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holar\Downloads\"/>
    </mc:Choice>
  </mc:AlternateContent>
  <xr:revisionPtr revIDLastSave="0" documentId="13_ncr:1_{33057EFA-ABDB-476D-971D-6140EEAF2166}" xr6:coauthVersionLast="47" xr6:coauthVersionMax="47" xr10:uidLastSave="{00000000-0000-0000-0000-000000000000}"/>
  <bookViews>
    <workbookView xWindow="-120" yWindow="-120" windowWidth="20730" windowHeight="11160" activeTab="2" xr2:uid="{F9B682AB-9F97-4EC9-8903-7655574DC0A4}"/>
  </bookViews>
  <sheets>
    <sheet name="data_science_job" sheetId="1" r:id="rId1"/>
    <sheet name="Calculation" sheetId="2" r:id="rId2"/>
    <sheet name="Dashboard" sheetId="3" r:id="rId3"/>
  </sheets>
  <definedNames>
    <definedName name="_xlchart.v5.0" hidden="1">Calculation!$E$35</definedName>
    <definedName name="_xlchart.v5.1" hidden="1">Calculation!$E$36:$E$48</definedName>
    <definedName name="_xlchart.v5.2" hidden="1">Calculation!$F$35</definedName>
    <definedName name="_xlchart.v5.3" hidden="1">Calculation!$F$36:$F$48</definedName>
    <definedName name="MostLocation">Calculation!$C$34</definedName>
    <definedName name="MostOwnership">Calculation!$G$14</definedName>
    <definedName name="MostPostedJob">Calculation!$A$8</definedName>
    <definedName name="MostRequired">Calculation!$F$4</definedName>
    <definedName name="RatingAvg">Calculation!$D$5</definedName>
    <definedName name="SalaryAvg">Calculation!$D$6</definedName>
    <definedName name="Slicer_Job_Title">#N/A</definedName>
    <definedName name="TotalJobPosted">Calculation!$D$4</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 i="2" l="1"/>
  <c r="E36" i="2" a="1"/>
  <c r="E36" i="2"/>
  <c r="G14" i="2"/>
  <c r="D25" i="2" a="1"/>
  <c r="D25" i="2"/>
  <c r="F4" i="2"/>
  <c r="I16" i="2" a="1"/>
  <c r="I16" i="2"/>
  <c r="A8" i="2"/>
  <c r="D6" i="2" a="1"/>
  <c r="D6" i="2"/>
  <c r="D5" i="2"/>
  <c r="D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912D6A-90E5-478C-8909-1EAC4B7CF6BD}" keepAlive="1" name="Query - Table2" description="Connection to the 'Table2' query in the workbook." type="5" refreshedVersion="0" background="1">
    <dbPr connection="Provider=Microsoft.Mashup.OleDb.1;Data Source=$Workbook$;Location=Table2;Extended Properties=&quot;&quot;" command="SELECT * FROM [Table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<sst xmlns="http://schemas.openxmlformats.org/spreadsheetml/2006/main" count="7556" uniqueCount="890">
  <si>
    <t>$137K-$171K</t>
  </si>
  <si>
    <t>Healthfirst</t>
  </si>
  <si>
    <t>New York, NY</t>
  </si>
  <si>
    <t>1001 to 5000</t>
  </si>
  <si>
    <t>Government</t>
  </si>
  <si>
    <t>Insurance Carriers</t>
  </si>
  <si>
    <t>Insurance</t>
  </si>
  <si>
    <t>Data Scientist</t>
  </si>
  <si>
    <t>On-site</t>
  </si>
  <si>
    <t>ManTech</t>
  </si>
  <si>
    <t>Chantilly, VA</t>
  </si>
  <si>
    <t>Herndon, VA</t>
  </si>
  <si>
    <t>5001 to 10000</t>
  </si>
  <si>
    <t>Public</t>
  </si>
  <si>
    <t>Research &amp; Development</t>
  </si>
  <si>
    <t>Business Services</t>
  </si>
  <si>
    <t>Relocated</t>
  </si>
  <si>
    <t>Analysis Group</t>
  </si>
  <si>
    <t>Boston, MA</t>
  </si>
  <si>
    <t>Private</t>
  </si>
  <si>
    <t>Consulting</t>
  </si>
  <si>
    <t>INFICON</t>
  </si>
  <si>
    <t>Newton, MA</t>
  </si>
  <si>
    <t>501 to 1000</t>
  </si>
  <si>
    <t>Electrical &amp; Electronic Manufacturing</t>
  </si>
  <si>
    <t>Manufacturing</t>
  </si>
  <si>
    <t>Affinity Solutions</t>
  </si>
  <si>
    <t>51 to 200</t>
  </si>
  <si>
    <t>Advertising &amp; Marketing</t>
  </si>
  <si>
    <t>HG Insights</t>
  </si>
  <si>
    <t>Santa Barbara, CA</t>
  </si>
  <si>
    <t>Computer Hardware &amp; Software</t>
  </si>
  <si>
    <t>Information Technology</t>
  </si>
  <si>
    <t>Novartis</t>
  </si>
  <si>
    <t>Cambridge, MA</t>
  </si>
  <si>
    <t>10000+</t>
  </si>
  <si>
    <t>Biotech &amp; Pharmaceuticals</t>
  </si>
  <si>
    <t>iRobot</t>
  </si>
  <si>
    <t>Bedford, MA</t>
  </si>
  <si>
    <t>Consumer Electronics &amp; Appliances Stores</t>
  </si>
  <si>
    <t>Retail</t>
  </si>
  <si>
    <t>Intuit - Data</t>
  </si>
  <si>
    <t>San Diego, CA</t>
  </si>
  <si>
    <t>Mountain View, CA</t>
  </si>
  <si>
    <t>XSELL Technologies</t>
  </si>
  <si>
    <t>Chicago, IL</t>
  </si>
  <si>
    <t>Enterprise Software &amp; Network Solutions</t>
  </si>
  <si>
    <t>Novetta</t>
  </si>
  <si>
    <t>McLean, VA</t>
  </si>
  <si>
    <t>1904labs</t>
  </si>
  <si>
    <t>Saint Louis, MO</t>
  </si>
  <si>
    <t>IT Services</t>
  </si>
  <si>
    <t>PNNL</t>
  </si>
  <si>
    <t>Richland, WA</t>
  </si>
  <si>
    <t>Energy</t>
  </si>
  <si>
    <t>Oil, Gas, Energy &amp; Utilities</t>
  </si>
  <si>
    <t>Old World Industries</t>
  </si>
  <si>
    <t>Northbrook, IL</t>
  </si>
  <si>
    <t>201 to 500</t>
  </si>
  <si>
    <t>Chemical Manufacturing</t>
  </si>
  <si>
    <t>Other</t>
  </si>
  <si>
    <t>Mathematica Policy Research</t>
  </si>
  <si>
    <t>Washington, DC</t>
  </si>
  <si>
    <t>Princeton, NJ</t>
  </si>
  <si>
    <t>Guzman &amp; Griffin Technologies (GGTI)</t>
  </si>
  <si>
    <t>Mays Landing, NJ</t>
  </si>
  <si>
    <t>1 to 50</t>
  </si>
  <si>
    <t>Federal Agencies</t>
  </si>
  <si>
    <t>Upside Business Travel</t>
  </si>
  <si>
    <t>Remote</t>
  </si>
  <si>
    <t>Internet</t>
  </si>
  <si>
    <t>Buckman</t>
  </si>
  <si>
    <t>Memphis, TN</t>
  </si>
  <si>
    <t>Insight Enterprises, Inc.</t>
  </si>
  <si>
    <t>Plano, TX</t>
  </si>
  <si>
    <t>Tempe, AZ</t>
  </si>
  <si>
    <t>Data Analyst</t>
  </si>
  <si>
    <t>Tower Health</t>
  </si>
  <si>
    <t>West Grove, PA</t>
  </si>
  <si>
    <t>Reading, PA</t>
  </si>
  <si>
    <t>Health Care Services &amp; Hospitals</t>
  </si>
  <si>
    <t>Health Care</t>
  </si>
  <si>
    <t>Scientist</t>
  </si>
  <si>
    <t>Triplebyte</t>
  </si>
  <si>
    <t>San Francisco, CA</t>
  </si>
  <si>
    <t>PulsePoint</t>
  </si>
  <si>
    <t>Exponent</t>
  </si>
  <si>
    <t>Phoenix, AZ</t>
  </si>
  <si>
    <t>Menlo Park, CA</t>
  </si>
  <si>
    <t>Guardian Life</t>
  </si>
  <si>
    <t>Appleton, WI</t>
  </si>
  <si>
    <t>Spectrum Communications and Consulting</t>
  </si>
  <si>
    <t>Oversight Systems</t>
  </si>
  <si>
    <t>Atlanta, GA</t>
  </si>
  <si>
    <t>LSQ</t>
  </si>
  <si>
    <t>Orlando, FL</t>
  </si>
  <si>
    <t>Investment Banking &amp; Asset Management</t>
  </si>
  <si>
    <t>Finance</t>
  </si>
  <si>
    <t>MIT Lincoln Laboratory</t>
  </si>
  <si>
    <t>Lexington, MA</t>
  </si>
  <si>
    <t>Aerospace &amp; Defense</t>
  </si>
  <si>
    <t>Kingfisher Systems</t>
  </si>
  <si>
    <t>Falls Church, VA</t>
  </si>
  <si>
    <t>Formation</t>
  </si>
  <si>
    <t>$75K-$131K</t>
  </si>
  <si>
    <t>Cohere Health</t>
  </si>
  <si>
    <t>Acuity Insurance</t>
  </si>
  <si>
    <t>Sheboygan, WI</t>
  </si>
  <si>
    <t>Chef</t>
  </si>
  <si>
    <t>United States</t>
  </si>
  <si>
    <t>Seattle, WA</t>
  </si>
  <si>
    <t>Data Engineer</t>
  </si>
  <si>
    <t>Puget Sound Energy</t>
  </si>
  <si>
    <t>Bothell, WA</t>
  </si>
  <si>
    <t>Bellevue, WA</t>
  </si>
  <si>
    <t>Utilities</t>
  </si>
  <si>
    <t>Sandhills Global</t>
  </si>
  <si>
    <t>Lincoln, NE</t>
  </si>
  <si>
    <t>A Place for Mom</t>
  </si>
  <si>
    <t>Overland Park, KS</t>
  </si>
  <si>
    <t>Great-Circle Technologies</t>
  </si>
  <si>
    <t>Edmunds.com</t>
  </si>
  <si>
    <t>Santa Monica, CA</t>
  </si>
  <si>
    <t>Cambridge Associates, LLC</t>
  </si>
  <si>
    <t>Liberty Mutual Insurance</t>
  </si>
  <si>
    <t>Portsmouth, NH</t>
  </si>
  <si>
    <t>Machine Learning Engineer</t>
  </si>
  <si>
    <t>Cenlar</t>
  </si>
  <si>
    <t>Ewing, NJ</t>
  </si>
  <si>
    <t>Unknown</t>
  </si>
  <si>
    <t>Arsenal Biosciences</t>
  </si>
  <si>
    <t>South San Francisco, CA</t>
  </si>
  <si>
    <t>Eversight</t>
  </si>
  <si>
    <t>Palo Alto, CA</t>
  </si>
  <si>
    <t>Pfizer</t>
  </si>
  <si>
    <t>Klaviyo</t>
  </si>
  <si>
    <t>Intellectual Ventures</t>
  </si>
  <si>
    <t>GovTech</t>
  </si>
  <si>
    <t>Quick Base</t>
  </si>
  <si>
    <t>Giving Assistant</t>
  </si>
  <si>
    <t>Takeda</t>
  </si>
  <si>
    <t>Netskope</t>
  </si>
  <si>
    <t>Santa Clara, CA</t>
  </si>
  <si>
    <t>IT Concepts</t>
  </si>
  <si>
    <t>Vienna, VA</t>
  </si>
  <si>
    <t>iSeatz</t>
  </si>
  <si>
    <t>New Orleans, LA</t>
  </si>
  <si>
    <t>Summa Health System</t>
  </si>
  <si>
    <t>Akron, OH</t>
  </si>
  <si>
    <t>Benson Hill</t>
  </si>
  <si>
    <t>Twitter</t>
  </si>
  <si>
    <t>Postmates - Corporate HQ</t>
  </si>
  <si>
    <t>Express Delivery Services</t>
  </si>
  <si>
    <t>Transportation &amp; Logistics</t>
  </si>
  <si>
    <t>Envision LLC</t>
  </si>
  <si>
    <t>Staffing &amp; Outsourcing</t>
  </si>
  <si>
    <t>Swiss Re</t>
  </si>
  <si>
    <t>Fort Wayne, IN</t>
  </si>
  <si>
    <t>Insurance Agencies &amp; Brokerages</t>
  </si>
  <si>
    <t>Systems &amp; Technology Research</t>
  </si>
  <si>
    <t>Woburn, MA</t>
  </si>
  <si>
    <t>$79K-$131K</t>
  </si>
  <si>
    <t>Dermalogica</t>
  </si>
  <si>
    <t>Carson, CA</t>
  </si>
  <si>
    <t>Contract</t>
  </si>
  <si>
    <t>Consumer Products Manufacturing</t>
  </si>
  <si>
    <t>Bayview Asset Management</t>
  </si>
  <si>
    <t>Coral Gables, FL</t>
  </si>
  <si>
    <t>Via Transportation</t>
  </si>
  <si>
    <t>Grid Dynamics</t>
  </si>
  <si>
    <t>San Ramon, CA</t>
  </si>
  <si>
    <t>Tempus Labs</t>
  </si>
  <si>
    <t>CareDx</t>
  </si>
  <si>
    <t>Brisbane, CA</t>
  </si>
  <si>
    <t>\N</t>
  </si>
  <si>
    <t>IZEA</t>
  </si>
  <si>
    <t>Winter Park, FL</t>
  </si>
  <si>
    <t>Redwood City, CA</t>
  </si>
  <si>
    <t>Autodesk</t>
  </si>
  <si>
    <t>San Rafael, CA</t>
  </si>
  <si>
    <t>Caterpillar</t>
  </si>
  <si>
    <t>Peoria, IL</t>
  </si>
  <si>
    <t>Deerfield, IL</t>
  </si>
  <si>
    <t>Industrial Manufacturing</t>
  </si>
  <si>
    <t>New England Biolabs</t>
  </si>
  <si>
    <t>Ipswich, MA</t>
  </si>
  <si>
    <t>Allied Solutions</t>
  </si>
  <si>
    <t>Carmel, IN</t>
  </si>
  <si>
    <t>The Knot Worldwide</t>
  </si>
  <si>
    <t>Chevy Chase, MD</t>
  </si>
  <si>
    <t>IFG Companies</t>
  </si>
  <si>
    <t>Hartford, CT</t>
  </si>
  <si>
    <t>Amyris</t>
  </si>
  <si>
    <t>Emeryville, CA</t>
  </si>
  <si>
    <t>AstraZeneca</t>
  </si>
  <si>
    <t>Gaithersburg, MD</t>
  </si>
  <si>
    <t>Powertek</t>
  </si>
  <si>
    <t>Rockville, MD</t>
  </si>
  <si>
    <t>Object Partners</t>
  </si>
  <si>
    <t>Minneapolis, MN</t>
  </si>
  <si>
    <t>The Mom Project</t>
  </si>
  <si>
    <t>Longmont, CO</t>
  </si>
  <si>
    <t>Lightspeed Systems</t>
  </si>
  <si>
    <t>Austin, TX</t>
  </si>
  <si>
    <t>Stripe</t>
  </si>
  <si>
    <t>Comprehensive Healthcare</t>
  </si>
  <si>
    <t>Yakima, WA</t>
  </si>
  <si>
    <t>Fullpower Technologies, Inc.</t>
  </si>
  <si>
    <t>Santa Cruz, CA</t>
  </si>
  <si>
    <t>Mars</t>
  </si>
  <si>
    <t>Food &amp; Beverage Manufacturing</t>
  </si>
  <si>
    <t>NuWave Solutions</t>
  </si>
  <si>
    <t>Springfield, VA</t>
  </si>
  <si>
    <t>Alexandria, VA</t>
  </si>
  <si>
    <t>Merrick Bank</t>
  </si>
  <si>
    <t>Utah</t>
  </si>
  <si>
    <t>South Jordan, UT</t>
  </si>
  <si>
    <t>Banks &amp; Credit Unions</t>
  </si>
  <si>
    <t>$99K-$132K</t>
  </si>
  <si>
    <t>QOMPLX</t>
  </si>
  <si>
    <t>Reston, VA</t>
  </si>
  <si>
    <t>GutCheck</t>
  </si>
  <si>
    <t>Denver, CO</t>
  </si>
  <si>
    <t>Inter-American Development Bank</t>
  </si>
  <si>
    <t>Avlino</t>
  </si>
  <si>
    <t>New Jersey</t>
  </si>
  <si>
    <t>Holmdel, NJ</t>
  </si>
  <si>
    <t>Stratagem Group</t>
  </si>
  <si>
    <t>Aurora, CO</t>
  </si>
  <si>
    <t>Evidation</t>
  </si>
  <si>
    <t>San Mateo, CA</t>
  </si>
  <si>
    <t>Tecolote Research</t>
  </si>
  <si>
    <t>Hill AFB, UT</t>
  </si>
  <si>
    <t>Goleta, CA</t>
  </si>
  <si>
    <t>Tivity Health</t>
  </si>
  <si>
    <t>Chandler, AZ</t>
  </si>
  <si>
    <t>Franklin, TN</t>
  </si>
  <si>
    <t>hc1</t>
  </si>
  <si>
    <t>Indianapolis, IN</t>
  </si>
  <si>
    <t>HP Inc.</t>
  </si>
  <si>
    <t>SAIC</t>
  </si>
  <si>
    <t>AllianceBernstein</t>
  </si>
  <si>
    <t>Nashville, TN</t>
  </si>
  <si>
    <t>Big Huge Games</t>
  </si>
  <si>
    <t>Timonium, MD</t>
  </si>
  <si>
    <t>Lutherville Timonium, MD</t>
  </si>
  <si>
    <t>Video Games</t>
  </si>
  <si>
    <t>Media</t>
  </si>
  <si>
    <t>Maxar Technologies</t>
  </si>
  <si>
    <t>Westminster, CO</t>
  </si>
  <si>
    <t>Phantom AI</t>
  </si>
  <si>
    <t>Burlingame, CA</t>
  </si>
  <si>
    <t>Noblis</t>
  </si>
  <si>
    <t>Spring Health</t>
  </si>
  <si>
    <t>ClearEdge</t>
  </si>
  <si>
    <t>Annapolis Junction, MD</t>
  </si>
  <si>
    <t>Software Engineer</t>
  </si>
  <si>
    <t>GetWellNetwork</t>
  </si>
  <si>
    <t>Bethesda, MD</t>
  </si>
  <si>
    <t>TACG Solutions</t>
  </si>
  <si>
    <t>Dayton, OH</t>
  </si>
  <si>
    <t>Beavercreek, OH</t>
  </si>
  <si>
    <t>Scoop</t>
  </si>
  <si>
    <t>Montway Inc</t>
  </si>
  <si>
    <t>Schaumburg, IL</t>
  </si>
  <si>
    <t>Shipping</t>
  </si>
  <si>
    <t>Juniper Networks</t>
  </si>
  <si>
    <t>Cupertino, CA</t>
  </si>
  <si>
    <t>Sunnyvale, CA</t>
  </si>
  <si>
    <t>Telecommunications Services</t>
  </si>
  <si>
    <t>Telecommunications</t>
  </si>
  <si>
    <t>$90K-$109K</t>
  </si>
  <si>
    <t>Notion Labs</t>
  </si>
  <si>
    <t>Lendio</t>
  </si>
  <si>
    <t>Lehi, UT</t>
  </si>
  <si>
    <t>Lending</t>
  </si>
  <si>
    <t>Direct Agents</t>
  </si>
  <si>
    <t>Culver City, CA</t>
  </si>
  <si>
    <t>NAVEX Global</t>
  </si>
  <si>
    <t>Lake Oswego, OR</t>
  </si>
  <si>
    <t>Upstart</t>
  </si>
  <si>
    <t>AppLovin</t>
  </si>
  <si>
    <t>ISO New England</t>
  </si>
  <si>
    <t>Holyoke, MA</t>
  </si>
  <si>
    <t>Relativity</t>
  </si>
  <si>
    <t>Tempo Automation</t>
  </si>
  <si>
    <t>MITRE</t>
  </si>
  <si>
    <t>Expedition Technology, Inc.</t>
  </si>
  <si>
    <t>Dulles, VA</t>
  </si>
  <si>
    <t>Evidera</t>
  </si>
  <si>
    <t>Research Scientist</t>
  </si>
  <si>
    <t>Plymouth Rock Assurance</t>
  </si>
  <si>
    <t>Woodbridge, NJ</t>
  </si>
  <si>
    <t>Crown Bioscience</t>
  </si>
  <si>
    <t>GNS Healthcare</t>
  </si>
  <si>
    <t>OneMagnify</t>
  </si>
  <si>
    <t>Dearborn, MI</t>
  </si>
  <si>
    <t>Detroit, MI</t>
  </si>
  <si>
    <t>Analytics Manager</t>
  </si>
  <si>
    <t>SPECTRUM</t>
  </si>
  <si>
    <t>Maryland Heights, MO</t>
  </si>
  <si>
    <t>Stamford, CT</t>
  </si>
  <si>
    <t>Cable, Internet &amp; Telephone Providers</t>
  </si>
  <si>
    <t>Advanced BioScience Laboratories</t>
  </si>
  <si>
    <t>Procore Technologies</t>
  </si>
  <si>
    <t>Carpinteria, CA</t>
  </si>
  <si>
    <t>Ritedose</t>
  </si>
  <si>
    <t>Columbia, SC</t>
  </si>
  <si>
    <t>Covid-19 Search Partners</t>
  </si>
  <si>
    <t>Hauppauge, NY</t>
  </si>
  <si>
    <t>bioMÃ©rieux</t>
  </si>
  <si>
    <t>$101K-$165K</t>
  </si>
  <si>
    <t>Radical Convergence</t>
  </si>
  <si>
    <t>Leidos</t>
  </si>
  <si>
    <t>Fort Meade, MD</t>
  </si>
  <si>
    <t>Demandbase</t>
  </si>
  <si>
    <t>Shelter Insurance</t>
  </si>
  <si>
    <t>Columbia, MO</t>
  </si>
  <si>
    <t>USAC</t>
  </si>
  <si>
    <t>General Dynamics Information Technology</t>
  </si>
  <si>
    <t>Vicksburg, MS</t>
  </si>
  <si>
    <t>Fairfax, VA</t>
  </si>
  <si>
    <t>Computational Scientist</t>
  </si>
  <si>
    <t>Offerpad</t>
  </si>
  <si>
    <t>Real Estate</t>
  </si>
  <si>
    <t>Magna International Inc.</t>
  </si>
  <si>
    <t>Birmingham, AL</t>
  </si>
  <si>
    <t>United BioSource</t>
  </si>
  <si>
    <t>Blue Bell, PA</t>
  </si>
  <si>
    <t>Kelly</t>
  </si>
  <si>
    <t>Troy, MI</t>
  </si>
  <si>
    <t>C3.ai</t>
  </si>
  <si>
    <t>Quartet Health</t>
  </si>
  <si>
    <t>Midland Credit Management</t>
  </si>
  <si>
    <t>Resurgent Capital Services</t>
  </si>
  <si>
    <t>Cincinnati, OH</t>
  </si>
  <si>
    <t>Greenville, SC</t>
  </si>
  <si>
    <t>Venture Capital &amp; Private Equity</t>
  </si>
  <si>
    <t>$56K-$97K</t>
  </si>
  <si>
    <t>Arlington, VA</t>
  </si>
  <si>
    <t>webfx.com</t>
  </si>
  <si>
    <t>Harrisburg, PA</t>
  </si>
  <si>
    <t>Argo Group US</t>
  </si>
  <si>
    <t>BWX Technologies</t>
  </si>
  <si>
    <t>Oak Ridge, TN</t>
  </si>
  <si>
    <t>Lynchburg, VA</t>
  </si>
  <si>
    <t>Life</t>
  </si>
  <si>
    <t>MassMutual</t>
  </si>
  <si>
    <t>Springfield, MA</t>
  </si>
  <si>
    <t>Natera</t>
  </si>
  <si>
    <t>San Carlos, CA</t>
  </si>
  <si>
    <t>Genentech</t>
  </si>
  <si>
    <t>Ntrepid</t>
  </si>
  <si>
    <t>Constant Contact</t>
  </si>
  <si>
    <t>Waltham, MA</t>
  </si>
  <si>
    <t>Sage Intacct</t>
  </si>
  <si>
    <t>San Jose, CA</t>
  </si>
  <si>
    <t>Shape Security</t>
  </si>
  <si>
    <t>SkillSoniq</t>
  </si>
  <si>
    <t>Jersey City, NJ</t>
  </si>
  <si>
    <t>Joby Aviation</t>
  </si>
  <si>
    <t>Cook Children's Health Care System</t>
  </si>
  <si>
    <t>Fort Worth, TX</t>
  </si>
  <si>
    <t>Rubius Therapeutics</t>
  </si>
  <si>
    <t>Smithfield, RI</t>
  </si>
  <si>
    <t>GreatAmerica Financial Services</t>
  </si>
  <si>
    <t>Cedar Rapids, IA</t>
  </si>
  <si>
    <t>$79K-$106K</t>
  </si>
  <si>
    <t>Coverent</t>
  </si>
  <si>
    <t>Mteq</t>
  </si>
  <si>
    <t>Fort Belvoir, VA</t>
  </si>
  <si>
    <t>Lorton, VA</t>
  </si>
  <si>
    <t>Rocket Lawyer</t>
  </si>
  <si>
    <t>Alion Science &amp; Technology</t>
  </si>
  <si>
    <t>Linthicum Heights, MD</t>
  </si>
  <si>
    <t>Protolabs</t>
  </si>
  <si>
    <t>Maple Plain, MN</t>
  </si>
  <si>
    <t>Miscellaneous Manufacturing</t>
  </si>
  <si>
    <t>Quest Integrity</t>
  </si>
  <si>
    <t>Tulsa, OK</t>
  </si>
  <si>
    <t>Kent, WA</t>
  </si>
  <si>
    <t>Oil &amp; Gas Services</t>
  </si>
  <si>
    <t>Phoenix Operations Group</t>
  </si>
  <si>
    <t>Woodbine, MD</t>
  </si>
  <si>
    <t>Dice.com</t>
  </si>
  <si>
    <t>Baltimore, MD</t>
  </si>
  <si>
    <t>Southwest Research Institute</t>
  </si>
  <si>
    <t>Oklahoma City, OK</t>
  </si>
  <si>
    <t>San Antonio, TX</t>
  </si>
  <si>
    <t>Computer Scientist</t>
  </si>
  <si>
    <t>The Buffalo Group</t>
  </si>
  <si>
    <t>Central California Alliance for Health</t>
  </si>
  <si>
    <t>Scotts Valley, CA</t>
  </si>
  <si>
    <t>Security Finance Corporation of Spartanburg</t>
  </si>
  <si>
    <t>Spartanburg, SC</t>
  </si>
  <si>
    <t>$71K-$123K</t>
  </si>
  <si>
    <t>Opendoor</t>
  </si>
  <si>
    <t>Global Data Management Inc</t>
  </si>
  <si>
    <t>Photon Infotech</t>
  </si>
  <si>
    <t>REE</t>
  </si>
  <si>
    <t>Transportation Equipment Manufacturing</t>
  </si>
  <si>
    <t>Riverside Research Institute</t>
  </si>
  <si>
    <t>T. Rowe Price</t>
  </si>
  <si>
    <t>Encode, Inc.</t>
  </si>
  <si>
    <t>Norfolk, VA</t>
  </si>
  <si>
    <t>Manalapan, NJ</t>
  </si>
  <si>
    <t>Brighthouse Financial</t>
  </si>
  <si>
    <t>Charlotte, NC</t>
  </si>
  <si>
    <t>II-VI Incorporated</t>
  </si>
  <si>
    <t>Champaign, IL</t>
  </si>
  <si>
    <t>Saxonburg, PA</t>
  </si>
  <si>
    <t>Telecommunications Manufacturing</t>
  </si>
  <si>
    <t>Surya Systems</t>
  </si>
  <si>
    <t>Bristol, PA</t>
  </si>
  <si>
    <t>PayPal</t>
  </si>
  <si>
    <t>Texas</t>
  </si>
  <si>
    <t>Predictive Research Inc</t>
  </si>
  <si>
    <t>$90K-$124K</t>
  </si>
  <si>
    <t>1010data</t>
  </si>
  <si>
    <t>Gigya</t>
  </si>
  <si>
    <t>Genesis Research</t>
  </si>
  <si>
    <t>Hoboken, NJ</t>
  </si>
  <si>
    <t>Sanofi</t>
  </si>
  <si>
    <t>XPO Logistics</t>
  </si>
  <si>
    <t>Lebanon, IN</t>
  </si>
  <si>
    <t>Greenwich, CT</t>
  </si>
  <si>
    <t>Transportation Management</t>
  </si>
  <si>
    <t>Trace Data</t>
  </si>
  <si>
    <t>Oakland, CA</t>
  </si>
  <si>
    <t>Santa Ana, CA</t>
  </si>
  <si>
    <t>Descript</t>
  </si>
  <si>
    <t>Houston, TX</t>
  </si>
  <si>
    <t>Rincon Research Corporation</t>
  </si>
  <si>
    <t>Melbourne, FL</t>
  </si>
  <si>
    <t>Tucson, AZ</t>
  </si>
  <si>
    <t>Better Hire</t>
  </si>
  <si>
    <t>Parker Hannifin</t>
  </si>
  <si>
    <t>Cleveland, OH</t>
  </si>
  <si>
    <t>Gallup</t>
  </si>
  <si>
    <t>Insider Inc</t>
  </si>
  <si>
    <t>News Outlet</t>
  </si>
  <si>
    <t>Rapid Value Solutions</t>
  </si>
  <si>
    <t>Pleasanton, CA</t>
  </si>
  <si>
    <t>Battelle</t>
  </si>
  <si>
    <t>Norwell, MA</t>
  </si>
  <si>
    <t>Columbus, OH</t>
  </si>
  <si>
    <t>The Drive Media, Inc.</t>
  </si>
  <si>
    <t>$91K-$150K</t>
  </si>
  <si>
    <t>Pacific Northwest National Laboratory</t>
  </si>
  <si>
    <t>US Pharmacopeia</t>
  </si>
  <si>
    <t>Itlize Global</t>
  </si>
  <si>
    <t>Piscataway, NJ</t>
  </si>
  <si>
    <t>eBay</t>
  </si>
  <si>
    <t>Paige</t>
  </si>
  <si>
    <t>ABIOMED</t>
  </si>
  <si>
    <t>Danvers, MA</t>
  </si>
  <si>
    <t>Comcast</t>
  </si>
  <si>
    <t>Philadelphia, PA</t>
  </si>
  <si>
    <t>Metronome, LLC</t>
  </si>
  <si>
    <t>Lawrence Livermore National Lab</t>
  </si>
  <si>
    <t>Livermore, CA</t>
  </si>
  <si>
    <t>FHLBank Pittsburgh</t>
  </si>
  <si>
    <t>Pittsburgh, PA</t>
  </si>
  <si>
    <t>Jacobs</t>
  </si>
  <si>
    <t>Dallas, TX</t>
  </si>
  <si>
    <t>Architectural &amp; Engineering Services</t>
  </si>
  <si>
    <t>Underwriters Laboratories</t>
  </si>
  <si>
    <t>Altus Group</t>
  </si>
  <si>
    <t>Irvine, CA</t>
  </si>
  <si>
    <t>Jobot</t>
  </si>
  <si>
    <t>Trovetechs Inc</t>
  </si>
  <si>
    <t>Hillsborough, NJ</t>
  </si>
  <si>
    <t>$141K-$225K</t>
  </si>
  <si>
    <t>Oshkosh Corporation</t>
  </si>
  <si>
    <t>Oshkosh, WI</t>
  </si>
  <si>
    <t>Mackin</t>
  </si>
  <si>
    <t>PETADATA</t>
  </si>
  <si>
    <t>Fremont, CA</t>
  </si>
  <si>
    <t>VBeyond Corporation</t>
  </si>
  <si>
    <t>Take-Two</t>
  </si>
  <si>
    <t>Colony Brands</t>
  </si>
  <si>
    <t>Monroe, WI</t>
  </si>
  <si>
    <t>Food &amp; Beverage Stores</t>
  </si>
  <si>
    <t>Capio Group</t>
  </si>
  <si>
    <t>Sacramento, CA</t>
  </si>
  <si>
    <t>SleePare</t>
  </si>
  <si>
    <t>Other Retail Stores</t>
  </si>
  <si>
    <t>ShorePoint</t>
  </si>
  <si>
    <t>Dolphin</t>
  </si>
  <si>
    <t>Lake Buena Vista, FL</t>
  </si>
  <si>
    <t>Hotels, Motels, &amp; Resorts</t>
  </si>
  <si>
    <t>Travel &amp; Tourism</t>
  </si>
  <si>
    <t>TE Connectivity</t>
  </si>
  <si>
    <t>Hampton, VA</t>
  </si>
  <si>
    <t>State of Virginia</t>
  </si>
  <si>
    <t>Richmond, VA</t>
  </si>
  <si>
    <t>State &amp; Regional Agencies</t>
  </si>
  <si>
    <t>TA Digital</t>
  </si>
  <si>
    <t>Newark, CA</t>
  </si>
  <si>
    <t>Market America Inc</t>
  </si>
  <si>
    <t>Monterey, CA</t>
  </si>
  <si>
    <t>Greensboro, NC</t>
  </si>
  <si>
    <t>TrueAccord</t>
  </si>
  <si>
    <t>ALTA IT Services</t>
  </si>
  <si>
    <t>Woodlawn, MD</t>
  </si>
  <si>
    <t>Kollasoft Inc.</t>
  </si>
  <si>
    <t>Scottsdale, AZ</t>
  </si>
  <si>
    <t>Irving, TX</t>
  </si>
  <si>
    <t>ASRC Federal Holding Company</t>
  </si>
  <si>
    <t>Beltsville, MD</t>
  </si>
  <si>
    <t>Adwait Algorithm</t>
  </si>
  <si>
    <t>Cambridge FX</t>
  </si>
  <si>
    <t>Financial Transaction Processing</t>
  </si>
  <si>
    <t>Metromile</t>
  </si>
  <si>
    <t>Criteo</t>
  </si>
  <si>
    <t>Ann Arbor, MI</t>
  </si>
  <si>
    <t>Advance Sourcing Concepts</t>
  </si>
  <si>
    <t>Enterprise Solutions Inc</t>
  </si>
  <si>
    <t>Naperville, IL</t>
  </si>
  <si>
    <t>Microagility</t>
  </si>
  <si>
    <t>Conch Technologies, Inc</t>
  </si>
  <si>
    <t>Concord, CA</t>
  </si>
  <si>
    <t>GSK</t>
  </si>
  <si>
    <t>Rainmaker Resources, LLC</t>
  </si>
  <si>
    <t>$79K-$147K</t>
  </si>
  <si>
    <t>22nd Century Technologies</t>
  </si>
  <si>
    <t>Somerset, NJ</t>
  </si>
  <si>
    <t>Huxley</t>
  </si>
  <si>
    <t>FM Systems</t>
  </si>
  <si>
    <t>Raleigh, NC</t>
  </si>
  <si>
    <t>B4Corp</t>
  </si>
  <si>
    <t>Leesburg, VA</t>
  </si>
  <si>
    <t>Blue Cross and Blue Shield of North Carolina</t>
  </si>
  <si>
    <t>Durham, NC</t>
  </si>
  <si>
    <t>Jane Street</t>
  </si>
  <si>
    <t>SSATI</t>
  </si>
  <si>
    <t>Solving IT International Inc</t>
  </si>
  <si>
    <t>The Davey Tree Expert Company</t>
  </si>
  <si>
    <t>Kent, OH</t>
  </si>
  <si>
    <t>Timber Operations</t>
  </si>
  <si>
    <t>Agriculture &amp; Forestry</t>
  </si>
  <si>
    <t>Centauri</t>
  </si>
  <si>
    <t>Stride Search</t>
  </si>
  <si>
    <t>Westlake Village, CA</t>
  </si>
  <si>
    <t>Software Engineering Institute</t>
  </si>
  <si>
    <t>Colleges &amp; Universities</t>
  </si>
  <si>
    <t>Education</t>
  </si>
  <si>
    <t>TechProjects</t>
  </si>
  <si>
    <t>North Brunswick, NJ</t>
  </si>
  <si>
    <t>7Park Data</t>
  </si>
  <si>
    <t>$122K-$146K</t>
  </si>
  <si>
    <t>Ameritas Life Insurance Corp</t>
  </si>
  <si>
    <t>Western Digital</t>
  </si>
  <si>
    <t>Shimento, Inc.</t>
  </si>
  <si>
    <t>Benicia, CA</t>
  </si>
  <si>
    <t>Averity</t>
  </si>
  <si>
    <t>Praxis Engineering</t>
  </si>
  <si>
    <t>Point72 Ventures</t>
  </si>
  <si>
    <t>Johns Hopkins University Applied Physics Laboratory</t>
  </si>
  <si>
    <t>Laurel, MD</t>
  </si>
  <si>
    <t>Cambridge Mobile Telematics</t>
  </si>
  <si>
    <t>Blend</t>
  </si>
  <si>
    <t>Columbia, MD</t>
  </si>
  <si>
    <t>Nolij Consulting</t>
  </si>
  <si>
    <t>Hatch Data Inc</t>
  </si>
  <si>
    <t>$112K-$116K</t>
  </si>
  <si>
    <t>Compass Consulting Group</t>
  </si>
  <si>
    <t>Thousand Oaks, CA</t>
  </si>
  <si>
    <t>Danville, CA</t>
  </si>
  <si>
    <t>SolutionIT, Inc.</t>
  </si>
  <si>
    <t>Edison, NJ</t>
  </si>
  <si>
    <t>Wilmington, MA</t>
  </si>
  <si>
    <t>Perspecta</t>
  </si>
  <si>
    <t>Adelphi, MD</t>
  </si>
  <si>
    <t>Smith Hanley Associates</t>
  </si>
  <si>
    <t>Allen Institute</t>
  </si>
  <si>
    <t>Eliassen Group</t>
  </si>
  <si>
    <t>Reading, MA</t>
  </si>
  <si>
    <t>Bayside Solutions</t>
  </si>
  <si>
    <t>Evolve Vacation Rental</t>
  </si>
  <si>
    <t>Travel Agencies</t>
  </si>
  <si>
    <t>AgreeYa Solutions</t>
  </si>
  <si>
    <t>Folsom, CA</t>
  </si>
  <si>
    <t>Carolina Power &amp; Light Co</t>
  </si>
  <si>
    <t>New Iron Group, Inc.</t>
  </si>
  <si>
    <t>AI Specialist</t>
  </si>
  <si>
    <t>Travelers</t>
  </si>
  <si>
    <t>Twitch</t>
  </si>
  <si>
    <t>$110K-$163K</t>
  </si>
  <si>
    <t>Biogen</t>
  </si>
  <si>
    <t>HireAi</t>
  </si>
  <si>
    <t>Mentor Graphics</t>
  </si>
  <si>
    <t>Wilsonville, OR</t>
  </si>
  <si>
    <t>WCG (WIRB-Copernicus Group)</t>
  </si>
  <si>
    <t>Hamilton, NJ</t>
  </si>
  <si>
    <t>Visionary Integration Professionals</t>
  </si>
  <si>
    <t>Dynetics</t>
  </si>
  <si>
    <t>Huntsville, AL</t>
  </si>
  <si>
    <t>Navy Federal Credit Union</t>
  </si>
  <si>
    <t>Merrifield, VA</t>
  </si>
  <si>
    <t>Exact Sciences Corporation</t>
  </si>
  <si>
    <t>Madison, WI</t>
  </si>
  <si>
    <t>Community Behavioral Health</t>
  </si>
  <si>
    <t>Phila, PA</t>
  </si>
  <si>
    <t>Reynolds American</t>
  </si>
  <si>
    <t>Winston-Salem, NC</t>
  </si>
  <si>
    <t>LifeOmic</t>
  </si>
  <si>
    <t>$124K-$198K</t>
  </si>
  <si>
    <t>Visionist, Inc.</t>
  </si>
  <si>
    <t>Navio</t>
  </si>
  <si>
    <t>Half Moon Bay, CA</t>
  </si>
  <si>
    <t>Concerto HealthAI</t>
  </si>
  <si>
    <t>Evolvinc</t>
  </si>
  <si>
    <t>Burbank, CA</t>
  </si>
  <si>
    <t>Los Angeles, CA</t>
  </si>
  <si>
    <t>PROPRIUS</t>
  </si>
  <si>
    <t>TECHNOCRAFT Solutions</t>
  </si>
  <si>
    <t>Hilliard, OH</t>
  </si>
  <si>
    <t>Latitude, Inc.</t>
  </si>
  <si>
    <t>Hanover, MD</t>
  </si>
  <si>
    <t>Royce Geospatial</t>
  </si>
  <si>
    <t>CyberCoders</t>
  </si>
  <si>
    <t>Booz Allen Hamilton Inc.</t>
  </si>
  <si>
    <t>Oxnard, CA</t>
  </si>
  <si>
    <t>Burns &amp; McDonnell</t>
  </si>
  <si>
    <t>Kansas City, MO</t>
  </si>
  <si>
    <t>InvenTech Info</t>
  </si>
  <si>
    <t>Robert Half</t>
  </si>
  <si>
    <t>Manchester, NH</t>
  </si>
  <si>
    <t>Conflux Systems Inc.</t>
  </si>
  <si>
    <t>Winters, TX</t>
  </si>
  <si>
    <t>Alpharetta, GA</t>
  </si>
  <si>
    <t>Accounting</t>
  </si>
  <si>
    <t>Accounting &amp; Legal</t>
  </si>
  <si>
    <t>Voice</t>
  </si>
  <si>
    <t>Brooklyn, NY</t>
  </si>
  <si>
    <t>$79K-$133K</t>
  </si>
  <si>
    <t>Falcon IT &amp; Staffing Solutions</t>
  </si>
  <si>
    <t>DataLab USA</t>
  </si>
  <si>
    <t>Germantown, MD</t>
  </si>
  <si>
    <t>Werner Enterprises Inc</t>
  </si>
  <si>
    <t>Omaha, NE</t>
  </si>
  <si>
    <t>Logistics &amp; Supply Chain</t>
  </si>
  <si>
    <t>PeopleCom</t>
  </si>
  <si>
    <t>VANTA Partners</t>
  </si>
  <si>
    <t>Open Fork, VA</t>
  </si>
  <si>
    <t>Clifton Park, NY</t>
  </si>
  <si>
    <t>Blue Icy Water, LLC</t>
  </si>
  <si>
    <t>Livonia, MI</t>
  </si>
  <si>
    <t>Farmer's Business Network, Inc.</t>
  </si>
  <si>
    <t>Farm Support Services</t>
  </si>
  <si>
    <t>Sonde Health</t>
  </si>
  <si>
    <t>Maxiom</t>
  </si>
  <si>
    <t>Ashburn, VA</t>
  </si>
  <si>
    <t>Change Healthcare</t>
  </si>
  <si>
    <t>Lombard, IL</t>
  </si>
  <si>
    <t>DCS Corp</t>
  </si>
  <si>
    <t>Hive (CA)</t>
  </si>
  <si>
    <t>$69K-$116K</t>
  </si>
  <si>
    <t>Hackensack Meridian Health</t>
  </si>
  <si>
    <t>Net2Source Inc.</t>
  </si>
  <si>
    <t>The Trade Desk</t>
  </si>
  <si>
    <t>Boulder, CO</t>
  </si>
  <si>
    <t>Ventura, CA</t>
  </si>
  <si>
    <t>IBM</t>
  </si>
  <si>
    <t>Armonk, NY</t>
  </si>
  <si>
    <t>Knowesis Inc.</t>
  </si>
  <si>
    <t>MoTek Technologies</t>
  </si>
  <si>
    <t>HPOne</t>
  </si>
  <si>
    <t>Trumbull, CT</t>
  </si>
  <si>
    <t>Blue Cloak LLC</t>
  </si>
  <si>
    <t>Sterling, VA</t>
  </si>
  <si>
    <t>TBWAChiatDay</t>
  </si>
  <si>
    <t>ThreeBridge Solutions</t>
  </si>
  <si>
    <t>Numeric, LLC</t>
  </si>
  <si>
    <t>Chadds Ford, PA</t>
  </si>
  <si>
    <t>Centraprise</t>
  </si>
  <si>
    <t>Foster City, CA</t>
  </si>
  <si>
    <t>DW Simpson</t>
  </si>
  <si>
    <t>Frederick, MD</t>
  </si>
  <si>
    <t>$31K-$56K</t>
  </si>
  <si>
    <t>LinQuest</t>
  </si>
  <si>
    <t>Colorado Springs, CO</t>
  </si>
  <si>
    <t>Trexquant Investment</t>
  </si>
  <si>
    <t>Fleetcor</t>
  </si>
  <si>
    <t>Radiant Digital</t>
  </si>
  <si>
    <t>Child Care Aware of America</t>
  </si>
  <si>
    <t>Social Assistance</t>
  </si>
  <si>
    <t>Non-Profit</t>
  </si>
  <si>
    <t>IntelliPro Group Inc.</t>
  </si>
  <si>
    <t>USI</t>
  </si>
  <si>
    <t>Southfield, MI</t>
  </si>
  <si>
    <t>Saint Paul, MN</t>
  </si>
  <si>
    <t>Construction</t>
  </si>
  <si>
    <t>Construction, Repair &amp; Maintenance</t>
  </si>
  <si>
    <t>Apex Systems</t>
  </si>
  <si>
    <t>Glen Allen, VA</t>
  </si>
  <si>
    <t>Pragmatics, Inc.</t>
  </si>
  <si>
    <t>$95K-$119K</t>
  </si>
  <si>
    <t>Crossover Health</t>
  </si>
  <si>
    <t>San Clemente, CA</t>
  </si>
  <si>
    <t>Aliso Viejo, CA</t>
  </si>
  <si>
    <t>Lorven Technologies Inc</t>
  </si>
  <si>
    <t>Plainsboro, NJ</t>
  </si>
  <si>
    <t>Gap Inc.</t>
  </si>
  <si>
    <t>Department, Clothing, &amp; Shoe Stores</t>
  </si>
  <si>
    <t>Tygart Technology, Inc</t>
  </si>
  <si>
    <t>Fairmont, WV</t>
  </si>
  <si>
    <t>Murray Resources</t>
  </si>
  <si>
    <t>The Woodlands, TX</t>
  </si>
  <si>
    <t>New York Technology Partners</t>
  </si>
  <si>
    <t>Two95 International Inc.</t>
  </si>
  <si>
    <t>Cherry Hill, NJ</t>
  </si>
  <si>
    <t>Sophinea</t>
  </si>
  <si>
    <t>CRS Group</t>
  </si>
  <si>
    <t>Itasca, IL</t>
  </si>
  <si>
    <t>Blackstone Talent Group</t>
  </si>
  <si>
    <t>$212K-$331K</t>
  </si>
  <si>
    <t>Roche</t>
  </si>
  <si>
    <t>Wilmington, DE</t>
  </si>
  <si>
    <t>Creative Circle</t>
  </si>
  <si>
    <t>Blue Horizon Tek Solutions</t>
  </si>
  <si>
    <t>Coconut Creek, FL</t>
  </si>
  <si>
    <t>Sharpedge Solutions Inc</t>
  </si>
  <si>
    <t>Publishing</t>
  </si>
  <si>
    <t>Alaka`ina Foundation Family of Companies</t>
  </si>
  <si>
    <t>Fort Sam Houston, TX</t>
  </si>
  <si>
    <t>Honolulu, HI</t>
  </si>
  <si>
    <t>Hexagon US Federal</t>
  </si>
  <si>
    <t>Lexington Park, MD</t>
  </si>
  <si>
    <t>Monte Rosa Therapeutics</t>
  </si>
  <si>
    <t>Comtech Global Inc</t>
  </si>
  <si>
    <t>Health, Beauty, &amp; Fitness</t>
  </si>
  <si>
    <t>Consumer Services</t>
  </si>
  <si>
    <t>Aveshka, Inc.</t>
  </si>
  <si>
    <t>10x Genomics</t>
  </si>
  <si>
    <t>CompuForce</t>
  </si>
  <si>
    <t>1-800-Flowers</t>
  </si>
  <si>
    <t>Carle Place, NY</t>
  </si>
  <si>
    <t>Wholesale</t>
  </si>
  <si>
    <t>Aptive</t>
  </si>
  <si>
    <t>$66K-$112K</t>
  </si>
  <si>
    <t>JCD Staffing</t>
  </si>
  <si>
    <t>Thumbtack</t>
  </si>
  <si>
    <t>MILVETS Systems Technology, Inc.</t>
  </si>
  <si>
    <t>Patuxent, Anne Arundel, MD</t>
  </si>
  <si>
    <t>Apple</t>
  </si>
  <si>
    <t>Kforce</t>
  </si>
  <si>
    <t>Tampa, FL</t>
  </si>
  <si>
    <t>OppLoans</t>
  </si>
  <si>
    <t>Brillient</t>
  </si>
  <si>
    <t>Silver Spring, MD</t>
  </si>
  <si>
    <t>Xator Corporation</t>
  </si>
  <si>
    <t>HAN IT Staffing Inc.</t>
  </si>
  <si>
    <t>Totowa, NJ</t>
  </si>
  <si>
    <t>Infinitive Inc</t>
  </si>
  <si>
    <t>$128K-$201K</t>
  </si>
  <si>
    <t>New Relic</t>
  </si>
  <si>
    <t>Portland, OR</t>
  </si>
  <si>
    <t>ICW Group</t>
  </si>
  <si>
    <t>NYSTEC</t>
  </si>
  <si>
    <t>Rome, NY</t>
  </si>
  <si>
    <t>E3 Federal Solutions</t>
  </si>
  <si>
    <t>Peraton</t>
  </si>
  <si>
    <t>Group O</t>
  </si>
  <si>
    <t>Milan, IL</t>
  </si>
  <si>
    <t>CaptiveAire</t>
  </si>
  <si>
    <t>Temboo</t>
  </si>
  <si>
    <t>Kibo</t>
  </si>
  <si>
    <t>$138K-$158K</t>
  </si>
  <si>
    <t>AeroVironment</t>
  </si>
  <si>
    <t>Simi Valley, CA</t>
  </si>
  <si>
    <t>Applied Research Laboratories</t>
  </si>
  <si>
    <t>Conagen</t>
  </si>
  <si>
    <t>New Bedford, MA</t>
  </si>
  <si>
    <t>Alector</t>
  </si>
  <si>
    <t>Homology Medicines, Inc.</t>
  </si>
  <si>
    <t>Inland Empire Health Plan</t>
  </si>
  <si>
    <t>Rancho Cucamonga, CA</t>
  </si>
  <si>
    <t>Sandia National Laboratories</t>
  </si>
  <si>
    <t>Albuquerque, NM</t>
  </si>
  <si>
    <t>$80K-$132K</t>
  </si>
  <si>
    <t>Collegeville, PA</t>
  </si>
  <si>
    <t>CIA</t>
  </si>
  <si>
    <t>Langley, VA</t>
  </si>
  <si>
    <t>Maven Wave Partners</t>
  </si>
  <si>
    <t>Ovative Group</t>
  </si>
  <si>
    <t>Kognetics</t>
  </si>
  <si>
    <t>Gahanna, OH</t>
  </si>
  <si>
    <t>Envision Healthcare</t>
  </si>
  <si>
    <t>ConsumerTrack</t>
  </si>
  <si>
    <t>California</t>
  </si>
  <si>
    <t>Meridian Knowledge Solutions</t>
  </si>
  <si>
    <t>UST Global</t>
  </si>
  <si>
    <t>IMG Systems</t>
  </si>
  <si>
    <t>Trident Systems Inc</t>
  </si>
  <si>
    <t>$87K-$141K</t>
  </si>
  <si>
    <t>GrainBridge, LLC</t>
  </si>
  <si>
    <t>First Health Group</t>
  </si>
  <si>
    <t>Wellesley, MA</t>
  </si>
  <si>
    <t>Sprezzatura Management Consulting</t>
  </si>
  <si>
    <t>Washington, VA</t>
  </si>
  <si>
    <t>Progress Rail, A Caterpillar Company</t>
  </si>
  <si>
    <t>Albertville, AL</t>
  </si>
  <si>
    <t>Rail</t>
  </si>
  <si>
    <t>Axiologic Solutions</t>
  </si>
  <si>
    <t>Indigo Slate</t>
  </si>
  <si>
    <t>Cubic</t>
  </si>
  <si>
    <t>Advanced Bio-Logic Solutions Corp</t>
  </si>
  <si>
    <t>Alignment Healthcare</t>
  </si>
  <si>
    <t>Orange, CA</t>
  </si>
  <si>
    <t>WGSN</t>
  </si>
  <si>
    <t>ISYS Technologies, Inc.</t>
  </si>
  <si>
    <t>Littleton, CO</t>
  </si>
  <si>
    <t>TransVoyant</t>
  </si>
  <si>
    <t>Bridgeport, WV</t>
  </si>
  <si>
    <t>Geotab</t>
  </si>
  <si>
    <t>Oakville, CA</t>
  </si>
  <si>
    <t>EGlobalTech</t>
  </si>
  <si>
    <t>$92K-$155K</t>
  </si>
  <si>
    <t>Central Business Solutions, Inc</t>
  </si>
  <si>
    <t>KeHE Distributors</t>
  </si>
  <si>
    <t>Moxie Software</t>
  </si>
  <si>
    <t>San Bruno, CA</t>
  </si>
  <si>
    <t>Unicom Technologies INC</t>
  </si>
  <si>
    <t>Americo Life</t>
  </si>
  <si>
    <t>Tokio Marine HCC</t>
  </si>
  <si>
    <t>CACI International</t>
  </si>
  <si>
    <t>$105K-$167K</t>
  </si>
  <si>
    <t>Berico Technologies</t>
  </si>
  <si>
    <t>Kehe Food Distributors</t>
  </si>
  <si>
    <t>Pactera Edge</t>
  </si>
  <si>
    <t>Redmond, WA</t>
  </si>
  <si>
    <t>Qurate Retail Group</t>
  </si>
  <si>
    <t>West Chester, PA</t>
  </si>
  <si>
    <t>A-Line Staffing Solutions</t>
  </si>
  <si>
    <t>Utica, MI</t>
  </si>
  <si>
    <t>Clear Ridge Defense</t>
  </si>
  <si>
    <t>Quantico, VA</t>
  </si>
  <si>
    <t>Criterion Systems, Inc.</t>
  </si>
  <si>
    <t>Foundation Medicine</t>
  </si>
  <si>
    <t>TRANZACT</t>
  </si>
  <si>
    <t>Fort Lee, NJ</t>
  </si>
  <si>
    <t>JKGT</t>
  </si>
  <si>
    <t>AccessHope</t>
  </si>
  <si>
    <t>Irwindale, CA</t>
  </si>
  <si>
    <t>ChaTeck Incorporated</t>
  </si>
  <si>
    <t>Salary Estimate</t>
  </si>
  <si>
    <t>Rating</t>
  </si>
  <si>
    <t>Company Name</t>
  </si>
  <si>
    <t>Location</t>
  </si>
  <si>
    <t>Headquarter</t>
  </si>
  <si>
    <t>Company Size</t>
  </si>
  <si>
    <t>Founded Year</t>
  </si>
  <si>
    <t>Type of Owership</t>
  </si>
  <si>
    <t>Industry</t>
  </si>
  <si>
    <t>Sector</t>
  </si>
  <si>
    <t>Min_Salary</t>
  </si>
  <si>
    <t>Max_Salary</t>
  </si>
  <si>
    <t>Job Title</t>
  </si>
  <si>
    <t>Job Location Type</t>
  </si>
  <si>
    <t>$145K-$225K</t>
  </si>
  <si>
    <t>Count of Job Title</t>
  </si>
  <si>
    <t>Average of Rating</t>
  </si>
  <si>
    <t>Key Perfromance Indicator</t>
  </si>
  <si>
    <t>Number Of Job Posted</t>
  </si>
  <si>
    <t>Rating Average</t>
  </si>
  <si>
    <t>Salary Average</t>
  </si>
  <si>
    <t>Row Labels</t>
  </si>
  <si>
    <t>Grand Total</t>
  </si>
  <si>
    <t>Top Jobs Posted</t>
  </si>
  <si>
    <t>Job Distribution By Location</t>
  </si>
  <si>
    <t>Average of Min_Salary</t>
  </si>
  <si>
    <t>Average of Max_Salary</t>
  </si>
  <si>
    <t xml:space="preserve">Average Salary By Job </t>
  </si>
  <si>
    <t>Type of Ownership</t>
  </si>
  <si>
    <t>Job Posted</t>
  </si>
  <si>
    <t>Job Posted By Ownership</t>
  </si>
  <si>
    <t>United Kingdom</t>
  </si>
  <si>
    <t>France</t>
  </si>
  <si>
    <t>Switzerland</t>
  </si>
  <si>
    <t>Singapore</t>
  </si>
  <si>
    <t>Canada</t>
  </si>
  <si>
    <t>India</t>
  </si>
  <si>
    <t>Spain</t>
  </si>
  <si>
    <t>Japan</t>
  </si>
  <si>
    <t>Bermuda</t>
  </si>
  <si>
    <t>Sweden</t>
  </si>
  <si>
    <t>Israel</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</si>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</sst>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_);_(&quot;$&quot;* \(#,##0\);_(&quot;$&quot;* &quot;-&quot;??_);_(@_)"/>
    <numFmt numFmtId="165" formatCode="&quot;$&quot;#0&quot;K&quot;;\-&quot;$&quot;#0&quot;K&quot;;&quot;$&quot;#0&quot;K&quot;"/>
    <numFmt numFmtId="166" formatCode="&quot;$&quot;#0&quot;K/Yr&quot;;\-&quot;$&quot;#0&quot;K/Yr&quot;;&quot;$&quot;#0&quot;K/Yr&quot;"/>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E3F9E6"/>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6">
    <xf numFmtId="0" fontId="0" fillId="0" borderId="0" xfId="0"/>
    <xf numFmtId="0" fontId="0" fillId="0" borderId="10" xfId="0" applyBorder="1"/>
    <xf numFmtId="0" fontId="0" fillId="0" borderId="11" xfId="0" applyBorder="1"/>
    <xf numFmtId="0" fontId="0" fillId="0" borderId="12" xfId="0" applyBorder="1"/>
    <xf numFmtId="164" fontId="0" fillId="0" borderId="0" xfId="42" applyNumberFormat="1" applyFont="1"/>
    <xf numFmtId="0" fontId="13" fillId="33" borderId="13" xfId="0" applyFont="1" applyFill="1" applyBorder="1"/>
    <xf numFmtId="0" fontId="13" fillId="33" borderId="14" xfId="0" applyFont="1" applyFill="1" applyBorder="1"/>
    <xf numFmtId="164" fontId="13" fillId="33" borderId="14" xfId="42" applyNumberFormat="1" applyFont="1" applyFill="1" applyBorder="1"/>
    <xf numFmtId="0" fontId="13" fillId="33" borderId="15" xfId="0" applyFont="1" applyFill="1" applyBorder="1"/>
    <xf numFmtId="0" fontId="0" fillId="34" borderId="13" xfId="0" applyFill="1" applyBorder="1"/>
    <xf numFmtId="0" fontId="0" fillId="34" borderId="14" xfId="0" applyFill="1" applyBorder="1"/>
    <xf numFmtId="165" fontId="0" fillId="34" borderId="14" xfId="42" applyNumberFormat="1" applyFont="1" applyFill="1" applyBorder="1"/>
    <xf numFmtId="0" fontId="0" fillId="34" borderId="15" xfId="0" applyFill="1" applyBorder="1"/>
    <xf numFmtId="0" fontId="0" fillId="0" borderId="13" xfId="0" applyBorder="1"/>
    <xf numFmtId="0" fontId="0" fillId="0" borderId="14" xfId="0" applyBorder="1"/>
    <xf numFmtId="165" fontId="0" fillId="0" borderId="14" xfId="42" applyNumberFormat="1" applyFont="1" applyBorder="1"/>
    <xf numFmtId="0" fontId="0" fillId="0" borderId="15" xfId="0" applyBorder="1"/>
    <xf numFmtId="165" fontId="0" fillId="0" borderId="11" xfId="42" applyNumberFormat="1" applyFont="1" applyBorder="1"/>
    <xf numFmtId="0" fontId="16" fillId="0" borderId="0" xfId="0" applyFont="1"/>
    <xf numFmtId="1"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16" fillId="0" borderId="0" xfId="0" applyFont="1" applyAlignment="1">
      <alignment horizontal="left"/>
    </xf>
    <xf numFmtId="0" fontId="0" fillId="35"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ont>
        <b val="0"/>
        <i val="0"/>
        <strike val="0"/>
        <condense val="0"/>
        <extend val="0"/>
        <outline val="0"/>
        <shadow val="0"/>
        <u val="none"/>
        <vertAlign val="baseline"/>
        <sz val="11"/>
        <color theme="1"/>
        <name val="Aptos Narrow"/>
        <family val="2"/>
        <scheme val="minor"/>
      </font>
      <numFmt numFmtId="165" formatCode="&quot;$&quot;#0&quot;K&quot;;\-&quot;$&quot;#0&quot;K&quot;;&quot;$&quot;#0&quot;K&quo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5" formatCode="&quot;$&quot;#0&quot;K&quot;;\-&quot;$&quot;#0&quot;K&quot;;&quot;$&quot;#0&quot;K&quo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style="thin">
          <color theme="4" tint="0.39997558519241921"/>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color theme="1"/>
      </font>
      <border>
        <bottom style="thin">
          <color theme="9"/>
        </bottom>
        <vertical/>
        <horizontal/>
      </border>
    </dxf>
    <dxf>
      <font>
        <color theme="1"/>
      </font>
      <fill>
        <patternFill>
          <bgColor rgb="FFE3F9E6"/>
        </patternFill>
      </fill>
      <border diagonalUp="0" diagonalDown="0">
        <left/>
        <right/>
        <top/>
        <bottom/>
        <vertical/>
        <horizontal/>
      </border>
    </dxf>
  </dxfs>
  <tableStyles count="1" defaultTableStyle="TableStyleMedium2" defaultPivotStyle="PivotStyleLight16">
    <tableStyle name="SlicerStyleLight6 2" pivot="0" table="0" count="10" xr9:uid="{E4A8DE0B-7CF8-4D6F-BAB7-D1196189120A}">
      <tableStyleElement type="wholeTable" dxfId="17"/>
      <tableStyleElement type="headerRow" dxfId="16"/>
    </tableStyle>
  </tableStyles>
  <colors>
    <mruColors>
      <color rgb="FF1B7328"/>
      <color rgb="FF8CE499"/>
      <color rgb="FFB4EEBC"/>
      <color rgb="FFE3F9E6"/>
      <color rgb="FFA4EAA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3"/>
            <color theme="1"/>
            <name val="Calibri"/>
            <family val="2"/>
            <scheme val="none"/>
          </font>
          <fill>
            <patternFill patternType="solid">
              <fgColor theme="9" tint="0.79995117038483843"/>
              <bgColor theme="9" tint="0.39994506668294322"/>
            </patternFill>
          </fill>
          <border>
            <left style="thin">
              <color rgb="FFCCCCCC"/>
            </left>
            <right style="thin">
              <color rgb="FFCCCCCC"/>
            </right>
            <top style="thin">
              <color rgb="FFCCCCCC"/>
            </top>
            <bottom style="thin">
              <color rgb="FFCCCCCC"/>
            </bottom>
            <vertical/>
            <horizontal/>
          </border>
        </dxf>
        <dxf>
          <font>
            <b/>
            <i val="0"/>
            <sz val="13"/>
            <color rgb="FF000000"/>
            <name val="Calibri"/>
            <family val="2"/>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3"/>
            <color rgb="FF000000"/>
            <name val="Calibri"/>
            <family val="2"/>
            <scheme val="none"/>
          </font>
          <fill>
            <patternFill patternType="solid">
              <fgColor rgb="FFFFFFFF"/>
              <bgColor theme="9" tint="0.3999450666829432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[data_science_job.xlsx]Calculation!PivotTable5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1B7328"/>
          </a:solidFill>
          <a:ln w="19050">
            <a:noFill/>
          </a:ln>
          <a:effectLst/>
        </c:spPr>
        <c:dLbl>
          <c:idx val="0"/>
          <c:layout>
            <c:manualLayout>
              <c:x val="-0.10833333333333334"/>
              <c:y val="-3.206412151039685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lumMod val="20000"/>
              <a:lumOff val="80000"/>
            </a:schemeClr>
          </a:solidFill>
          <a:ln w="19050">
            <a:noFill/>
          </a:ln>
          <a:effectLst/>
        </c:spPr>
        <c:dLbl>
          <c:idx val="0"/>
          <c:layout>
            <c:manualLayout>
              <c:x val="6.6666666666666666E-2"/>
              <c:y val="-6.680025314666006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2444444444444445E-2"/>
                  <c:h val="6.9392313363248623E-2"/>
                </c:manualLayout>
              </c15:layout>
            </c:ext>
          </c:extLst>
        </c:dLbl>
      </c:pivotFmt>
      <c:pivotFmt>
        <c:idx val="3"/>
        <c:spPr>
          <a:solidFill>
            <a:schemeClr val="accent2"/>
          </a:solidFill>
          <a:ln w="19050">
            <a:noFill/>
          </a:ln>
          <a:effectLst/>
        </c:spPr>
        <c:dLbl>
          <c:idx val="0"/>
          <c:layout>
            <c:manualLayout>
              <c:x val="-7.2222222222222271E-2"/>
              <c:y val="-3.740814176212966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lumMod val="20000"/>
              <a:lumOff val="80000"/>
            </a:schemeClr>
          </a:solidFill>
          <a:ln w="19050">
            <a:noFill/>
          </a:ln>
          <a:effectLst/>
        </c:spPr>
        <c:dLbl>
          <c:idx val="0"/>
          <c:layout>
            <c:manualLayout>
              <c:x val="6.6666666666666666E-2"/>
              <c:y val="-6.680025314666006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2444444444444445E-2"/>
                  <c:h val="6.9392313363248623E-2"/>
                </c:manualLayout>
              </c15:layout>
            </c:ext>
          </c:extLst>
        </c:dLbl>
      </c:pivotFmt>
      <c:pivotFmt>
        <c:idx val="6"/>
        <c:spPr>
          <a:solidFill>
            <a:srgbClr val="1B7328"/>
          </a:solidFill>
          <a:ln w="19050">
            <a:noFill/>
          </a:ln>
          <a:effectLst/>
        </c:spPr>
        <c:dLbl>
          <c:idx val="0"/>
          <c:layout>
            <c:manualLayout>
              <c:x val="-0.10833333333333334"/>
              <c:y val="-3.206412151039685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w="19050">
            <a:noFill/>
          </a:ln>
          <a:effectLst/>
        </c:spPr>
        <c:dLbl>
          <c:idx val="0"/>
          <c:layout>
            <c:manualLayout>
              <c:x val="-7.2222222222222271E-2"/>
              <c:y val="-3.740814176212966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3">
              <a:lumMod val="20000"/>
              <a:lumOff val="80000"/>
            </a:schemeClr>
          </a:solidFill>
          <a:ln w="19050">
            <a:noFill/>
          </a:ln>
          <a:effectLst/>
        </c:spPr>
        <c:dLbl>
          <c:idx val="0"/>
          <c:layout>
            <c:manualLayout>
              <c:x val="0.15158989738741774"/>
              <c:y val="-0.15231290962805286"/>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198292288579047"/>
                  <c:h val="0.12246932636414207"/>
                </c:manualLayout>
              </c15:layout>
            </c:ext>
          </c:extLst>
        </c:dLbl>
      </c:pivotFmt>
      <c:pivotFmt>
        <c:idx val="10"/>
        <c:spPr>
          <a:solidFill>
            <a:srgbClr val="1B7328"/>
          </a:solidFill>
          <a:ln w="19050">
            <a:noFill/>
          </a:ln>
          <a:effectLst/>
        </c:spPr>
        <c:dLbl>
          <c:idx val="0"/>
          <c:layout>
            <c:manualLayout>
              <c:x val="-0.10833333333333334"/>
              <c:y val="-3.206412151039685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solidFill>
          <a:ln w="19050">
            <a:noFill/>
          </a:ln>
          <a:effectLst/>
        </c:spPr>
        <c:dLbl>
          <c:idx val="0"/>
          <c:layout>
            <c:manualLayout>
              <c:x val="-0.12883759327815006"/>
              <c:y val="-9.638268884102832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Calculation!$G$5</c:f>
              <c:strCache>
                <c:ptCount val="1"/>
                <c:pt idx="0">
                  <c:v>Total</c:v>
                </c:pt>
              </c:strCache>
            </c:strRef>
          </c:tx>
          <c:dPt>
            <c:idx val="0"/>
            <c:bubble3D val="0"/>
            <c:explosion val="3"/>
            <c:spPr>
              <a:solidFill>
                <a:schemeClr val="accent3">
                  <a:lumMod val="20000"/>
                  <a:lumOff val="80000"/>
                </a:schemeClr>
              </a:solidFill>
              <a:ln w="19050">
                <a:noFill/>
              </a:ln>
              <a:effectLst/>
            </c:spPr>
            <c:extLst>
              <c:ext xmlns:c16="http://schemas.microsoft.com/office/drawing/2014/chart" uri="{C3380CC4-5D6E-409C-BE32-E72D297353CC}">
                <c16:uniqueId val="{00000001-4EDF-4E7B-9C6A-78588F099FA7}"/>
              </c:ext>
            </c:extLst>
          </c:dPt>
          <c:dPt>
            <c:idx val="1"/>
            <c:bubble3D val="0"/>
            <c:explosion val="6"/>
            <c:spPr>
              <a:solidFill>
                <a:srgbClr val="1B7328"/>
              </a:solidFill>
              <a:ln w="19050">
                <a:noFill/>
              </a:ln>
              <a:effectLst/>
            </c:spPr>
            <c:extLst>
              <c:ext xmlns:c16="http://schemas.microsoft.com/office/drawing/2014/chart" uri="{C3380CC4-5D6E-409C-BE32-E72D297353CC}">
                <c16:uniqueId val="{00000003-4EDF-4E7B-9C6A-78588F099FA7}"/>
              </c:ext>
            </c:extLst>
          </c:dPt>
          <c:dPt>
            <c:idx val="2"/>
            <c:bubble3D val="0"/>
            <c:spPr>
              <a:solidFill>
                <a:schemeClr val="accent2"/>
              </a:solidFill>
              <a:ln w="19050">
                <a:noFill/>
              </a:ln>
              <a:effectLst/>
            </c:spPr>
            <c:extLst>
              <c:ext xmlns:c16="http://schemas.microsoft.com/office/drawing/2014/chart" uri="{C3380CC4-5D6E-409C-BE32-E72D297353CC}">
                <c16:uniqueId val="{00000005-4EDF-4E7B-9C6A-78588F099FA7}"/>
              </c:ext>
            </c:extLst>
          </c:dPt>
          <c:dLbls>
            <c:dLbl>
              <c:idx val="0"/>
              <c:layout>
                <c:manualLayout>
                  <c:x val="0.15158989738741774"/>
                  <c:y val="-0.15231290962805286"/>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198292288579047"/>
                      <c:h val="0.12246932636414207"/>
                    </c:manualLayout>
                  </c15:layout>
                </c:ext>
                <c:ext xmlns:c16="http://schemas.microsoft.com/office/drawing/2014/chart" uri="{C3380CC4-5D6E-409C-BE32-E72D297353CC}">
                  <c16:uniqueId val="{00000001-4EDF-4E7B-9C6A-78588F099FA7}"/>
                </c:ext>
              </c:extLst>
            </c:dLbl>
            <c:dLbl>
              <c:idx val="1"/>
              <c:layout>
                <c:manualLayout>
                  <c:x val="-0.10833333333333334"/>
                  <c:y val="-3.206412151039685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EDF-4E7B-9C6A-78588F099FA7}"/>
                </c:ext>
              </c:extLst>
            </c:dLbl>
            <c:dLbl>
              <c:idx val="2"/>
              <c:layout>
                <c:manualLayout>
                  <c:x val="-0.12883759327815006"/>
                  <c:y val="-9.63826888410283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EDF-4E7B-9C6A-78588F099FA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Calculation!$F$6:$F$9</c:f>
              <c:strCache>
                <c:ptCount val="3"/>
                <c:pt idx="0">
                  <c:v>On-site</c:v>
                </c:pt>
                <c:pt idx="1">
                  <c:v>Relocated</c:v>
                </c:pt>
                <c:pt idx="2">
                  <c:v>Remote</c:v>
                </c:pt>
              </c:strCache>
            </c:strRef>
          </c:cat>
          <c:val>
            <c:numRef>
              <c:f>Calculation!$G$6:$G$9</c:f>
              <c:numCache>
                <c:formatCode>General</c:formatCode>
                <c:ptCount val="3"/>
                <c:pt idx="0">
                  <c:v>269</c:v>
                </c:pt>
                <c:pt idx="1">
                  <c:v>397</c:v>
                </c:pt>
                <c:pt idx="2">
                  <c:v>6</c:v>
                </c:pt>
              </c:numCache>
            </c:numRef>
          </c:val>
          <c:extLst>
            <c:ext xmlns:c16="http://schemas.microsoft.com/office/drawing/2014/chart" uri="{C3380CC4-5D6E-409C-BE32-E72D297353CC}">
              <c16:uniqueId val="{00000006-4EDF-4E7B-9C6A-78588F099FA7}"/>
            </c:ext>
          </c:extLst>
        </c:ser>
        <c:dLbls>
          <c:showLegendKey val="0"/>
          <c:showVal val="1"/>
          <c:showCatName val="0"/>
          <c:showSerName val="0"/>
          <c:showPercent val="0"/>
          <c:showBubbleSize val="0"/>
          <c:showLeaderLines val="1"/>
        </c:dLbls>
        <c:firstSliceAng val="0"/>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Calculation!$J$15</c:f>
              <c:strCache>
                <c:ptCount val="1"/>
                <c:pt idx="0">
                  <c:v>Job Posted</c:v>
                </c:pt>
              </c:strCache>
            </c:strRef>
          </c:tx>
          <c:spPr>
            <a:ln>
              <a:noFill/>
            </a:ln>
          </c:spPr>
          <c:dPt>
            <c:idx val="0"/>
            <c:bubble3D val="0"/>
            <c:explosion val="2"/>
            <c:spPr>
              <a:solidFill>
                <a:schemeClr val="bg2">
                  <a:lumMod val="90000"/>
                </a:schemeClr>
              </a:solidFill>
              <a:ln w="19050">
                <a:noFill/>
              </a:ln>
              <a:effectLst/>
            </c:spPr>
            <c:extLst>
              <c:ext xmlns:c16="http://schemas.microsoft.com/office/drawing/2014/chart" uri="{C3380CC4-5D6E-409C-BE32-E72D297353CC}">
                <c16:uniqueId val="{00000001-9528-4A36-BE26-EF135C9669B3}"/>
              </c:ext>
            </c:extLst>
          </c:dPt>
          <c:dPt>
            <c:idx val="1"/>
            <c:bubble3D val="0"/>
            <c:explosion val="8"/>
            <c:spPr>
              <a:solidFill>
                <a:schemeClr val="accent2"/>
              </a:solidFill>
              <a:ln w="19050">
                <a:noFill/>
              </a:ln>
              <a:effectLst/>
            </c:spPr>
            <c:extLst>
              <c:ext xmlns:c16="http://schemas.microsoft.com/office/drawing/2014/chart" uri="{C3380CC4-5D6E-409C-BE32-E72D297353CC}">
                <c16:uniqueId val="{00000003-9528-4A36-BE26-EF135C9669B3}"/>
              </c:ext>
            </c:extLst>
          </c:dPt>
          <c:dPt>
            <c:idx val="2"/>
            <c:bubble3D val="0"/>
            <c:explosion val="3"/>
            <c:spPr>
              <a:solidFill>
                <a:schemeClr val="accent3">
                  <a:lumMod val="60000"/>
                  <a:lumOff val="40000"/>
                </a:schemeClr>
              </a:solidFill>
              <a:ln w="19050">
                <a:noFill/>
              </a:ln>
              <a:effectLst/>
            </c:spPr>
            <c:extLst>
              <c:ext xmlns:c16="http://schemas.microsoft.com/office/drawing/2014/chart" uri="{C3380CC4-5D6E-409C-BE32-E72D297353CC}">
                <c16:uniqueId val="{00000005-9528-4A36-BE26-EF135C9669B3}"/>
              </c:ext>
            </c:extLst>
          </c:dPt>
          <c:dPt>
            <c:idx val="3"/>
            <c:bubble3D val="0"/>
            <c:explosion val="3"/>
            <c:spPr>
              <a:solidFill>
                <a:srgbClr val="A4EAAE"/>
              </a:solidFill>
              <a:ln w="19050">
                <a:noFill/>
              </a:ln>
              <a:effectLst/>
            </c:spPr>
            <c:extLst>
              <c:ext xmlns:c16="http://schemas.microsoft.com/office/drawing/2014/chart" uri="{C3380CC4-5D6E-409C-BE32-E72D297353CC}">
                <c16:uniqueId val="{00000007-9528-4A36-BE26-EF135C9669B3}"/>
              </c:ext>
            </c:extLst>
          </c:dPt>
          <c:dLbls>
            <c:dLbl>
              <c:idx val="0"/>
              <c:layout>
                <c:manualLayout>
                  <c:x val="-3.7402737196255066E-2"/>
                  <c:y val="9.053108741941856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28-4A36-BE26-EF135C9669B3}"/>
                </c:ext>
              </c:extLst>
            </c:dLbl>
            <c:dLbl>
              <c:idx val="1"/>
              <c:layout>
                <c:manualLayout>
                  <c:x val="8.6819319794869704E-2"/>
                  <c:y val="6.558285710104416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28-4A36-BE26-EF135C9669B3}"/>
                </c:ext>
              </c:extLst>
            </c:dLbl>
            <c:dLbl>
              <c:idx val="2"/>
              <c:layout>
                <c:manualLayout>
                  <c:x val="0.13504789647067225"/>
                  <c:y val="-0.1073490996099896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28-4A36-BE26-EF135C9669B3}"/>
                </c:ext>
              </c:extLst>
            </c:dLbl>
            <c:dLbl>
              <c:idx val="3"/>
              <c:layout>
                <c:manualLayout>
                  <c:x val="-5.2710222207484628E-2"/>
                  <c:y val="6.103883274917131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28-4A36-BE26-EF135C9669B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Calculation!$I$16:$I$19</c:f>
              <c:strCache>
                <c:ptCount val="4"/>
                <c:pt idx="0">
                  <c:v>Contract</c:v>
                </c:pt>
                <c:pt idx="1">
                  <c:v>Government</c:v>
                </c:pt>
                <c:pt idx="2">
                  <c:v>Private</c:v>
                </c:pt>
                <c:pt idx="3">
                  <c:v>Public</c:v>
                </c:pt>
              </c:strCache>
            </c:strRef>
          </c:cat>
          <c:val>
            <c:numRef>
              <c:f>Calculation!$J$16:$J$19</c:f>
              <c:numCache>
                <c:formatCode>General</c:formatCode>
                <c:ptCount val="4"/>
                <c:pt idx="0">
                  <c:v>35</c:v>
                </c:pt>
                <c:pt idx="1">
                  <c:v>50</c:v>
                </c:pt>
                <c:pt idx="2">
                  <c:v>403</c:v>
                </c:pt>
                <c:pt idx="3">
                  <c:v>153</c:v>
                </c:pt>
              </c:numCache>
            </c:numRef>
          </c:val>
          <c:extLst>
            <c:ext xmlns:c16="http://schemas.microsoft.com/office/drawing/2014/chart" uri="{C3380CC4-5D6E-409C-BE32-E72D297353CC}">
              <c16:uniqueId val="{00000008-9528-4A36-BE26-EF135C9669B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025083951143177"/>
          <c:y val="0.83249709138537864"/>
          <c:w val="0.59985074864273824"/>
          <c:h val="0.11776972103971649"/>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[data_science_job.xlsx]Calculation!PivotTable2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CE499"/>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70046681843393"/>
          <c:y val="0"/>
          <c:w val="0.66566095293410721"/>
          <c:h val="0.85645382375365542"/>
        </c:manualLayout>
      </c:layout>
      <c:barChart>
        <c:barDir val="bar"/>
        <c:grouping val="clustered"/>
        <c:varyColors val="0"/>
        <c:ser>
          <c:idx val="0"/>
          <c:order val="0"/>
          <c:tx>
            <c:strRef>
              <c:f>Calculation!$B$9</c:f>
              <c:strCache>
                <c:ptCount val="1"/>
                <c:pt idx="0">
                  <c:v>Total</c:v>
                </c:pt>
              </c:strCache>
            </c:strRef>
          </c:tx>
          <c:spPr>
            <a:solidFill>
              <a:srgbClr val="8CE499"/>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Calculation!$A$10:$A$15</c:f>
              <c:strCache>
                <c:ptCount val="5"/>
                <c:pt idx="0">
                  <c:v>Scientist</c:v>
                </c:pt>
                <c:pt idx="1">
                  <c:v>Machine Learning Engineer</c:v>
                </c:pt>
                <c:pt idx="2">
                  <c:v>Data Engineer</c:v>
                </c:pt>
                <c:pt idx="3">
                  <c:v>Data Analyst</c:v>
                </c:pt>
                <c:pt idx="4">
                  <c:v>Data Scientist</c:v>
                </c:pt>
              </c:strCache>
            </c:strRef>
          </c:cat>
          <c:val>
            <c:numRef>
              <c:f>Calculation!$B$10:$B$15</c:f>
              <c:numCache>
                <c:formatCode>General</c:formatCode>
                <c:ptCount val="5"/>
                <c:pt idx="0">
                  <c:v>33</c:v>
                </c:pt>
                <c:pt idx="1">
                  <c:v>36</c:v>
                </c:pt>
                <c:pt idx="2">
                  <c:v>47</c:v>
                </c:pt>
                <c:pt idx="3">
                  <c:v>47</c:v>
                </c:pt>
                <c:pt idx="4">
                  <c:v>455</c:v>
                </c:pt>
              </c:numCache>
            </c:numRef>
          </c:val>
          <c:extLst>
            <c:ext xmlns:c16="http://schemas.microsoft.com/office/drawing/2014/chart" uri="{C3380CC4-5D6E-409C-BE32-E72D297353CC}">
              <c16:uniqueId val="{00000000-E07A-4F04-A813-9F03603A0645}"/>
            </c:ext>
          </c:extLst>
        </c:ser>
        <c:dLbls>
          <c:dLblPos val="outEnd"/>
          <c:showLegendKey val="0"/>
          <c:showVal val="1"/>
          <c:showCatName val="0"/>
          <c:showSerName val="0"/>
          <c:showPercent val="0"/>
          <c:showBubbleSize val="0"/>
        </c:dLbls>
        <c:gapWidth val="182"/>
        <c:axId val="66888640"/>
        <c:axId val="66915040"/>
      </c:barChart>
      <c:catAx>
        <c:axId val="668886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crossAx val="66915040"/>
        <c:crosses val="autoZero"/>
        <c:auto val="1"/>
        <c:lblAlgn val="ctr"/>
        <c:lblOffset val="100"/>
        <c:noMultiLvlLbl val="0"/>
      </c:catAx>
      <c:valAx>
        <c:axId val="66915040"/>
        <c:scaling>
          <c:orientation val="minMax"/>
        </c:scaling>
        <c:delete val="1"/>
        <c:axPos val="b"/>
        <c:numFmt formatCode="General" sourceLinked="1"/>
        <c:majorTickMark val="none"/>
        <c:minorTickMark val="none"/>
        <c:tickLblPos val="nextTo"/>
        <c:crossAx val="6688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B4EEBC">
                <a:alpha val="65000"/>
              </a:srgbClr>
            </a:solidFill>
            <a:ln>
              <a:noFill/>
            </a:ln>
            <a:effectLst/>
          </c:spPr>
          <c:invertIfNegative val="0"/>
          <c:cat>
            <c:strRef>
              <c:f>Calculation!$D$25:$D$29</c:f>
              <c:strCache>
                <c:ptCount val="5"/>
                <c:pt idx="0">
                  <c:v>AI Specialist</c:v>
                </c:pt>
                <c:pt idx="1">
                  <c:v>Computational Scientist</c:v>
                </c:pt>
                <c:pt idx="2">
                  <c:v>Computer Scientist</c:v>
                </c:pt>
                <c:pt idx="3">
                  <c:v>Scientist</c:v>
                </c:pt>
                <c:pt idx="4">
                  <c:v>Software Engineer</c:v>
                </c:pt>
              </c:strCache>
            </c:strRef>
          </c:cat>
          <c:val>
            <c:numRef>
              <c:f>Calculation!$E$25:$E$29</c:f>
              <c:numCache>
                <c:formatCode>"$"#0"K";\-"$"#0"K";"$"#0"K"</c:formatCode>
                <c:ptCount val="5"/>
                <c:pt idx="0">
                  <c:v>112</c:v>
                </c:pt>
                <c:pt idx="1">
                  <c:v>101</c:v>
                </c:pt>
                <c:pt idx="2">
                  <c:v>123.44444444444444</c:v>
                </c:pt>
                <c:pt idx="3">
                  <c:v>112.87878787878788</c:v>
                </c:pt>
                <c:pt idx="4">
                  <c:v>118.8</c:v>
                </c:pt>
              </c:numCache>
            </c:numRef>
          </c:val>
          <c:extLst>
            <c:ext xmlns:c16="http://schemas.microsoft.com/office/drawing/2014/chart" uri="{C3380CC4-5D6E-409C-BE32-E72D297353CC}">
              <c16:uniqueId val="{00000000-E372-4888-81DB-821CC3457B27}"/>
            </c:ext>
          </c:extLst>
        </c:ser>
        <c:ser>
          <c:idx val="1"/>
          <c:order val="1"/>
          <c:spPr>
            <a:solidFill>
              <a:srgbClr val="8CE4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Calculation!$D$25:$D$29</c:f>
              <c:strCache>
                <c:ptCount val="5"/>
                <c:pt idx="0">
                  <c:v>AI Specialist</c:v>
                </c:pt>
                <c:pt idx="1">
                  <c:v>Computational Scientist</c:v>
                </c:pt>
                <c:pt idx="2">
                  <c:v>Computer Scientist</c:v>
                </c:pt>
                <c:pt idx="3">
                  <c:v>Scientist</c:v>
                </c:pt>
                <c:pt idx="4">
                  <c:v>Software Engineer</c:v>
                </c:pt>
              </c:strCache>
            </c:strRef>
          </c:cat>
          <c:val>
            <c:numRef>
              <c:f>Calculation!$F$25:$F$29</c:f>
              <c:numCache>
                <c:formatCode>"$"#0"K";\-"$"#0"K";"$"#0"K"</c:formatCode>
                <c:ptCount val="5"/>
                <c:pt idx="0">
                  <c:v>116</c:v>
                </c:pt>
                <c:pt idx="1">
                  <c:v>165</c:v>
                </c:pt>
                <c:pt idx="2">
                  <c:v>177.33333333333334</c:v>
                </c:pt>
                <c:pt idx="3">
                  <c:v>158.45454545454547</c:v>
                </c:pt>
                <c:pt idx="4">
                  <c:v>168</c:v>
                </c:pt>
              </c:numCache>
            </c:numRef>
          </c:val>
          <c:extLst>
            <c:ext xmlns:c16="http://schemas.microsoft.com/office/drawing/2014/chart" uri="{C3380CC4-5D6E-409C-BE32-E72D297353CC}">
              <c16:uniqueId val="{00000001-E372-4888-81DB-821CC3457B27}"/>
            </c:ext>
          </c:extLst>
        </c:ser>
        <c:dLbls>
          <c:showLegendKey val="0"/>
          <c:showVal val="0"/>
          <c:showCatName val="0"/>
          <c:showSerName val="0"/>
          <c:showPercent val="0"/>
          <c:showBubbleSize val="0"/>
        </c:dLbls>
        <c:gapWidth val="150"/>
        <c:overlap val="100"/>
        <c:axId val="1939157024"/>
        <c:axId val="1939157984"/>
      </c:barChart>
      <c:catAx>
        <c:axId val="19391570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crossAx val="1939157984"/>
        <c:crosses val="autoZero"/>
        <c:auto val="1"/>
        <c:lblAlgn val="ctr"/>
        <c:lblOffset val="100"/>
        <c:noMultiLvlLbl val="0"/>
      </c:catAx>
      <c:valAx>
        <c:axId val="1939157984"/>
        <c:scaling>
          <c:orientation val="minMax"/>
        </c:scaling>
        <c:delete val="1"/>
        <c:axPos val="b"/>
        <c:numFmt formatCode="&quot;$&quot;#0&quot;K&quot;;\-&quot;$&quot;#0&quot;K&quot;;&quot;$&quot;#0&quot;K&quot;" sourceLinked="1"/>
        <c:majorTickMark val="none"/>
        <c:minorTickMark val="none"/>
        <c:tickLblPos val="nextTo"/>
        <c:crossAx val="1939157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F70018E-4831-42BB-ABDF-EF4DEBCED775}">
          <cx:tx>
            <cx:txData>
              <cx:f>_xlchart.v5.2</cx:f>
              <cx:v>Job Posted</cx:v>
            </cx:txData>
          </cx:tx>
          <cx:spPr>
            <a:solidFill>
              <a:schemeClr val="bg2">
                <a:lumMod val="75000"/>
              </a:schemeClr>
            </a:solidFill>
            <a:ln>
              <a:noFill/>
            </a:ln>
          </cx:spPr>
          <cx:dataId val="0"/>
          <cx:layoutPr>
            <cx:geography cultureLanguage="en-US" cultureRegion="US" attribution="Powered by Bing">
              <cx:geoCache provider="{E9337A44-BEBE-4D9F-B70C-5C5E7DAFC167}">
                <cx:binary>zHxZc9xGsvVfUej5g1w7qibG84Ctm93c1JQomS8IiqSAwlbYt19/s7nYJEizZ77xDV+FTAUbDVRV
ridPJvzPm/EfN9nddf1hzLOi+cfN+OvHuG3Lf/zyS3MT3+XXzadc39SmMT/bTzcm/8X8/Klv7n65
ra8HXUS/EITZLzfxdd3ejR//9U94WnRnjs3NdatN8bm7q6fdXdNlbfPOtTcvfbgxXdHub4/gSb9+
dO7qvLu9/vjhrmh1O32ZyrtfP774zscPvyyf9GrVDxlsrO1u4V5KPhHFEEaYq4c/Hz9kpogeL1uC
fbKljQWxJbr/Q5/WPr3O4f5/Y0P327m+va3vmubD47/Pbnyx+2ef68a4D4d3zX6nzsn90X55Kdx/
/XPxARx28ckz+S8lc+jSUvxBfV3c3D1J4L+XPhOfBGESKWK/EDv5xLiktpD2o1LU05oPUj+8j7eF
/nTfQuZPHy9FHuz+fpG718X1YYP/31P5UXGr/0J/I+QT5YQjIsmDP5EXirfVJyqosBHlD5fBLh5c
/UHxB3fztt4fb1uo/fHTpdaPTv9+rR819fVd9nT2/97RKPokMWGEC/TgUfKF2Cn7JLliTzEOoUWU
O7ydP5H74zGWgn/8+JXkj/9+yZ+18V19SPD/e+52Aen0ujT1XxhkMXicjZGN2AudY0TBJhRTAj/4
Gn469YOr/Vs7eVvtz25daP7ZlaXyL1Z/v/I31+V18SSGv8DrIL1xhjm3yVvgAlP7k7IFF4Q/rfkg
+oPbeFvsj7ctRP746VLcm/O/X9wX5bX+C8XN0CeqAMoJ/Cjtl0HOop84Z1QIjB9yC1pa/KHtvC32
x1MsxP746VLs/sX/AbEPd7d3f6HcufokbKZswh/N/KXcMfvECZJc2n9A7Oc5/eLgdv5E7o/3LQX/
+PFS8hf+/wXJ63a+q7Pr4vbJ4//7KAMgWiJM7k3/qUR5VsLIT4QiJZh4kv4CUl0M/9ae/kwHz25+
pYhn15bacNd/vza+Frq9u/2whZR7a/K/TiGcflKMSgoqeQtsWQTiEOKCoUeMiwADP3eIf39fbytl
ef9CL8vLS9WsnP8zqrlor9u75kk6/72rUPWJQ2lhM2o/pADAuc9cxVLqE8ISKhCARfd/ADK9oZnD
23pXMU+3v62Xp6tLtXz9SzLHnyPX31kS77q99u/plWf0wPtX748LlM/i1kfZvam3B7Ee3f76kaB7
e3vgNfZPeCHyBcHydMPdddP++nFPzwhmU6GoZE9Iarh7uiSlzSQWUjFO8R5kFaZu43vShyrACTZH
TEoCldHHD43pHi8RZkMlxCQHzMwI+Z3POjfZFJnid0k8/v6h6PJzo4u2+fWjgNhaPnxtv1HOKcBu
bAPkAKPCgsPTPpQ31zuIOPBt/P+qLrdEObZ1MOL0KObpqpSdM4Shy4rYIYM38h2xhden02kk03Xe
tyvYlNPOvatifJLY6cpYzKmmy35OXdxUbjEqN06Vm7fNOmykJy1rU0aZp+gta6+UnTlj1a1lHH0r
0/pr1xVBWIkgipM1rpFbDK6dmGAsZ68V2rVCy4mSdhW38beINd4oam82lRMnuRPqzLEEXSUjPU6P
EqrWtRhyR4rBVXqKHJ5H2iFF8oUi/j1U/W6O49WgLT9V7VbwFU2p0+ap18Fz8FB7z4zgLckeECw4
8nPBSiR6kYdNHbSV2ZRT6gzinHWJ31c8eH8lcPl3Vbi//kyFZVWm8ViCChU5t8hvPd4eeL54tYCU
CkArxjYTYJCLBSrbKhqSDHUgoxONEjeXF3MapDh0BXNS9CUixlXl4MgqPS3jLTV5kBLhJclZKxu3
bnOflqlTZ/Gmsbgn+m8dbTyEL0cwnNiETtOGTgT3J61x989qq+lY8cgRbeTY9LM1IacziZu0hRNO
xp9K4zdJ43Qs8mtaOLOVrguTOrRIHcM3lbHc9wWAX0sYBICJAh9R1CZkL6BnEkZY2GE59HVQiwh2
rFfjTRIhV3XfOtOvU1y4be4we4Qzhk4BQslIGISwvff38aYenm1j78vPtpEjIKamCPSQqNARSjkT
VQ62e4dzcsCmIPQsbOrliQEwP1/KlKxXcTRCWKCzRzByQp44PTp0on0kfWMdwbASEOwE2l9/diQV
12XWpiDZhnyJS36UoNDJhsSx8nJlxd9qdSzw7LZsU6NuN1unxvR+M38jSrszA1mXyDGhH4Y/wr55
QA0PUfwNBwYG992tQS32fGus6ca+Sbo6QDZ349H20rhx0g45RRX5UVOtemH5Vh/t/n+U/IdEFgFZ
WeMUlj0ouRKZx41xDEncpuyDLGwO2PXbZv3HUosQVXCty6iDpaaxcJq6cKL86v3DHFphETnirkap
qmGFYbqq7S9NdyA0ve0RSnIAq5gqvnBMgagsExuCbIfP2umms8E6Iu6o8Ob9c7zpDpRCgcKB+2Vk
4Q7abtWYN7BOlcWO6ldld4nmi/fXYOxNi5OS2xxjiSle+HfDI8CEOVhcXqcQ4YagnCDTaXlEZuS1
KfIKGTpynp0uHwIttg1HzhwlGoLk5RjlEEPtn4TrMz10jqzLxOms8Wvfdo0jdN04WMNXpR7cNOzX
VsaP8/FrkqI1y4ogxqlbxPGZlTVe3qV+VvIVKm+jdghQlzmdmk9b+wZVtxaD++1yY5Vog+PTXmaO
NLHD28FlmTPMvkVvG/YVG3euj1reOAlLvWpWR30B+7fBuyvwGku5AFiCaA6DIU8ghJdH4Ti6MbK9
ULdePV9WFt7QPllnqFu3w6oskW+a7JQUd2ijsfmha/snZ/2l4POFDMdda69acjro8XOX2T+TTnmx
Nbg9rv0wQRdxD4JL4m0Lgmtiezub2mNx7OhOOSxHvixtTwzndRY51nBVp9yxGF3xga9MOTtlnrpp
dEoq5YOJnOdtepo25DitbjuAEPPa/txWN+m8CiE37o8wFDwI8exM1q4z14W4iearjn2rUwXJ6Zrr
/DwcM0dMncdG5aXD7M1l7Zkh8Vul/GkUwdAkJ/Mot91IVkP8daiqoErNRqgVyaWDuspFc3KSTENA
WnO8NxdL31Y6D0aUrGwW70A9noSc2UGmyCfuRYYfTzG5ld0YMBleDGOUuRrZjRPh9JgScmIYE44V
Dae0Hy7Kalh3drMaq4swzhw1bXPSeGWl/Y4MLkFim8vIYVYKaGuNcu4M+/SgQdtj7diGu5Rwpwtr
b0QW2MYPK0+8KYY4brm6uh3hSzovnLqYPPmjVZYvosHXCh9VLTuyo60BL+N2fJQk15QmAM5QADIv
IsCh7QlDD4ggE25idWs7Stw6LV2iIycvqZ+b3Gt79SXvzxo+eIBD1NR4DcC+tvtBYr9OakeRU9MF
AzpHLHbmynKTJt6ZvA8oZd5Y5p5F++9JxCD7MceM4GVp7pkucuqoCEjSO2GnIB6TExX3XpWRgJvs
tLbZdYqSK83ms0KYUzMPu2aQxzlAWcRucBhtbM4dG0Bo2910TDl5UV9SK/NC+2tfAXaJSzcyP9rp
bmCxi8reZWOyru0CgNDkWnVzQebCj9HsZqr24vNO106T3OKQObSFfIixr2H7dusCcFqxQYAcyhUW
gKSVPh0ty8WpccjkinnyEmz5WTwfl1m6rkm7zSvjxqQ8GaPiqoSndYT40pwZYsEOnAQnjozaM5M2
IIfBl4lxhOgDbcXelFxmHGqHKl93Vg4GyYO0vAqn8jzsqB8LFphh8uqodNs2OZHyYiDGDxF3LWSv
+jF0Jk78xqqdPZgkjSui7HOd86Nh6Fw90aM0Gn1dF0EmLJej8JKyei0S4Umw/llNThH7+aR9Vo3H
arLPMisEiIYcXualU85glnlzpOzZsaZ8PRvh1tns7k+YyvZCNOOqJ1f9EPlJccEzJwXllMNpY4pz
neujuMivZG191m29GZvwmEzYTaJhNVrHliBulcROM18lJPUoaIFDuG6n2u/54IKPtaUJMCyEyzJg
+XDEwiyoG7amYXc0agUu3AesU37fRE5qlC/ROQBNj1Yz1Aqzoy3iTnmyjixvjoZjKitfMrYKU3sb
19E3IHhWVtoe5+QnGpXToPNYddupj11LVM4UHXMdfbZJf0qrK06iXd2NR31/UsrGo5PyrTRzJlIE
dZY5qDgqSOmYLF1RCHdDMp5aSXJZh4Wb4Hhbi/4M2/nJnKbrjhM35NonVnakm4s66h9otD9FXXif
Sl8UpFDU2vBXIC5h6EEuUro1zU2sO1MHXJtNQqAK0BAMSOkaqRxEsiAvoCQkiTdOzLG61IOGos9k
vE17dDICVqplf27Fl+lgH9jaq/S82NkiPdupLDIAZHUgcunROjxD4eSQZHZ4c5mBLlWTB22bee/D
glfQY7HqAnrQLoHpk6asA2tMXcUu2y5ZMZIdArt7rPdK7JgJCMxECoX3h38GxGO7wRKRFA5nl47o
xJpbgLa79rxDtW8s2zOj8vEwnO0BQBI3/kSYo+Zu21fyewSqyKhfksrtp9S1uy1pS5fz+L5Gjwfu
MLAr1rGvrKJQNLZOzSePwlMrdMtjDl4jjgZx2e5a/aXF1BlV5KYNdij2+zWFkrCXgxvWLo9TB5nU
x+x7GfqUATqJGr8rmVPKIZhivmrEdFrT9pzZcyDpnU6j89hqzvc+J3B/yaP8u9WkHp+j86xRfqby
k7AvAhUNl7HAvlTD56YkV0M+uXZ8IaI5d8Z6DPJpvmgs5MV9ty6m8HIaxPesjXYzlCaI1CuLEDeD
aqy0k59jBYCpk16UV25rUq/JAWhAIqEJOHRM3fftAx/Q3H2J9UxzEALDekLZ3ixPEcTEuL5gVrCn
ceQsj3uQ8XzZbbrGrCD2hurm/eVf8UeYAL+1J6MExwx+vLSbppIjrxmsbsyq0V1QHsWnOufHbdE9
mOgj3/dYkD1wVzemnGodxY/jWL//+q8vJoe/9/NDf3y4n+b647eTpzGwd7+1ujP7Tmaz/NJ+N78/
CzbzuLs96ffil1f0458QjA9TZX9y8d9jHzEFjf8+MvaKftzqWv+AabEnHnhP693f8khAQu/8E1YQ
UoFEVPdc4scPDwQkFkA2k3vSD37aSoDPP/KPQFoqte+6Sw5lCsESos4j/2hh/Amg4P5jW9nAQULR
9XS+F0oEtvXx9+cE5J7JfB54EBII2sww0CEh1kvEFvUu1ylDNGr784kNxI+MSJ20n277TA+3VZXa
R7hquWdEgYBqAgYwwU3uDp1gW1J12H8mujd2Q/ZF/bMwCLsRQNQKGO5hAqS4pLrwqLM8Duf0fMgg
YtUW3WCUZ5cjj4ljWUW9znFRAGOI86BUc+uXMdaexmptzcUVTQbhtI3MvSqXzZeRZvWqr1l1JAaK
TtoxHI+LXn0ftXWIbLwvDZf7VpQLKB4hayq+cMMxCVsofq3kHJXNUVagVVG0iZvhBnlIsfSzqfvo
COJBu2lJr84LiaMgJGm2Gko+bLsmqm+6vG8uyyw85eMmx/jugGT3O1jsEHpKkNMhw2BF5CJ79iZj
bExhhznO0I7lZf9ThwVz41pwX9mIb5GcS2dGFdDIXWNB2LLTQGBI/lJlXtw01RnL2fC5iExzahez
WaVKU2ewBsDlKC+CUffZ2sgInVVtFx2rEU2+GKTw+KjCA8QDX5otVOfYpkogArz9vp//Mu7pLrHr
1Crrs5TuSece1RDhp46zQMo89CIdjwOkq3nXcCvE275FPyqrFWe6wWXr6n4qtdNG2crOysSLrKY9
5W3apk5outqt5tK6yRNLhm4uFJh7Zq2skRfnsx13d8UEbKwTd4X9peQXtAce0DTyuKp0u5pnKGed
qq1x64YzTV2rzMx2nCiqHFnS7JuwK5k4ygJcmMzk25yM7EtWNaJwDbUSwJFlXFyFJpw9TNo70FeF
nayFlpXTxVKd2iCOwlOtLr+zdhz8MOrDbpNpvJ8X+j2IveGJC+YIOhI2sK0w1YrA/amii7CAUl41
UaPNxYwn7BQzFkErS/YwGffnaHOhxlfL7JPrs+TJaN5y4C/MRTtrYByTOV5lc60A1psodBiWJyWO
r8ACY9ckUX5ZhKj4omj3JZ+s7++fmC5Sqb0nljDb94NsQaCJsiQc7WFM6CTK3ZzP2O+oGKGG5EBM
SCOPO4xzF4J4vRrGGAqhfsA/J2UsIHF0tk1rYIUKSNMbVinhcnsvs2ToPT3Z7VkGzHnjWhW9HYkS
K8KGdR4N4Cu1aLY4T/EaIBlzIyoNd4p6Xmdzm36LUT+eRONUntVSjlC3JmbNS6gzVDbgHfyXO6RK
qkuYi5YHkDZehGGYqwX0D20ZhSWxMceLImCcBA3beAx3JSWOmeaTBOTQJJk7I+XqQWwEVMdRmwR6
MBdVLtz3VbEk/GF90AO0xykCZAPDnotgVRLdipalbBfOrNrw0LJBusNGZCJ3qnDK1gMK9YW2it4f
tJAOS0co/2ibePB57Q44zY7TdBrO3t/XK6fYbwv6dQRGspC06YIt1y0n0DoZ6c7g6ZtoCT7lOmZH
7y+yCNQPZ4dETGEtQqH5+NIlpjgNQ01nuou0pCtBBmcUpj7q6vaA8y3IW1iIC3BthqCjIqG5tFiI
oEQ2jKZmNyd55FrGAL9e1WnsNcU0XuaGjAdKqf0Dn6UgWBACNSIwzw0VDjR09uJ95ux1XPVdhmm7
g06ij/rpbGwwdG7Eba9Tr9a5p6TID6z5hikLDm3ePVQiiNtqobOkRKlUvC93o9rzo/VFPEngRrtV
PjY/7AR7s7L9rqIeSuKfhOSr97X5+swwpk6AWGJiP1/LFgFOi5w1MRvG3WDFkdcXYvqc6q5w7b4d
zpqW/IAtkQ2T3cFCfmGsUC0iwHUExAxdbBitWkRwVnRNCfxofcaGYj5FpXZzC5vNAFNaQOn1U+5k
jZ79MjQmAH4t/MbiqA/4lFbrqpPdNaQjc56EFTkgkftS9pkZQGiB2W6wPUAh+5qWLuJs2mvwbEDE
Z6Kdp8+d7Pkmrwbi5nkTXswDsOUjtPHaMKVBVqqt3YyVk47DrUz7yKnsQq87AC1BbDiQ3MgevByB
HVVcQHooyzl4X4F40SKT4B4KkCjsliIYE9hD8edWa5EMuLp0ts4K07sN9DutvjvG/ETRySOFCaKW
BINlOWE2r99femE7EsFcAswaQF8OMLrN2SIKhlFRJPXQTmdT0ToSavQ1aSDqZ4M1OmWGeWCqOVmr
ajwQfhcR6H5dmEbAMAQDQ0rgqi9PjLOESGDn5zM6aO01jWl8y26AV1CyPSDd/RGe2wJBCgAGBAPC
KMVgDC+X6qYBt7YW6fmUIevUHqzjYrYsHwwbOhRh58QTG397X6r45fGg8Q/0CiBhDBkG7RvrC/vL
oeTSULPPO2Sr2aG5ATYpbYBosGiN13Y2537UR/kRrTr7aGrETYjqKDB2gTdorrEzDlYfhHkiVxbK
deK8v737+P6HSO63BwgdXn7ABMMgEltEST7GSQH5a9rlRfvV4HT2o67WQB5M6rjrKXdJNGnoQaD4
e6Kn4TiMdHOqu672Up0NWzvTxp9Hlnh6KIUvxZS5Asil2omLJv6N9U0K/azClYm23VCL8jQHDu2k
ThmQpyP73skZByntxg1t+uRQNH4ZlB4Otx8n3+c3+CEXQUk38GIHivp5lyXQP1BUd1s6DKlfzuPc
OVUMzEmW42aTyB9dnjksLkdXqS7/DEb0lUxhQ904n7ub92X+0tFgV/v6FyYswAwJBbNYOBrlVZ92
4YR3SZvSWy67Yh0Xle1WeQOEv7bG32QOvCMO0SGk80oesPI+LUqibApzSgtbRPbIDC8M3unQBnY6
tiJ3nBQ+kOlfWTzEECptAbbOAcovzxe2kRhwJesdhLh+VVP+rWoqYLqxsA5Y70t/3kvS5nthCmoD
2rXJwnipqBmEFVPveJtE37nBnc8LtSUYukPD2DgaSPLiwJoLtLhfVIJFMWBLKAHsjha1oKzKsYds
0O0SqCUCYcXkXFRF4xBjtRcJBB8/nqbhsiMK+ajpW1fGM1QYguUeZWO01sWQeCn0sQ9Fmv3CL1z5
fmN7H6YI2XjJZszDWNCmDLsdQQwAiCb4ShPWbcOQzkdmKsNtmGZmn9Myh6Cy2EBqSYA6SIlXAFkR
QxUWZIxHKz4nZJM17Q8TyTtWWKnbFlN/IBazl5nuQY4EZKj2L9zBPws3IIXi2KJlvavJwIO5Gsbc
MQJFK7vqA2hoVxtw0nzF7JoFCjqZu76XaeIMZI6vRGxJ6Dqq5gjjOT4OaROdQpXV/uBVm6+40uE2
j0pzRwqdb6K6p25aRXqrSiAJetYSNy25Oo6JLHzW6fK0NugKpWl1CYGhhkYDzEad0gyG1NQ81Kfx
EKpd35YyiJMZJpEwbzZlxSovpoVwdZfHR+9HiEVb5F42EB7gnbR9bAYTWziqFGOXiz6udjSEGSQ1
mXAdThXbcKufNkJDe7dBsVz3Q3fOzTx/C3Opfgun/nsq6zyAyNv6qYCZKsLryZ0UjPNNFos3guLi
x/tbfQnrH3aqAPYRKN5tyCP7YPAMZSddkXdzbJW7bGLtWk1Z6VK9by+NGffamc/+++u9dnlA8/vR
DLlH9pTu9/N8vTbjIuJhuYMyA33vYFjMKCA+aq2AhplacaR4TQ64/OuABmUYxGnG4W01W6oFbMht
CWRNHVU7M2Lh1EQTL27Z5II7owMp6w1xwrtR8AIqvAcFBvCK2bP6XrAGlpK5NA705aJTk6SDq+O0
2GRdmP7H68EoPsyFQ+uN2wJY3pfitHMRx4BBzE42yvoylINyozCenAka0j62kvLhLeA/pWBe5T7A
4/ASLYMRWAn09KsGQtO2te41sB5DLdYzrkuYUYn7QOhGOKUIQycpc3NUo747ADPvOaQX4XHPMjAG
707vS0KoVl4edYQ2V5kIOKpW1vDbWOnxR4nL+bItOAx7cLoC2hYFqUbk1Ko0tLU5TKhlcT34JbY6
xyqI8WRfdN9TUhRQJTcURiKG0VF6JeCx3jheWRiSTiibel0warkV6+pvXdZH3zp7crJCJS64sg5o
1RbaAVZwWGdD223NbB7eRPxTMb+y2P1Z4TVx4PRhToouz1rW4ZQPPZhRFGcNTGqGOsghfALAzab1
f+iQi6UW8D3spmIOMQQAWaLRhYmi72Uxaygb1Lc2rr6TqcUHbPae+FhoEqoUqO2BRoBuFFrEANbj
xIhJZjswVbQZmbQ6N8uU+S5Mhb2h09Sldlz49UDOq3ruPQgR5hTlJnbrOo/9LpeQBy05oyOWTT5M
H2Yry9qP1CazDsqBip1pdL2tKEzKTTy0Yei0vduXFb7oLZg2GOu5NM5s5mRbydmrRmk2bV4cOuii
GISDSei3QPSHaAcc+msKw4LhVyO7dGfNvd9CNDzG0zi5/YzqoMit0VMjg2kn2hqny1TisPHyfeW+
Ckf7DTDoDsE2IBMt+YRs6IGbT+t0N1phDCw0DMDf5QM0YgGst1+nIU9X7y+4IFAejixh5A4aMtAo
glL4pZeiAhpASRxnO6orsZF9GFCodLmBrFwMuIb5CMNOi76OvJLNwtEVg458PB6ixV6jPDi5uu+i
waA81OSLvNbVMERSkyjb1cmkV51S8SpltoHBmDCEkbzmjoRhvCbRKH0YRg09yMnApvegpjDln/uw
ltdxckgdr90aunhQwkKzChgWKRfC6RpSNNLixQ5rLr/ZNnRK5kFon6cW/vy+Iha9sXtFABu/fyse
Ui28LbfwayURcFlQL+zKhsC0kozTyJmgy+JEvImo3+s82nSUFQGW4GEwhk0CpOxuMw2x3BS4TFzO
LApMQpGkK4yjxqEZTH/DGYCFa+v5yN6DPbdLOV+HoYKpwvcPsMf+L4MEvOQAuQbytSAUWLmXhsSw
FZYsBr6RyVw4xVjoAHhOeSAWLfrx92KSwNJAMLIJhCSxIPwgGnBJht7seiu60729HrT8Zio6uVzz
CCZorBZGvXT4mVq6cqywwytorU9fUyB53AyGCQ4c+y0HkhDzbRjeB8AC9c/Lc4cztMS0KszOKqDk
ztNM+elEko0uxRfAf/NJMZ3BPL21tav5C8mHbt0fKkQWyP7+3RIF0+mAYsBGybKbE1m4I1Zrhs8Y
eAO/a2cYfUzRz5zbiZ/D/O4qQrYMaNF3fg5UVg7De+/rflEJwQYkhTdrwXxhihcaSgsZ0CRKoZuH
6l3Z9sIt5yGDcdLkskjQddSUltskMfMSUQE1S3F/AGgsDO9hccX25B1YBXBpLxWAspYnQpTNLhr1
LbEmdgxkeP7l/RPyVzLeY9+9jOGQ8CKrXNid4HU/l4PodkCtyhXMxkTBDF1pB9RhanhVgGBAUsJs
MYlM0GqYfmV6GHwrjsMvopzTXWrkfC0SA5OWMhlXFKfh90mV0W9Rg/QK5q/jgMRjFxR06gLZwpxf
3JE50HmTO3vCBuZ0JTTIi+gsDAfgTbu+2Y4xvCBk4/h7L7J8RUdb+WiK61ORwlBmEQ6WPyWT2s7z
aE7i/eCMHdnJl360qYMaGPaKSaOcsOrhRZHYXMEYrJm2/aSbVW+z6jgK3pfh/n/q8jxEgN8yBCYv
QVXAikC2eampvMdpQ+GVh12l9A2dYOiIKAttslxp7ph8JvuaXhZOosmwCqOpvIri5re0A764zlL9
ozR5e9KXdflZxm3oR3HcBFYZG6dPpNiWBUwF8dwMZzyelKt6XnichPYAr7dM5IT2IfGaOsrWczWj
A0d7ZYMSXvMXgOyhgASSaWkdNLfsfJAx2kHt0MLY6Gh9LnQcnv/nAoQWC7zJi6F3C0XLQoBCo0GN
YY13XTbCyJj2o8n2LSDKRQyvD+H/oe7MuuTEtW39i7gDkOheaaLJzMjOXdovjMy0LSRAAoQkxK8/
M2rve8+29xnlsx9vjZEvVS6TBEJaa65vzlg/dACGg40eOba93snSSvkYjUfJPjP9IOXIS+IvuYuA
nMuGradhWT/2HN4ixyufgWki6AqI+5zgxP/DRvk/PH2osvDew3qHUxUM4q9P33nH9rRY82eTASLO
VM8AEyqU9jTehvMOyBZP2YPWjKwC2xZjTAgiWKgLnTUFvgplx/q8qybh9mq27mbv8ndbZNMxMQnY
b4yzn2yIAUMehMN3GCO6A04hW/LYsjphCcaccexOShTDH87u3+UDLOxrvYYeEiEqeQwx/9dbiwR1
Q9dFwfPWE39oiVoxGgYCt9vtcd/tdFmCrvgMeG6tiTNZ6TKf3LvZ7pXymAxzyg9zGIJvnfeYkRJb
isD0aEvrPuf/GfGI8yFPwwwH9XVKAznvdxQx61WmXWHiZxUEEYRmVZyXaQewGwBG/vv1+lv59I9L
QS9E9xejhLr6nP9VO2De7QMD4/Ecj6JF/zUPxwIwRNNjeT3//aV+rx//eS1kC/1lusYh9Ou1tmSN
3L5O5BnghTn1lEX16JmFZBTeov8tu0Xx85D37Oij4vNa+PhUhO1cr5xdLVh4O0Kh/rNq/q/fKU9R
zBUEjBj2hV9/J6oQuZPsC3nmnfuJWnqS8dGm7dNAXFb//f3/1jj841I4hPFAIQxhpPXrpfok7LIE
DMLzFo2fgiL0ZS95WqdBCJOfYvbm7y/3P6x47EDITbvGdGG28/usnFGFFb/L4rkwRL2lcFZXERys
teTUwrMC6uFlc3Gma97J097mwfc8sTmwa7ntPYh70T1OngErH/MvINXb8w631DmC+ImxmxL+D2/o
v5880D4wVcKU+Dqk/l37dHaDtRa4+oeddLIO9ti9k2giJzBCBMO22JwXyZM/VEW/l4Z4KDjlQItB
b0VVjznxrw/FTnYvIjvOH7SJ07NQGD2NMp0Ofgz8w7KCApFmI6/YlqcaiPrysI9d11CQb/94XP8R
3Pm/Izcfph/yw7r8+LFeXqf/H/DNq6X6/5FP/4Zv/pKk8xe7ef3z/2A3o2tOQ44pKLatfyKbSCcr
CHowes0D/CuW5/8SmwlYToIxLfbPq9ifo8j8J7EZh/8HLvFreQvFgGD8SP8TYBMjDSyK/+6jgGWR
AjwD3mCAhmh3frepAT+zxttePkJDjG/zAD2c6GF/wOG/HSCI7lW2waprVvcJOPU9TGetPy5fKVc1
pNozkJ07E76mw1yGmfkxbcaVBUxGOr3pR3447MN+vxH5TeO4bflTEbcn5zFlj8Me/M8WjPWkx61m
YdJWA8/AmI+oI7JEvFKBeVK2B7xxbIEhF7sDvFtjUul94BUYLlINFcaVw8vuu72WIv7OvB+rNl9S
2FseNFtvuVDv676EIL6DodxJBq/n9CEOZ12ZjtpqXQpSFy7+kiv/TuORnoo+6+6DoRsarezwRQs5
XoiOzEks67F/FI+QdU9rwe728Y7Rpc778Fzst7Znz8Gw58fMzROoq2io0V0Hzc7YyxzCPbZOW16O
79c+GOgRASoYnz1F2UgOopurvShzT99NL6fD2CUU9bLbmo14WSUoWVpUn+zsZBDUQSZg0OIKg+O0
VnA7pfG7KCphqxS1EMx3GzxWfIM3aNYqOsloIKbMVvJzCpblge0oWtuA0JdgCV5HQsEkZj1tqA6j
amS7OBZk/C60ho+btXGzLkSVnu7sGIdbVNHWLpW0U3Bod/VuzZbDzQKzy8yFvtF+HuotnedyofBq
TXnawYwS8svotGucokANowWOE6vnj+uwiAeT6+yI6fJW94Ht7rhd8jpa+xc2O11nwfBmhxDdiBjQ
4ti2q2IrzGFv7fACqTsC1R2N90pj2Zpp/jZYDwuxl6KGxOTviNuyZmzVW0SjqDI++yoHuAsYy1WV
zJD6BJFbla0GfdCQfMDD45XUjN2s1Ioqm9PtBPHhySdaVgNA2mamKqxs4tUHmHbYceuLT8hj6GEG
gtG9FWjImJG0zp3TN7vj7WO4tjn8iZ7eSrRvX4lLsmaV+1bPMgLQuSQFrGSj4a8mZVnj7XWRm56i
cZdpGQ5DDg98KBrDPKwzWmZnPbYDPgOdgv7LSalngFbGoQFtBXyELZwNZYfBX8kng8fnekxpAtjc
AgYjLRezTMplme3PtuD2MqbAMRD8kMVN71rVRDpEWZ4deHQ4WOdsCVSgreN4g4sUD7Lh/dJdwx9g
buIoivtdiRrdVHbQASxtWUR1OWTgTnU7dgeqLDkNkCrgEURWQrT088vQRXNZRHtRmXDVxzgblttI
b0uTihxWLe5NXCNNw1Xw5PQHfA6wZqf70NhuWyuRDLg6H8y5i2EqCwO+lZtpWbMyRc5bscgqsFNU
eTK2lWcE3jMrWJ0x+0lu0wRCl3zOhuSHlwM5jiF5pQAWymVLv/Tg7o6birKKZ/xnRpmGzw5eNZfg
jgLjH+QCQYEGjDfFMtL7LsPLTCVzNQN0Cba3EE0UFVHJQQ4ePfrJ2i5qvgxqIOelEL5OzIYXMtrG
Jrbt1ZMSA0RpB34jlcSrkoE3XhjbGyj6fQl0TJayny08Xx5uqZG/uiApyr7P1A3DHZd9sPhDHi7y
FLeDPWM69xXUI7xdtGB1aPeuDjY4SHsHCRUCmmqWSWcnGw/pYRbxn1S4q8r2++nxV3cIDAPcQfJb
hxjIqZ8dWeQjpN7bsTB1gpchnPK6CMZPmG2ulYra878cqY//+Nv/xmSAIytBhYt6EKMt8OcYFv5a
5/Ru6sN526JHCr12n0XVrvD6ie+rwycTuXLUH0LS5NkTwStFuvQPte+vbcb18kjZA0AFOL9IwvT3
4s7EFPJmqs2j9bjZQLP8XoWtwkwCU+W/v9V/+3jR5sFHAbCZoErAxOfXO/VBVmD9ZeRx6cW3gIsX
KvzL4MNqxA+3Rb2t5Pj3l/xVWsDdgUVFRmME2QlBN7i9Xy/ZRrJVczYXjxbhDb54D7s/lKn/9vH9
eoHsN2XLj4WKZ7ivHzW5CH0v6JMYX//+Hn4tv/+6hwIZ0QDdgLyBhvlNG3bI/AhWTvNH47Kqs7d0
B/ZKn0L6c+re//5S/343EbrwBJw3eDX4TK7//V/n1Xh0u2FWPOXFerCB/oCwmq+Ly9/+s8tgvWHB
FZjAAyxHj4eq8l8v45NARz5n/DEbxioeXgP+of/jTORXzfFK2CTQ0q/UDfgXDN9+uxdLF9aigmWP
Eqbo0BhMiR9F8cSHOxnamzEzVZ4guKX9Q9v618znXzcRRClR1J7wLEFiT+E5+PXmeC683zshHjfm
t3K1Vl0W0kfYnzM4wcMWMrKXtNRWhY2bCugyiIr4FhtqyjVQL3HoSKksZCkQ7MnTKEd79mH6Y2MJ
f+QKjousQKCARHhSE9lkqvIA27Ludkio2L0YJtSoO/Z06cupz0mji6R9yG20lpbqHUa8NjmpOHF/
eLd/L7yvAVJX01UM2AFNAPntRZvmYgQhg19RiUtHfgbm57pllV//RDdgPf7+PoD6hFANpTCOIxBp
v3NUIiUiZMGcPWR9jFGqlFEVZz0/rbHYTmqbdD3gnH6JYZyvVrxTRyQWICUm7ooWn50DLh+xHohq
zexsm00gf2G3BUapvHtPNEkfi7YwN90g2vaQuvhrGAp4zjcMcOqZc3pelG3vMtSfaBdcfB9ysVXa
wJS55G6umU7yWzaLbIXRUqv4nISDa+QQuXur1vFjV8DM4d02sKojDIbMbTzuErLcTUYmRAAkFmW7
yLfD4kxYbY70sOAsn/ZtseCyRs2gS+JwBiAIE/9Nv9PhQPQ44Tju1jrNp6/TViRHO8VjNaGzrrZ4
K+552I11zxZeqS0FMBHiDSwhtrZfSAeUUBR+PkKq6C56mNEsEase8i2Yn7M+VI3EGO9b2hsN2+nU
dndpvs+fYGmfLx0d05ssZUtjtERahHTDgccdfeN4MW7yRBokV9j+mAx59l23yOHYADnWyFMKmw1t
UOXh9Wogd4fnPEeFETDiDkvu30cOdkpL+zXrFMU4xqxNMcRpNfhuPi7c5GXMuucwnl5Yh2Ql+A7S
g5ikqBymA7dMw5e+gltM6phsFijwgE+qpdMl1IFs1tTO1ZZbXaHegilu7IoLHGD7/czhtl2TGeEk
44Jfc/HAvdk0HQ3PVtScdCrRvJmTsn3XQABxVSdXBjQzUGgT1zC7zLQfzghdQG+QD/lTlIW4gIDz
+7TL9XO0hvBPBaI/aMyLyzgI55LN+XqORlHcRoPB8GVx4R2iwpKyH5L9Brt+cUzajh9SC1Zp38Ic
9XYRiEOgp5z+EAasNaIqyn0MRTmEGCAiORGpJszQHxmKUNp0+WJ+6HF/kfnQnrd8cTc+IfRubzWv
Blvsz4oU860ZpfvJTP5mx2ipwh4QuS6w2RBQpgd80MHDuvr9qXdJX+Us7U6RLHqkMGzkAfxXhGea
kQe0TFBqMk0AoKcI3MhmFH0M/gGZ4H8rRva52MDRgxu2lVq37gAn2/gT0VZxCasfwrtM5pqu3dJb
1EP5GcDNcNOHHUTe0U9nqTo8YDjDoIDR5KAFtWeJ5fu8mW3kVUc1eVpAJFUhON0qChKYklrbglRl
UzPsyXrA+DUoh15npfaJgeYWv4LJlI28ZlSsdNInE/oF/z6IUfKJ8Yjunf3I7LCURJGr22/0ZQYc
tt75/Jr7NW9kEj6pdMewRLH13DGj7oPNzueedrbJmU9OPXCJM8pKf7dcnWLzFJFzlEqGP5yGdaRW
RKwsKS+RuYJwKbr7oZYkGyucXe62mDPMxyIjDhFbQI8t8GmoCT0JpjmVSMcIPZ/nkO9pWoPSvWkD
SAevY/oJXdA9qgZWwTCj7sCfsLueTGg/6RXLxxNE5oyuhPyYu6QuxrRhm7gW7I43lvTfcXZ+WEm6
BtgxFf0GcmCpM20/udSrUso2OtNOYQSmc/GwY1Zz4uNiykh7fZP0GUJTnOjOC7SY06ja6Tj4eb0Y
P2GI7Iiq3QDRuwxijNmDdbBPy2Te/Qi3qmvX/BFdHRpPutB6ImtWg7UiFx9s4gxyJCwpUgdOZgiK
xg1MlWGbdVUuF1sPmPx05ca3qUkQK/O8qR7TWm8unoXpeVmxk0VrEL4GaaJv93zTzYRt9rh06wx7
WZshOcDjPUW22Fml89gMwzgd4hEDyRBdMxyKvXqMHFrtkZPhJFOZXqxN9kM3z993MRV3hUCaIOEh
WgZeAEKIVHFjVPuC+co3IPxfYTXBrIlPeRkNnB8SG7HrpP89tqGp9pjulVtzbJb90L9tftSnTY7q
KZqd/bGHXd9VxNC4ClNjP9ppFrfYFufzqtv+PgMa9oAYHVq6XvCjL/hzZLIJ5PiwVa0PPiQusifJ
WHZQJuFnNIAh7BqQY0wnimO3m60JJFgvQ7y43xcewLqKz9XMQfGVe4mUBRgMz77w04mmG/sabWvW
pKp3ZRsb8ejSIG/41M4V8VtU7gkz997Zsdom2AnKOYYrkE1iLmUwZeD2UlaBrtAnjdkVVij2uyrJ
HSSzYFxfIt8ncclzRCQN1/Oh9OuGdCfINxhNqXNoSP+hUALhTsnggUmAPL/Z5y28X4dHhd5SQKHJ
3Lses/Bjv6OJW8RMjxBynudQ7QcSAw6OOoA4Ued+SEVc6aQsbhYxqmqD6nShxhrsZ3NRwX4HVU10
P6ZCYImne14mrQxPQSfjegxGW+Eg5Y+YCL8prtn32LqgJrrVDzmCIt+E3mEn6tKA10G8TfeZIDG2
72Q4jsTqMzKPoiqInLjd8hAfnUEdgSzBd7PRkTSLjkhSj6nunzCXxHQLIDY79hgwxyVO8rkOV8OP
8CewR19Yakupw/2gUGPcw1DdNZkkQ6XXHGOxYsmOg1biEI7dO5pzD/Rqjm9EQL+4RUUXpdhbiJtA
upaGQuWhUGGM3OLLZMpCgnRcMZP7QCkkqxkuimqTk5qrpE3XJ5mZrlzWJLyP+Drc5iHrGvj2fY7o
mRGRKNRMUZmNCKIIuozVesuCR9XCqIg1r5+2wSwla+fpXkuc63mOBJ+OhuygTagrQtqxyZTlLw4l
7nm8yjNq6fBXJ/G30K/sNkxVXs2QERvequgQofAure1cDS8dkm60+Clou7x2SfTDXX9cgiQrAZ95
p9fCVEuQF5eEuVeRQuaNOkxwhzweTtsyDz+uPB/qihwvKwnfqehelSPBqwXpdDCwpCGkJow/+rTN
K5NIj70v2Jd70QfQblvr6qEg7GTpKKBWYlTPiy6sHJ90xXMPpGNGzpAO7VDni0S5oa1/NAN4D6WE
Kzu2vEVk/0ETGZwnEy0r2E2QdCHL+O02SN6kI5RLl9o3MoDVxNwWm8faBWimVoMjM7DuPh1YUsaL
1I1EgyDqYFL5sbDpg2P+nkAbXkPaLPTzwl5yVjQ8yi3yxTJYESzdHqiH0NCa6WcwIpIbuCHkGgyX
EZeQVjEk7ltrA3kYgQWjtUpjuLydqXUf2mpKMwyR0wUJUcU6N3pw0zGfWtjQoYLVbsnGk9Kyvyhs
P/fQyQGnXoUHmgzhYZknVckFDwJaYYjyKomWo1mYO9qi5TWaAlZjGOoPpojZGTRNVCV9+O1qCTp5
YfrK8HS+QXaqOQbTiKn2moY4PRk+Ogx0S8J9fhi2ZD/Sve3LbQDKy4f0nYjVVCQE5ZoLk96qFtlq
UTJ3GAViAj4RFPGwv5tzv3CodRC4y3QvAOQH2f1SILFJwZf1mQEpbwzk2c88GjA/kJhTwJtHIYgJ
Kbobg2kXZEif4lfbths2RnM1zzR/9jm0uZgE22UYNlYpur5LMHp3zuz0wgf6mkYowfgYbZgM7igU
+MLUieeDKVEuqXqf6FQjYaFvNmmSExvT9Q2hie39FufzXecngCLjFD0j7AHeRuz/OHgRX7apJ6w6
Woe6yB9EbntkzqCWTTf1aeuWBGsfZLoTwXKWC/ky5Stt2m7cGiQvffcomJq0APoAywrsVyDul3LR
nanVSP3DMKfQnKlGetPEbQO1UazlOEPQqtpNzodsDldEFUIgrzQmNLddjJBYvGdGw1xll9rZpX1M
B+suliXsgo3OnzD+Dk4I+lwOdMaMFJUhAqwmbrB+B26w67frRTtAOpNQqL78HGP7WcYhK7uE6Wet
SfI+yh5IFzi72veZ/UjFRHBqzvZIkQH8qZ8yZEfNC70uxsmUesFjQmNkEVrV+Zu1CJHgo/EazhFd
Eb2Rf5cxS5tZYoijWNwd9dx1cMpu7LDBI9LILYHxEa6ACp66ovZ7fGr3Bcl2XNEGwuJ0wXs+1CM6
BUj4Mz9ss3/rIR2UQkz+xBT7AcXVXbRo3cdxpwHiFpPu3m9JDxpAjmW2oH4k1AaHbpR7ufUxq+JJ
xzWk6o6VEPH3DxvnM5AnC7V65Is8cq2LEyZMCq8YWafjvHeYyUwtwgx9ZN+4JPslDRVr4h7hhvMg
/WNOOv9ZSB7fzLv1NQ2QW1YwP1+Qf5ycF0/n28kjOmRIZ/EJVIRF5iPiF5BxGPTHGM3WEaOzDBF6
5BlokWIYqmyuTJHn9IFs20eKH9t/sMSlRxRp3Q2G5uNnEc7XoAPZvgCmYgfslPKYEO1qqVvw0pJD
SnGBv6Y8wZrX+fYwhfsHNF6AJxeP0CbVeY7ZTNGdfIs5w84j9yq1TJFdAJhnl2pFgJMXZx6hMw4j
9s7m4gNmM0G55SOweNenp4GI5GKzWTynWDXntJ0RXadxUqEkFffAGbf7eUeqRkS2r2OMad9U8O4K
nvljkS5Ts+/o/G3UdRXwJpR+vRnLNRnSG8cNZvspStDQZ+SyrNHPFE6Cs8PLekwDcJ/umuKyYGOs
0ZY/8Yi5c5d3ANUHt9ym4dYfrI4ws+xsfJdhmFeh5+3ulUyXJxkPSIaRMml8CjN1rNKoHvQgTwBV
RDmLbQWwxi0yGVKzQ3DOeA84vPg6dfwHAFFdqgmQ69yhzrgKD+uIN2CI6JcUQ8fT7GVUIjdV38aE
d2gzi89orDCds6iZ7NoVTawBxBU70HZkV8GE3BLaxDvqczBIyNCNg6misdHVkBO88xyfi6Q8qhUC
KDDnjBBj1aUYLO4fAx6jAktwGLBldxdRWGhdGqySHZP0E/hAe0wYSY682OOKzsqdWngmKtHr4rgV
SCFp92BqchMkn7Z1hGuM76xyLvqOgWFfTbB93I1iePNtspwRIW4rsrfbwzqz7Rj27ofJTHHvp2Cu
RVJcd0K1ndkoCVgYbOldIOStIllxGmN4LphHcaQ9aKq8FeicOprfWJPRF+dJVsPclnyNC5Offd+O
YMU7ho9869/nLbgui/EbtWTDzkTu8Yakd2qI+0MYhGsTr0lSDoRMoPBSUi8KnWg3KVoZGY+1UXo9
GNBnzYyRHjpQvjZ27duKIUsA457O4iVBu7ytyFdE6JiuttbYMrXrj1YtEIQmk9Y6xHqgOcsbbRDS
1zrDTkUk19qwVNwo5vpDzkVNZ5i7VaTP4SzjE14MRF3QMyZ8yQPp+/Ej/AlgV9fpM9CxtqFyYuXU
AnkvOi4OcyxxB9EAHTZRrskCTc+TiF7gqie1G1vXzJlGkuXUQxyQrW9MEcK5sixBE4pRY0BEHILl
ovgAdTTAzBn5C0foXQhIVRKxazva4bML+7XybSCvdKjFiB8dg42xvUVAJEuoCH0pBgd2rt2x8FyY
3HO9YodWMa5sJUr7mAXgvM1PohNd+gX5fcuQ6UZHO/KdwGXXvaX9sxIokrJZy2Pn/HwOnNdHrZw8
jUaxUzrb/GBpsTRjYdcLbkE280aHC+1cdIeYpfVViOgrxnuwWm6raBKKpFHmxvAgKLJT5y6jRzEP
6M3BcJ4gU6E953AzYPWOd4Xupo8KWN9DGEU/FUD1Mpp7U8F9N5SrwxC6oEKe8Hsi476PUYVAI22s
U8t9PMFcCgJdPyJvt7911Lxl+Ae7GiSSIeb9AxoVj3F4zu6533tUO6CBz3Pfq4MMXHHqJ61u2Qpd
2a3AH7oWH/egZ3GTxWP2UrAwfl134hscm6bcNXzYeibZaRJ4H0U3ZdinszmAJbtl1bQlkM2wH5d0
sp/yCOlzchYWhOkan5j24znDp/QAKRzLPxfLMUTWz9O05hhv7zpE8djyowMP3AT4poIDu2aeWgS6
l7AR425mOh0BspkT8jrtYeb515nG61FC+HqcPd+ags8EpzSW7IaR+YNIuD2qdouOLMLZtKN5O2R8
iRAuiGDHHaYTRAOnL3ZZ1CnG0Lwc0ZxUo/TdE6OROhMMlS8Yi+u6JW4+7xuSXXMkPoFE3sAadBhU
thPvz+3QQ2YQIL2Mjylmrjw9MYopgRrNhARDSAdyHSNkK0NXkPm0fHft3H0IskXWKRZqiXFWubf8
qhKjH3QIXiUHxAItnTvC1VjjDOOV1jg1zIj0KW3oSZEBacB2wHcfZBG6/Im1KNWQnnA74nsGD8xE
L303hxUTbV5CpTEldzuCvftrVGlnIFLHBUJeMaG9i8N4u8k6Mh5b9DrNlKnpLs5XXRYDlUelEROL
pA912YfQ1WuW9tWc9tFjB0bh5BiO8z2QP3bWj2fsr+agJBS5fTT+BjHMEG3XFoUDW4cjHmR7suza
DCa6qKc9CV7IYPN6zAJUnMgeugGVoG64DuKPc4cteQ8YyAUQxEhs1m9Qx0NILDuiODOH+h8ht6zc
Y5EccohflQn66GhoL6rVZRibx8ME5Xf5HA6ALbyfCVKOAVwGIc3ODDjus/PIso2oQ2by5MoeJVMZ
0cnjqwYKX6FPXCHioT8f0PZ+AYa93U0k+Jhm0P901obVxFyIYwFAAIwESGzMNZSnfX6nA8QBzNiy
xoUIspJiXx6vIn5V6Bync5wha7dbR+hLIQZYRHkB827PTv1ohhp+3gA+2j29ixeIjxxW6Rr1c1iS
LaSHBWIcYOrHUN72ggZv+bj1SI1GpuTCe3y20ZTeQ6nsoFHh4VIS+AtCtvtDYHNx1AWiHbYxMx+T
rgVPxENzu/GQHjWi8A4o4G3VL/OCOx+u04XVlyQHggfTNBI2dYbVkRp+61QW1HYkDCHb6fLCe4Aj
yxAtH8ws8xEdb75VyPc1F5XEQR33PamCQMWfMWcBdJyh/iulmhnmBzKBHjryph3BDBSq7NdheNwC
/QWxcZD53T5XfacsnrBb7hBCNSOK3C3f+6mwD20k5odYdYh+GEHF5zv/LPZ2vQV+syBTFjgh9rEN
39mBFiWrM6i0jYxR4VDD1CdKZfyTtmG+YqUUrNxaOPdcDl1tTVR4j+8SefXRnh5n4SIoTwOqwXDR
SHTz+S1wWoCx2PCOApnMB4fOvYKuGpY68P2B5LK/61A7lpsqGOrchMDEarsRZAug3w1foMAQbWUk
+2p6FdybBNXVuu2kCpHNUeLNaR8JGsKDFAP9SooRFMeSQRGDTMBq1llV5XRLbleeunuQDvqAbyfe
v2is3Yc1nJD5GcCvBaho+jJbCbIiWqaPdIEuFJn3dopSTCRw2pCED6+QsPfTFEXBY4pCqyRtb09t
twd1onn0LS/G8CeawK9J37p7TNjCb8W2i88iVSbAmWWLm5Tl+KoTlMfPM9S2Y+DCj/QaeTATdAUT
rDVRoQnC2sVnolXu6siZ8WNopumacDEctdkRP4Ko8/E4zBhC1gqu7bzZp8mjxMFiGeEKKc2SJQ/o
I79jRzQPLeERvutlfcaUsDsNOAog36JusDEGr1ZBAEvJSmCWRFRzsS4B1hTSZWVOxZPhyVvoEFsW
SvQSYm7twxJev4RlRmZ9p6ERth2+3GGa3RuwirTpkrE7GvhyEOg8RMGdx2ShzsHH1Rqr5FE46ANW
JxZNMpr7iHKUUWIhd2Po7Wu040wGbZ28ZWkL6jgb7fbAF3x3w0S6+Aa+OigXQwCWLYAgraF6LtXY
Yc+PfBH+3EcXVV0RD88ISxQf+NzNn1KarBfSj/sRFYWtI12sX2HFbGL0tsPV8bufArHacxfOZCzd
do2dEG2Hk4mbtzUa6BkCsnscYDD38DWQ4ga70YBU/aX7UvB+uiG7WW8dzkYETMNGLLo8uChvHhFX
tZ7idP8vzs5st21la7dPRIAs9rcU1Vhyp9hJnNwQie2wJ4s9i09/BrN/YMdKYGOfmwWsLiVRxarZ
fN+YaejRzNqSf7VmqLCEB3ZdqU0thXmSo+z20sv6jTT1gpA/d/dwxiHBx0JhDy0m9XkwvIzEo6H6
2rqJvELridzQ6409UH4vqAezZ8hO671qaux3Th2t9zNpllj/UqW1tvfTmu9r0hSTOaxvszcOhshe
ZjNfmPFSPc3+8gVG+Iur6dShIQeaFH/IgEdIjYt49Ab/oYar3uMqSlenLVLCae67eaN3urWy/62X
rBEqDftYeNdRnpiEDhSmanhWXPh5fN0VtXlWsHJoXjXu0cP4OQX7qHFPqSckswsW7YbPtQQNUL0C
bD5YSc31Eqb+oHHslmgiFWLP0NHPYkyJSz6rfc/PtHdgGn5LMjO7Vo1sIP3Tg6kMhFdpyUQOkybg
bW3Ei4SnMMbV1qPNGOZ+XdKU87WvtaPhsXM6a2NToYKVA7clpUe8G42KRiH09tACbUedPUlOEWKd
o57E8SHB47QHGtyQyLj5pp4M+ipVzq6k4XG2lmQ8yEaRv1hl/ok8DKVaY4272Xemg20QRVuR8LeZ
Zbm7so+gBZXjQu+dI2AoFhlaukfzTdXLoRzNCMWhIOqPrWIzIonfuLlpBkMegdefzGU3m0ztcV+i
8pxp38ZGKm7yhMKaCe58U/rtr1TzFxnAxxeUsIVOU36N18wqBileLD+sptUZRlDoPX+eah/GtvK2
wxDPm7wu+l2S9xieejCVs560N32E8xpusQg1b6p2bufaJ3d2540F4I74jzL43GGbqx0RTkuGTm0N
0jq/bMM0pmJh0oRBP0ZbSe/VD89IyK7LZSbq4IBPPZxpSP36Qf2cDNEhZ9TZKWP8wL1nfYlW9S8F
1vwrT9149puSGlrbIEnIzZQ0LYNzYlFh4mR/Lhw3vzdpI23LGXRQ7hvFJzX49lPel/MXrbP7Jhxn
aOp+XGDjGjvJOIIRol1PjdjNnSe7q83ArUiafSdOwkaM4rSAUgmKVMMa6+E52pAQjVR2XKL0TKb6
Rqdj80NTdZPsMiDcIuz1vArnfP4+RbzkwZLV/ZXfOWNJqMosipkg5HYw4ZTlBA5SGJQHDafdCW/q
D1q09HwASG/QH+Mjelhr41SueFKwvPQAByTBiu9Od0Mj7dB0VHJyYlP/rhUWEZPdRfXOrmaxYc+Z
4WxiSXDJXx5d0qdNEpfeCfwpkgLPqL/6LTs5s5UKlWMhXI30KCSJgJSSTNmx1KWgs4hedqEfu+k1
0931Fqxvbar7PZ9m3itt8HaOHulf26qh/q1H1jFTlnwoPMN6jHEhUHsbejrfcUyW3P+M5o5yolOV
gFx0ScVvGE+J7KpdZvQlktg0OWoL8Ck2LEGTS2u6ZvpHa/ehK1XxqKkie6H15/1MIisjBJjHX1Km
NaMMhglUn5E/ZCryD4bepD/nHOez3pLPLBGo/ywq++0SyfzRpRX6iS4iPdNRQ/0b+LWBVRoy/d0g
KM9P+oiE1lxSIHx9Ti9Wx3fBnIw0JZGfSAvGFsX64JZEicrb27ZsdthXmE9CyWOAvmGqE7XAJRwT
l67cYKmdbRaQXKvxbtakjTrdfCldJq34JsXpyaz6k7mU2dVC6ZY+U72qazT7WR9KapnS1akG2j9V
rulbNwEEiFpef02I+4NJQYICvO7u3BKugV4Fycg4ldR2mKcg8K1pM7W4XqPmAyg1e0jYOJ9yJje9
UJAbhp2NYeueriHaWl6X/YjBMdCbIg4LtniygR6jgtpsk9uCrh01dsALRUEN3KgL/8DT7s5VMwqG
uQ3iPtVNOpDSuRuJes42iVuDxKYY99HAq7oIlCAEwfoWHmFzVedFu8XJJDT7FKcYA/JJ8aIkpVSh
Y+rddin6UgukazRozWlIXKeV4MRukvJoDlH9YrnUyWelmSenFs63ZJwz9MEwM2SxBm8EKjuq/HTk
3Fjf0gH2j73RW+FILylxWm1VZKtmI1uOE+lLaoFxsqmG6DWNedWt2hR3NB7Et5K0y2bQDcF7N1NA
oYmBNqCwU6vdON6kvkjZdwd4sRQdHD2N9mViUpNvDe0WfiNKKzdpt1rf2bSoEMfXtc2ziEzV7+22
L36NhhU9RZ1YzlmWOl/8PKJYlcVEYZqkrVC4nyYzszoobByX7wsPLxgVqygQ6S6EO95Yi66Ee+H0
anQr1ns7bu5TV9y4tH0HfKD2UJ7sRt1ZZvW5j6PvOjKDGqLM+2tfSlEtfClMIwMk44Mf+sviX8yV
Pg0MX7vT5+Im98ewB5X3/hJi1Rb+qT1EwItaCpqWAd5obbu81R7mg1J27LTNrTBig8KMBo9Jors6
YVVFbe6UHVp3C2qehbFX0Be/jXQ9D2VFwqllXfE6YDMj5xshlYzxYG8ppFZXRa8EFV5S4Z5yHvXI
ASka9yo1dLcmEPjgR/rPx3z7NVbtJrk1qmgdu+X6KP+QoepaHNvULPvb2OladPYuNcDcIERAFrBM
P3WDYgLIbrkh/6HnkSXrZ0YwFXCPUklaCEwtv+y+kXQjSKPIvF4J05cITfNmkEjucfxTES1KDgdq
ArsmyquDa1LaQEi1jFdjXYudkYrlWpHCbOyekIR+3hAupUGPBJBXQeIXVoJZUXRLv4xiqELcSBIT
gaGhGGjdQ60pCnElmb0WU7Su2upzNLs2YQfOnzpOhLWxDDQzxDa803hU9hEkmp0jq2hbDEl/ctO+
3qVumd/2pmE8qGFogUCyb6qlecznqL9LDb07VSYCIe/KkExwSea4CSJ0KAcpZy2cJ/nMBekHg2i6
LwAk0UvFMyOskBuEGezXK+G1R+I+QtEkraejZhWv7B7vnIwePWdnXG5cr2yuXMOfnlIq65RVR8fd
KWVI9gdJjrIIQXGQY3JAX/5LFTZERUfXwkmYxa6rKI40dtc91Kv/au7H7LZAnXCWMgbfNpf5cqVa
UqcKf8HWnJ3y6PsqloHZGukjRh17azEnbENQ8yycxrlaVmGOwlF2LCPD6YO5cnEbRbMJBLVwbhLE
5EQ1ApdGns5gwfOiuNI0lX3qajmEk2uMW7OWqOvAqb56TpFsp/bOaKytl6Ktj5OTgga2ydIS648+
1feKotmrcCpKrDNNIhnkDnXNaEEk2XWOe4W8RF3HQjS7oiqqQGo+dRHNtzbcQVQVPOLOk+8MLykF
w7OfufKqcxeiVVhVt8ZSr8Zt4YZl75d78lAuWIXHP+giXdtMoivOWVerrd41tHC9BlhlN9qRtVMe
1cTAsMvh1FOKw2QU4S9pnNlhuIenKI07y/Oo8c8q9l8eJFNOjd8V0toNCyP7aCHg6bVFMjzRdeNC
cJd83+eqPtlV/502QPo5rkdKFznCHECG8W3T6zMzM9v0pnFtCtraqIfL1JvHKalhC9mZqQdeoddn
qX1T3Vcg8kIseySQuFHaJPnsmfJea+vrlIh+LKPyJl0G5GxJEaI+q79USWd+b+FgPMTAF/cLNZEr
aZTTcTCG5NafpHfNdUi9ik+wUOMvbMZZ1q5zSlUvtxY93K81OrrPlcmVvnSH1piYKVfDCt2miLBp
e7jzWXdpTMVV9K1V8zOwTPlTa4HYZ1C1srX65t1qCCGQPtom/Ssc0A39zg066+KK8ud01N1E0YIZ
yGa7alj2OmaHfdsMkREwfywT26INnWwUX70RPWRpcdUF3LwIuVs/pT/razbtNj8yGe6Vi5tkVPEx
drQXCZhkjyPqNUYUE3YFYgw+QvQL8YfczVo8osVqh41Q+ASV2/xSI9mUk7jUbONVR1no7qGQ0g9H
W0xHwZnPT506CLoMsllBbjk58w+HgOTFaGNxhDaSYl2rrBts9e1Jc1S1XUyIFVE9jVuJvf2aaXYO
bommCyYbG48SWk49G1dRaUlKoP2SxR8gwC4vR5u5EIhFDHv9K+jtS48DpHNiy1rcWMvo3aWLp7Za
nUf/08hH7l8QdVhEYXfiZEaps4rY/7hX5tRsCtkm3UNqFxiLmo3Reh8MX7jQwVPlZCAdiIb1gl/B
BhdfZG7KKNXFJM+6PW17OnOjjtrrS4nm6f27/reP4I9LkpXWjhdmDVfHlgE74e2XqfDDd/mSm2en
gPwKP/PY2ojO7R59QD2Ud2vzlyzv1HVor5f5dvGnL6hSP/CyX3h6QF4ZLj+XDXwKbYt7Ca2dpxl1
hOWR/Mgm1Pr8ROoeolbc4NW76vJ6G2sk+u9/9cs1kf7j7F1tRLa9RnIXUQ7wxC7KPNO4t5fo1Ccg
QC3mPIzu2vpgch+tUAih/x9rgv6EGS5sEx/RxdZZ2ilqY6c37gUIwnmLYG1hxlaVPsSWdH/2ntN9
bj1UnxUmgPSDtd++HL+9OLh+LKJXBnGb4pLRk5mIgq0xSblFmWIUz1Nzm6kx/sAq9Xbneoa/Mtgd
17RwNBF3XRJGutzopK43yz0N0TgcFpXvcyQjO50O/hHSd/7Bt1odIf/dv+t6puutsIXfv+PvCT9/
vozGFMOiqpPyXCdfkUQv05PfUSu7F91TlFZoET9y910E/3+teOnVQteSJZOoSnzbbbTprOy69Z2g
UclLPnW0ySUlFrqsR63uTqUczu/v2kugwf99YaxBHkcDw0MuDEnKTHua9TGlq6Y9RnPzNCxUHmkO
jSko8XGMHKIr5NVKMkNiyB61j7n3/3rmRNR4DU2XATHWhUsnzVvT6Km8nIVmMnURHlCR0dgQyy+v
Xp44gjeOn/xgBuZNPduh3ULwpmZICyf7kWnOoc1WQYWxmUtvY4j2hHjlgyTpnx+QqXIco+x3kAFv
D7VhjHEzoG07FyUH2zLTJmCWdG/RBqyQ1jo10xqd/pnR7h+c2//cHFSVGHgPbWo90d6u3MnOyK2s
KM85ouJOkc5WfjCTHZb2Z2k/meN3r7vW5g+Oz4tT/D978s9lL84VRUEiaSWbIrJmosZDM/6cp+8q
PtuJH6bzUxTh6+juaC/hjkg272/J37T6y3fwz9UvHrdeAwL0prI8azkFQEwbp8JtbCoS6Hud8id0
15wyN7joKUHNR1H9mYrkazE6zKN0NzDkd0xCupZIi23wo0zTSIPZkKj4mucpaTWq6/q9Tfy9M4Zq
KyfWaJfy3lt7D+Qre7AHGw57b6fG4VddIt+1qxjTGA4Bki2jQrCqOUy/xBe1qmsBJ26tZXlChnmC
RYMecpI4DZgKXCc71VehabJhYi6fScyHIZLkgmbxuYjiR0Z03Ue53OCfmoNxHSnNkD8DqrTXGFtL
NQ+T4+/8mnbIXAFamUoH7vrI0FPsTDsLcwuTJUvCcyMDHij2rSNex8b6gQIZQ8bUb9vS3LQE0Cli
Cjo2CITi+LFJu2GTdeKr0cUn13vNqUyTjn1xLBIpY2BU88LrPqEW2MSTQZNwvFa19Thr03WVNVu4
W9ZmxHkku48GeRt/H/Zok3xOXmBSzOC4fM84B8g+yBfOUD3vqXtinvdnSe9NO86x2CeqwUSB4tZZ
9iCBTsYcfU6YzmxQS6dC9KMatDO6y49OSPHXlYA+A4srEE+k9X9dCSY8J5latTwzvtjmJuB3smi8
aMbnJtv59AA09aMfH82BmLT94Pq7hPJwPNOvoyIEdteElH75SHRawKOjciI3pM2nhQbmztREu017
a0FdMeu/Wnp4Pxe/r/et28q7vlh+0hFIjouh61utMJ3jMPn9XdsopNRp3B8tqgs7fcqHl/ff29+A
oLfvLZ+VGTgW3lnXooP79rDy0A4iK7Drc+tfpeNLWn/1FiyNQFVr/96ivZINN7H+HcFFUDe3pqv/
bOFs2Et13c53ESZRJKGh6f2octrS1a95ZmNqLe8u5p6CghiGx9i8nvWUtDe/97MPzKLrWXr58Smj
whPit8bMeXHWplksKWMpeV6s/hSp/D5PmxRvHez29x/UP051DKLwzzloqfoxyuftg4IsAqODPve5
KlAWUY5JXmg3FYdec1/mai7vUt+ab7CUqhM6KiRx6Wzt3v8Mb6PV9YTnI0C3WUNWH8vzxUdw3LSc
oqGT57RhNKf9qSoXWkdNgDbKL54tvTi8v97fVyjrcX8SwdmUzryLOx5mVa3bOQ83rnzn2YIiRqMI
9ETs9glo2ll8LvMW9OJKB/d76vHvL//Pr2tS4mQuHtU2cfHbavpAu7up5Jl+FP6iFVsV19WntC+x
ACgYxjEzCpn09f6qlyHy74cMQY6sgDcClv7b3xm+fEQlZH3ICRidjuzOnf/3CIEH+981fr+Uf2SP
qRtJyMa9PFti71P/76HPSfsL2htk3nM4+tvKSK/UUH2wgf7xtjBpzCQmh30O5vfiiUrTwAsUeTxR
w38cPYMW6fh5oXH8/iP8bYh/+1aSxUFhtCmDkuRcJgBNiiRIVG577gz7rouqzxpDfWYMMXAkH9Ck
hnjeH3GBXvUWI1XBCHZWu6UhOwZ+KT9N+UdA6TX4eO/zrDvtj+eNcYTJtp7XEpHd2R2nEzsHjVCg
de1uyh/f//Z/X4jrl2cwB/UHguNL8sEMm3xJOxv5dJpe6TWirKG/WrwScKj7QeLzj6UMbOdUOdaa
B8DXt98rVZx/ivYrWpPswbFr/5wb0t/FmfgVR+ojtt3fu8dmNS57fPnmipV6uxp0qsHIxn5djWBL
djvdrbal+ODQ+futX+mU9oqNgFYoLucDJj6SdobidWdpt9uuHH642NpgznIK5Nus767RVX7wWvz9
yq9LMh9mfelJWi9eeU21bjGDsD/nyyTwdxraSW+06ev7++Kfq8DdIGnSmRR2+fKZPlAvTCzd2ZTV
uRqtB9NMPnh2/0gMV1q5MGkOmUwa+A08+GOjI4Sy0C4v3dkrf7UMlG4mhQLmZfZIASX+njm0qvOC
zjnzk/B//3p/Ln3xjpnoS2MmKPK7dfLQGD0t8hHJ6/uL/GMLItNZ6RAYywWVordbkMFjboMsy753
x7EBC2A6N/inytOSglN7f6m/3y0iN90mcWQvOn/9XFo2+p1ysvQ82O7CxkOPlJh4+eF816Fs8uWD
Q/PijKJta8Fdh5oJiFP8fWzkseEYQz2q82hALdKqUu6XQYdCVSi59fV4IKnozA+KpX8tiiRGcFLZ
Jq61lTby9nlGhSgQ6g7u2Yu6YRcZPglPovLTaE/ubub5HvNJyz/apeuf+sdxDLGHwTdriXadT0i5
/eIaMhlDVxWzrp0FAqUrvTVyJspjUBxqA8NVFxt3mptOX0kocfMTKh+9uMvLTTvm+RPjcrEQiGRh
psQwFedUYt8si07cL3FKpDLXybGmWfA/bQY+MSNemBPHtc3JTmTw9jlZjb3k/lxp58n3HnQp6wcn
QQA8xYl2reu1+cGB9NfPQrAlWIejgrzK+x2L/vEa6/k4FtBC2zMtwW22iicGb2NB6GTATFV/VP+9
2OmCHvZaFESxvzaVEVa//XKSEAywQdee57LbYzKAOLMZ66cuUuf3n+LF2/t/C1GLsWFPMx7u4rpC
sqGYa521Z73MQ3ekItTcle4Hk1Y+WmQ9hv94dkhIZgcmQnt20niH4vshX4fDq+qDcsu/lmEwLlsQ
jimh8foT/rFMVPTRMsaEcM5wrRVPc3vbGx+EiRc34e/HZQnwRtC8PApJF6+J5xdePJakkfj/HoXf
XGu6d2vbK34lZhhxAm9tzWvf/43+uajj0DohQmXfX5wIS0kJRlgzb5KHpnhp954B+JLJuDYWvPxg
mw/vr3dxK/7nS/53PfuCetXJ1ilUznrFsITl8qAa44PM7V/b2/JdrnWGORD8XtwZNqOgXHRC9VlD
yz8L/Bcvje0G7tX7X+SfD+6PZS6OiLGBbO3CVTxHVYK8dx+3e4Z6KjMLsY8HMQu/v96/zghuJ92y
V0Iqhdi3G5BxwIy0KxJ57qr7PHopo23uXgNIKT4acfqvXwiAFyQvrlNO7ouF5iz129gu2RFAP5xk
P4oPtsC/fqD/LkCF4+03sTAJeqNDnhc7MhAl+qEUbbTVws6xPnholGDXj/vm8uG04/whnaQH4tqX
Sa2rz46KSrM+6wYDl3w8y7dFVg7h3EzMBUc5fzVxP93muD5PnSV+FJhDtoaLBsBu2iyUoGOoYvM/
QIHyrtrGQEhXdqvurdCK9GCZfYwVCY8tniwL5ERceb9So3IO9eR+Y6JaE6ZyYeS45p4zFDZhpprG
DofEpbeWmnaPa174h6oshntQhfk2QWC/aycIG8Qcq/Q0MdjGhss8kqkPWkwQGGs+F/R1FXSqEF+Z
3CPHe/b6FkY7dZhN3KTf6dW/TChot9nc9HBHOkguHaiHlDkqr6hiqO6IHEMtPcJ9mcNnYsq9AECR
JedlVsdqKQ9T1+vM9APliNAWY6zTCW8zLeBm67QtHwcdRegNXtsUFEuLYgAhNs7i1Oohv2NoF7nj
B77RVKFrYzQmwPOhGgBbyMUcHRw7k/eiLp7NMra2CF3dby62q70JK2VfNclwF2s6ejeBSsNi7FI4
6v0Udl4ptl1KmMIQO0z+qZNtNae3P3UmUxl0iU2pGkgZAD7Iqxw+ayAYnHMwjKj+5vZxt7enodm6
Am+QXyMO9RLTZYbL4IdLUWjbFrtV6DJlKoza8Xtnxc6msgfjV2TBDBCtPX1WjSOw+6l5gAMDCUVZ
LWH2sionWxkhF/fMfJuOQxouTcxMU0tNTYAOxd7HDXwO31+Hj/aOFeZlFcGEgjlzXUyJuBZx+asx
gIZTXfWuxmGsAzSFzq5dMMAPFUZNFNoiaBWvDJNX5u9ADyFgYPfb6l7kbFWVmgdp4XhBXtnepLnn
Hcup7Q+2r1A5JnrBT+kYpyRufrIv3F0hlPktXhwE36JD/jjE7lWDBC2Ie1Vss1a9iOk0wdkcK/XY
uBEwFMY9BjJJxtsoktHezqIM+vBiH+ZBvSCU1PCJefweXtWEDibkIkyg0AcShdPeNYxs63VVf9U5
6C4mGd0Z6fWYH1NmxYzoQNBuugGeL7FHLBgfqm6yDlE9gKXBsY2OtDBxGkxWvjHz4Vc7ad8bZVMj
at1oH7mtuO2skjZBJ9fxH8p9AoegnKArStxvKdzgnElW+65oXcSRnYE7LMZznCbafTXV3knIut8x
zWQOKoFKdxjS+TTBaEBSBeuJ6V7xTedar+DdEXV6vb0xGpwIY4HF0Mrd77OR0dQiOd5UaBx3hRbp
QdQb85WRljPxtZkyBzYZr7rIiD5F8ZJedbKGSTs39Z2vMIz5C5A3vDlwxWCS/9AEJlLLAiSQY8rZ
lkVq4CIzvdu0T4Daoh3fe4n97ACAw4iCLiZvvJ8gwFawqWVtvFyg1C4jChK1bE+YKomS9fhmwr99
VUUeDRr8TtRMk3tPH+cwqb3qS1w6bmDytzvTGuxwhr20G7OFiWDMXaSfwQwuaAK4BbRJ7OTqKLNl
JcNm0EHW4iIC3rZ6cmZE8GWx4phKKtkI7+Jrh7/dMKG2C5KhTiEGtfI51vCbwa+BEma5GtXMoVGb
3nbRmjpVEHcrF9fzEsDGcbExe0aT9Fk+I3J1oKV5HijfMa6ZTcjgWNvru5MTpVaALGgkQm+Gh5iK
+q5f/WWDXOpj4hHWjBWeZqdeGrylC63AvIkC/ovo3liwWOiJ/Jat89RyFeOO7lKLj9xSMDJhwmDE
7mEhGVzzCXSEzIdCDdrW39Ypsp4FUM6u1PKGvkxl/SyjWd80uAQ2aeN+b3E6baw0f5mq7lUiY6cZ
mb2MtvbVlAMYsdl8rqIy2nUuD8BqJKZir3m2bYq8rojkxhgGyINmloXLQKe37GXyQBkqDyIXWELV
a49tPvMxG6dAjpSgPCr1BQWbAMLcM3VEli1mJa8y9w4W6WBquG1Hy4pp0oLtqEZGZgaYdbvP/Ie8
iUU642BLWwoJnBifU7dDIW83xRe3LD87CLi+DoNWnibMKUe11PEpJolq8H5BRxlW6Zu7uokxX2jP
Vuz5YVlh1sFUgxbMj5F8+RqifeqDoZH4zrGK3VfLa4GYYVW77pjydZinTgvImnWaZt2Mk5KaULyO
NWWicrYXk2Vtx6zEDM57ssMP7HzKBmPaI03obmD49LdSWtmxLTl71wz4mtQ6D/M5mfBu2b84hGQ4
ApnmuAO4Pjo9msfcy3Zy9NW+1EAnJmQzbO1poNqMHwJ7BMYly1Qb7trlKMZhCpeuEw8yS5wR9eIw
QAeFvrZP0WqihPezL1bUcasLorVnTeLYD0DVYF2wWh6mPsXnbF7pkmLEl+LTFfdr74efMYocvBsG
d39BWVvUOaQOONKBwDUE4c7Kr+HUPrmd/c0ehi/KBnnQmkX6CURbDq2BwMkeCRkcR/kBAIn2VAxa
fG+nOGt9XGybvjOp4c056tspmouAhKlEcJ8alnmIiowfQcV2e6ykRbMWLRQ2hzi+E/xqNCf9ZOfm
FRh24sJdXyCwr1Y0RVXw8lOYiYKCNvTGdQfs/QlDdwvo3sfZteadaM3sqsOBcjvmFtqE2AKsGFmv
ZUN7vMN6c9T7vt9ORuE9RcYIRzot60Nh0z51S4zWHr7iEDmPeOpgAmF3RIWCsnyxHxflYe4brAyV
eGyMn0rgG+x5vboxLHTFk1b8wioLCDxDVNPpTgs2UEvvlhoVZmmP+YFW6nInkTvxrxmre205E/pN
jE4ntfZZQKrEITde9ND1hbWP7c7a9zoUmwIbJpr7QX6pGircQ8l0LT6qsdOQyOz7Cp/QhgnJLYzR
0b/DcMk+Vo3/7LVuHXitZoSghvx7cJDe1tInNJRzz9taEDzBHk2wc8kvotL6Hw4eGxwIuSpBhy0l
2Zm+cNiLfMCna0362Wia6DEaYhz1QzPv88pgNKxfqa0T04X3KyaOp5EHZ9zWymG/9Cp+1HHrf2pn
rAGTKSkx+DSdkzJyr2Q8RlvqT/LRWo1I4F+9bc9kOU7lAhnBbGY7FIrePvX0LMyaEWebT0MsG7wH
p+pAqkTEkMnkTTWjCppXE608MLliOrO92RCG86pb9MybipC2Ay3FicsGg+vt53RChb2j9a0HuoZG
FSOcFySzah/1fkSSmPl8YQSfdXnKUqN/bHz1w+n0jhBoeIFpE9+o2WxvxlboYa4bL7O9/nIzBXlH
Ckwikwd+HSM3tnWVHOaZFJoONuJqj7NdNolxm9DBZe4pJ6rXp8tOtjYtRdxgO0sZ80M0K7nREt7I
pCg+T8hiQ9pgvzyRuThF5/ToWZiLSiMUQHLK3bPUk0cdgRf0Tgp7yNXVfmL6zmbCeR3o8zTsEWqm
hzlTOf1fx9g1bTxvLXMp0BBHxZaBd5gluhgGg0cgfFK2QQ6RFf0xTYvmk92U2aGZHcJwvZtuwLH2
P3jwai/GHAPHBEJ4m7m/S2xNxyOYixOU/wxfXx49YqjE34kpZ195Nkas2IO1SBxiIDhO2pPIjOFr
X3uQCrFshr6svBukrvGOaTq086XT34OCISHQwQV/7zKSj13equkssWu3RKxj8w2e/fU829/RMkqc
WV5SKedoN31qhpGkPbwGc3BC8ZStm5LKF4pqExh9ZY/bxunHwNZHvwzSPjKMreBVVbz2wD9unIn7
eXQsNyhxs17ZPR6p0vWT+7yynK3vyfqQL6kTMG37W9H1Odyo1N8tTWn+yBuDBMYrE1ifrbVOj0Ow
Vm5I7fogKsAeb4rezK+oLartWDIjx5Bg85ELt+5Dkvog2lrrYZxQtscJnXKOeu/eSZHkRy6ku6Zl
ov0G/q3bfzNsMaiA3qh3lAR+V+aoMWMK9/QVfmv0CETUYcHqYTpOLzju7Y1KOhS+XQ6sxgKhR1my
BFpKyKM7uY+NS5pXmXS/+qhSd7rX8p2nFhMZh1lQJdG3IuqrjZVbAuShYN76tB6DmKYYMpwlJExU
dUjokpumU/zBwGaqxxL+Shb6kZ0T1Hsan9QoCGFw5XNa2pm6gXPAJAIjY3SXZ8j7vCm+DXAuD5OD
4SgYTKxEWuG3GIVBTLiz3oYJhtstyOVyBwGemwFeJK4fNiReseQLUQCFZvB6L04Sz8+uHo33Cm3P
gT9gBgnRJ7fQxUa1iRfbAF/qMg1VL4z6qS+xY4nKM4F6zO6BiegmoyUh2RBxjFciHdy7PGp5x6sV
GTZCrgZb05Rh2ykoE17k31Hnhgtkd99i133VChoUggTkODNC5CuiX23fKq3+4asINzNd75CZ83KT
9Fi8tTLp8flEGjIJE3cU58HG1hrtgH2FWjnigEAHqRw2UdxeOxNiad1kGIVH8YmDXCM6mEybTEoq
bW9NEwMjHHBF93o3ewFlSrE1IuAZdpwtQZnD8GIECGVx010o/BLI+Un16seY5WUNANeoYubCEriF
qYWCPUtSFSaI/8PG1qyw9oflXthKMM2pQnPHFXUTm7lDiuFLSu1tu7dsGV+3nY2ztLQZB4kc9C4v
7YExJ2L4Ttgtvhujto/8eE96QZzVXyEbHXclyOqnhPPlhBM3D7M5B3jIphL3RLaYzesEspNfDw+w
jF7HCbJ10o/MNuyK5VokD0OxYwxNtiH/4QcRufGNCHbkYCHwkZrdb6ahQ1nSS3ebsF4oYmEHRi/J
+/CE5UyxSvJQV57/ZNUOLkwbG/HP5f9xdB7LkSJRFP0iIkhMAtsCyhuVvLQhpJaE956vn8NsJ7p7
pCrIfObecwPrC7fF+BJqRXnoTAWwtZoTOH1gEQqSw6wF5GWiCuVflJrTIW0mzp4pyfxMRZdSVQEq
K4GZy8/ntry2nfYjdV05ApKaNmTHaaiBcfrwdsXYcgfe/qXCOp5O8rOQVrcn35UpiWUI6r8GL2Wp
o0soElb6mPBeHXV+szApUFzN4KzaihJPyZSd1ZMxk+bMBceCkhX1JvSPtETjD3Wbt8/gt2u6Fjfw
cmd+MSCHRmCGQEXe9AEnTmwhD0hq+Ndxrkb72AjCvV0XzWNE3twTv5S+kRYPZ2yjNWzHT+g7+HgM
HIkqVdSGzQ+++I4o0jHNjbc+rmJ/7jL9kyO/O2NtoZqqiXD4W7qM6A9O0tNgoNTLuhZKhhq8YSpB
UxUppMBosBZIh4GukTXavnXI+cNq+7006eADecC4aOucnsjGt4ljBThlqu8JBM4L8yWgDQR6APJr
ABMZfMXzPBuPhRW9LMlI/hGgVsR4dokBc869HOE9bqL+dyQnxa1EWu2jnohkhfBRX4WXdihns300
h0I5NWZpnUKoN1fLyJZtntqpv0DyZNJZ8WuIte1XPpxSL2+pNVGqdkXDZM9gdhEGvJzmP26UX5j3
gF6QTrnGjD+0UyaMKKPpeHIVGIYxWbNquBKSpd3fYrxZZ6vgmiuwyvPzyQgWvFb7oep8ITept0pf
THSHZvu1DIwgUd5TW7XjVjPK/EpZOLxNBZAYvQmiDV0j+dal2eyCvE9XJz5dwVLJ9INsj3BbFAM1
xmzmPv0MAG51xr1ZdVmy70p4waGl/eFqR5NbLYtb1SbMJsP+qyq1hiGapUdOXPOC4rDwjG5ERhmG
evNY5/1EA591OHtIK9roYwh7CAMfeR5Bu61wO230JP9mdRXx2jY/0QRcATev0I+y4OnvF/FvdbBu
IrViQAcUlXoalvlvGuBfKVtT3MiZqX1wsEzjjEH3+m7F5SX22VqAW+oo/o+OzaHAWKsn1iG1sWLj
4UYzA7tGiZRXwinV+6CL6N60enFxUtt6xz7FeIq2dMOHC8F4wdMLHcHcG1ZLkh27KB++ce4bEnaZ
qiWdp4S9BgKmbPOPrpPBCfBWs48I49kHoo0ewJER3Uosz27ia3H7ZNRO+sBXE8pQ2wCVMf1yhCGT
B8myI8tSO2k4fUFWCTxnOjhjxxHl7n8ufhO226VYvpSot5i6VpM8dKMRbVGsw1mhVNuKFjMyAb3j
nt09CBk74uvIRij8sSEP42Ts7Sp+riW+5Khsez8zOjoyNUoOiGnqqwPa96gxnz0RxclEQjbC+GOD
WH1Iu3sPqiw6CcA3u7QFADLFyU/YTiM/PlNfY1mDdYKux0MXtwG4BDl5SCWYU9UV4FUrVW9AlHm/
TYy9c+iofl7q3Z6XU98C7jcwB2nVUWmm4kkLEut9Wuxvq5h4XlTOG9xl3ba0oJ5MSmEfDLMuOUvq
4rlV7NbTQLXSuhNcIVIl/hg0qzsTmAXEMlYGP+qx1Shk5npJRZizzJXqZYk78OGMJQAhyy4Invgy
BG1fVjmEVGFEtkQFWFQiGBatND/mxRyObDx78FyTBte0UccXLjxjHetqByRa6i2qmExoVjDs58Fa
iWVclDBS0UgYwA7yiuLfZOD+k6CH0zYM5aiqoxDSQNFn+R9zV2SkdsOJPPeTJBOtGrZFbsRkkOkk
bwxp4+lmKl8nwxweE7z7hBEFsPcJVNsqnI48Ajzjt2ZSMi+0ppIxRte4djBPFKfdYF56yVBu0eB4
Een1jm8NVdFU/2LHGvekV4AWmMYOeZWKx2XLngLmxVgVW50k44vWlCOIOmtB0QlAuKk1403OxjvL
d5XCrfo006jFRlwzAgDc0B2MGqG4QsQaMe/9j547ImSoi08OBUTVHW0HIkuxUsw6tWvetVwDB9Hk
rTfg1tSK95VjNbZPWmlwSXSF+Wdz/J/J5P1A8V0dSajYFC0jJyaZH3GOaWEKCa1ggtC5pFLQWBKA
4EP+5CSmDv5ILBAxWo7/se+s5GkQZcOmYM1PbgprGyRFtB8roVG4oyUjdiA/thKBBi+fGSGe7mUJ
Lqh3TpUjqg9zqZoAnnCrbWcjfumdiA5FHz+iauXaGnx+LneB8WQzNIAX2mexh8lpGXZ5nhvdVs/1
YKMmwWMVjSMpzn2Q+Iyl6/YlxonRb5Ou6V5wWvWu2sYOGJEWpncd6eoRcJ99mMAevgWN2nq8wCgY
ZBscwpnZseZErywUVLewQxD/AitggKd4T3sTHHBeCc9MQjIGSzIvlp7gKCVss13SjwzynKFcEY+m
V9vVd64W32mZCxfuHpZd02LQdhroJRs/C/qHzAbB1tuQXUknSOiZIs2vYZ0w5U2/e8EBOVR5tuYJ
slNReyt4q9W5pKienJqw3tB3kk/GaGVwLore0i+QWtc0tKGL412DhOS64P9DMGnEOyS5BBHCmiCx
q2HelQt42FKRP0sK8LIY9Q5/cPkvyMJ1OPnavOXJSdZb8bT+AjgmvLLcSnky4AZBtAYtY0z5YeE+
2STs8+sa23kZEG4g9JpUeQEHsmOnBHfFGRkxVrieDQ6Mueq7o4UVZgkHZTMn6Qu+s3Xu1ohtktnm
I2Es37MmTnOaPi+8+jsVMTTsfkbzGcBkAnIuxjgLAjdaGPdq/AuUFCOcdbKGhxwTkwnVjZmnlktK
+DwL3hfqsouWs+5xrVmJ/ipj7J8TabefAhKT58zYr/GHioWb3k4MP8m74W6p+nK0tfjT1tvXsFIh
H2cO0AkxMAyzFJjGU9nwBRex64A4fNZL/OkbA1DTra/U8WSU4IqYEI+bMlZAdyrMpYuY6URflCFD
4K4hSJEmFf4I2xIdgJ0+QHjGNj5usoKUjEww4GdslLHo4DwmrBdD+whYZai0Adh3H2+h0uBxaHNS
Bma227nOwAaePvebYfXP7cRapY4j65Ql8wcnu7az2Hy4HHvqzcztxAsQ17kFHgbJi499dKMi30I3
zAxoY+CkZGGorXMgrqFNlg/tb27RNempXfplS9mGQ5uIlTH8nawp8gmaWQqfdcd7zQHksmiB4xJM
X3DHk41ezQtLGZXqBArqVlMMesS4mtQfobTtqerwzCcES2xCZjmgB0ioYxA1UqJW5V2fy+4xISrX
3g2q0B8tLS+okpeqdudi/NQ5p7wMvK4LEeSLSFD2r5qsZ2a2vQFlNjG+tNAWF/Y35cXkLOEHMb9L
euNTEsoZvqJpsEBhmhG1IsJaKNjQ5kFKq559qGFYw6ZOnCMj6O8u6kf+2YQRYVLUq7cYOY6XdUP3
VDsqY9sA6HFZg3CLM9IOTSuMnocq7G9F3nzl9qL5Ru2gXU64tSnpiIGD5ThAq7SamWVM/2bk8L9B
0OUXpW/y6pRraX5R2ShZWFO6CbjlkGzTgS9IwdDsF6GaX/Up024VM30wVgVlo9p3L6NoKdATZQLL
XK1gdO21NBjxzRoW4N40k+NiOelRqmvl3fBdsFilmdbCeluHaeQ1Ttdtm8Fq9ixuCImpi2hL+YHZ
vnQ0jr5C3TiM2b0gMd9Fkb2iD7V5q9vIX+JA2xNeY+6dSaOUC7rJ3rKynB8HHYloZ436AY/95I9t
m5/LqYF519qLhwpvhs0HwyjVQ4cMIMmjaMjpoiyOfbJC/gZ5fp9lC3FsSgV7AVUjHrVtSD0gZNSl
BebQhBt5j0QTNZ4ayMaB+JWGlwaeMDsaS9uwVh+2WRs8cJoYhL8E4ihFlu6Hzoj3K/mSPoecLZE4
9AoA9v10gtuKmaZyx5lBFggVdOAmggOsPg17SGD34KcUFh8YfSYmutsuZD6uEpP3qVEVsd8IU3cS
dXuaMMWdVDPWvlJiXTYQiRnNNNB7ABCWe5tg6LugONuFSX9PiWjbJbIG4W5k4tIlq8/D0Mnrltly
wnFhHKU0q4OhYI4q7YBkniZuPqM4rvyQ/AnXoAwlpTXXuFE4+uG5p6Q8qMOTPrCSgTLRnsB3IyMK
utY3i2UVxwicIMIkz4iBYLNxZkJQnHRZ9o4TSn8YjGg3ZiNL5uVtqYdmD2y/9LHc94+czzMLI9gL
Sd1ne10E8bnSmuoERQJ2mj7Ud0aKNnutuafCg4po1CER7s34ZFB17pVJZy7WKQY5Wet+2lC/TKdp
L7OBG6uwOnloZ21+qoaegRM1hWtRxxTQf/QoyW9NJG1fccafGJrBezgW5LjOq+ddppwE1Rj+5MMs
t2TFB7TOY8paW+UvDCv0qxiNO91E+NWZerEjqYn4kC5lrRsS05gm1nDFbgC7Wq1VrrCgRvYZOkey
WZwjt7B2CNOkwiKQA++oUljf3MRLm847hqqNR4Ffk4RYjZdC5Onesu1+rQwVl8gL6uRemfdCqQpE
DZLieC4hx45MUWVivmRV7+xY8jTHSrZrRFKt0voO+LZkByMvcMBMlIGrxON0raawBHC7EnZ1pyRz
w/lTMvGvoSFhQ/3PRHNxkLaSvY26kd6HeR5dtQl7H9u1cSM6z/DTgeWuZobFMXFS8whYKd4lefqS
GFZGFyrUU2tqEx9AB6CiSCFNsLNh4YQMVo6ocNlfzQfNDMK3NJx/iq7+wIUXuYJL383LNt6yRFW3
lkr5ZCiNuVmJ3GhaLPUWBrgcHCttt6W5aBsyHTQv5uy5FFkbbdJ5ZkUup5ehzJBArjnNJdvT6yiD
HOqsUF4JZTkg3r7OpYi37AKuxMTZ22UwPwetizxz5nK1BY84aKfo7PCt7mjSxNWB2HVH7p66xgRa
xnLACwd9Zv9Qown4fVbJxiiFq6LYzWFuQXDos/kJOKXaI0lHUOIEwFT7Sd8UNMbbiGQ8XgX9005Y
8VVmU4NtXBuzWn1fjDE+O0VA4FxlY4JiHR5z0Sojwi1GAzE2HZdgdx6XKtHv5B6lF1EBzFsiPIVL
FNW+iCvCz8pG3LR1YeAUtIYGgtqNKYkMy8gguctQ2vi4x7eRaemWhyzyGHpBeBGtSb68wwJeKsZf
AGhgfRH4+3QZbuAkoHUt5ceUqgU/rvpwJrgX0dj3l5TDep8o/Dqhzvinao1XpATR6mNc9guZh65c
8rs9Lt2b5EfznISlmFC14KQQZ+alXfSBiAfoqYFIcogtT4TR+GyXlsVvAanTTJksgajpDlVnLdsW
oIndDa9lwDoxGQk6EU0fg9dwHI/RV+DazZD7TiS6g9Zn3UOvBt2uTePiGZSR7pETobkiNMkPg49V
uEE9yk9TU9v9YM/6eyjm7kWp7BCmXUk4GMsSNFLkKFPPopZqaad8O2JSONdUQfA5gTBXsr83erE8
DsOAJ5FJFIRxonCRRV90Wbdf5PwUZ4ZSBlt+K3iGJMO7W4/w4cLCHWkTWG+yCLsQlaL+S1ubLge3
5ffSBaQLC3vZT1FibfWIdrRh+Vgqhls66LPqAgpd8tuV41ukhM+E6cCgXyU6U8YwEKKJjQxNjq92
yP8BElnp1y07RFqi3jOIab+Zydh8q109vIIPGtyEDhcI7tz7NCekG3dcrC1JS1caxBAedm+5fTpC
gUzz0XOsXvihg/5gCooQjJHUnkWv/6qmk2AJIpdy0vTEFaIO7g5OyU1rloJEVKzUnWSJATCdeAqN
Qge9OixTVhZ7oVfs85UhuenBOLhEaYFQzJuk3wygjd9RQmnbeLBe7FZqj7pRaXu6LQQ6Mq054Suu
FtsMCI2ul+085gmZCMFTDJ7vxLYwf+lMlBXFbGdnIY8Io5o1czh5g39vuVVpEdRX0vEYNnoylhTq
o55+oq5nmHMHsEQF4BIy7aqMnmOYLSl7//E1ybcCRRErxEtd/BtEcg0Wonq7B6JFu+auaieGNER4
UqqEP1CXuSsZ/GbgZ9e1vk0O2gtaxq0pm70hn0lwIHdHeKn5VImTaTKJvIXR0Y73EFNjtj0qNEnH
3ps1hd0ZVnwAtN/JiUiODDI9yND1c13h490v2V7mP6R802ptYpVuoT0zhhQL7Y966hh8Fr0fN9wq
kF/4tr4K616qLzp9VHGL4l1rMdszD3NJ/EX2m4/7jBFUq7hay5KqPM/MlOKDmB46Rkw9i8VsIMoa
1VfK3dZ0f6CFKBJ+W8WDjdv05yn/6fFNa8F1Cf+JvCHghcAIB8FK1GzD8jkktb0+iyo5mOyqpXG3
amfLtXcug1VgU/oVnzwoVI94vZPab6f2Z2ZmYaYoGeml1PF1Zi7Vhv44oDCgGdKpuJhrZ+NeJEdj
PtkRK1Yj80xjr2b3onoueHUamuuL3THmh4Q3dJlX6eTB2q7d2V45/Kzfmoz+aCzJ0YOGsICa9037
VjZvKgdmWKXHVNuN4kTqxSHPYALSOHMy9Oq/JCI1DR2qAFA6wwUbn4IQu2MPCXP64QTa5BDZeiZx
RnVsRi4eONMpbBS1eC3lQTJ9WDRjEwfjptaPEWIjnhguEo+fOo22tXhQSIY0PsLyIROHLvpZGcoY
Et3R5AO8KBrBKRcnXzdgH8xVRuvukPfTmiTd/jPE8zy9YpvcsORojUtg7ypWWVhiFPQ43S5BQpOb
fid+MnapOdcqVN94UcjouZTBNTZIh0GulV5sLnJJRovRqvW2pMWFM438Ky+Vht3tYLxEg1kcmO1+
aamWXmHh+dZCQ5VeRpJPbWKmqL66hqR63XiwTcXNdXJIM8IoOXRAB8tzoNWnCBqdyPYZUewj8ULQ
qkCWk1sBiQR9Lqul1YgwXXTiVAyOPOdlqDl5HXZrGWPUYGMML2B5PbbDbk05mKQ74sxpm/hXKSfn
MMb6/DSRbJNfJBkSE0292b4nAHKjY8OO19YvKXgVJ4X01N3M6UV1Hutgl6DBXKo/ppM7pXlVl0fN
eUEvvmR/I6h11ldlLVZUxV4dEgRpuxXir5kgmuePuH6JySsb1H0QTgc5qm6KeqMucdk7wKgZ2VMt
sD84EOm+MVDAOTC6m+KpFa+tTn2p7CluD6W2kuOh5Me/Ru+wqM+BYbMGJ/WuGopNLr8nmGh5cl74
tvoYOQhjnDlwUZwzQwLgLRmqj68TZgTH+SFyiuv3wZI/6P/cMAI1bUEVY9y+aLve4HPjuJ3Zxh9W
IST7yTy6ODPR8DoHIs8AfZKnZIUft8rrgAINXuXGDu6p+TBF6T7VPzXE4HMBb5PRa1h9lgPOjuEZ
4Np6FU5r128gfFfQAFQbh8SFJKMkzQXqlGdSFlWaQ3DtxXwxSEjTsVNNwZvpIMiIgmMARdQKNl0M
xZnkAN1XkhOJNRvbxJY7PAi4ZUPDNpx1ETUr537tjeVyakiKmQn4ikwv1F+LkmhfPpGJjgdRQClh
LG9ZefKFPcuwZdJxhcZpYPcP7c9OW5Wo0zWdOy9Xgu92qLw0YsVQXOR8UPK3fvxnqvs53wmqphTg
n/NVmg/AA1zAeTStJUf0saE1LMxdQRLKSBpNKiAG3LlXY/hrppuNijtZ/xbO3LH+16TPlnmmv9iY
1UfYf6Am802UA6gYUF1elwQZ+35ULva0h0bR2bwPDz3ZM/m7Un4wqfIqg7bW+lLap3ANHoq3eb7T
ktd2+GcV1W5GZYvgAInbk0GqRI3EsFB60jsTjmwoSvkX0dlWC2OxPLCdgQDy1FZvs33K4Zj/Tzgg
xoL+j38YIePwXZkPaxaYo+xN+ZhNf6w+yvYHie0eOC8tc75RtZ98JvjM2c31Oam5PDnFO9ivFkpF
PdktyNFtpLHLTZoP3G5bCmoXHkrwVzMl+YPcSXrmb6fsivA1Ge7q/J6jDxHdSaHICi2n26/aYiQa
MSeSBDmaoF3yiXbpjhkRJTu+/Q7mYkmisS6jU61nDyOOSr74aEv94srxPoyIB3vmgvlVOEwdE/yr
r/FItJ35z5p+W6QnCQBdc4J5uoRrOIrPw+DOya/C1sEmwaRDXj1GhoeIdDaVHQNFePxvqMp8GSxX
QjZ2yyRvAXmzbLV9kcK1QOiUyf5jFvq2DQ+5/c6OgF462+bmWxT8ymvnECma79sv+1B3N1nxH040
y5sh33Xs43A0HcboIAc0hpBLo+W8yniG+UXnVE1zzoz1gDB+cu4psnW9IHqwcvykxCmVjzaM+irl
S/7gEHNI1CKLqUgzTxJEytliCxx7y0doPrX9OXF+4YlnwzGczkRzbWR3Wd809tG8RAeHilu7xtVj
oLGONy2fiCH+td8y82eqPMYjY/vtMARjccLV07jNinyNv5L0UqE8AJWySL/HLmdeNe02i0PT0suq
e2OytgPXhm4fhcIOot0ayVWyFxmXO/pUpOnXuXmcxy9L8MR8ZPGnEhGfbKOpJxmjUi597bH79+EL
uurwMVqnpXyAu1eyFqyi8xgTIffFuEcpSA/PDnn9rOoIL79U6ySNx2B8IaujDA+LuW2iU54/wtaH
RuAa+dVhGFuOtyx5MBDbxt1nFnc8BCfTfhnM3cQtFod4VV5M7TlMHvrhrIZkLyOQ6t4TeQQj0y82
9YofY2rnCQUu+ehoxPbdKybpg8n7+L6Im9P7dHKe2f3jPmLT7elcZjL4nSRBEsXZJuvTzCCKq5nf
gJGk0Te6e5SCPtSgoibGRqhbWeOSQRsVcDmra/LOJSd1JiwPvfWYqON50D7DPthlmsN4mnie5kpH
40qroe8hb5ytxaTuMCKTRFb5lOkUzMyr6QAUqZIqSlsSXQH5bywuYLt4hJKA/vSFMFlOu+Q4QYXO
2n8xwumcjO65OOTiNxqsTa29JRwAmprgGU9c5tA5BfzELjEcf/s58pR4xvY/35I2hxzE4FZwzfHr
i/aV6KS2Gg+987BGX5NXsV0IJJqpOCbLt+BjVvJJk+Bfx/axD6FjLwanTOg1wcdkotsfX4LqkgWm
q9TE3TCrWsy/oc29JXoaqy9izivo7lXCeVAytWwUL1ZvrWM+LE567qpwOxrcWGG+CRS00nzoI5Ga
joY0UXLi9doLUdh+X2aAm8N/hs6WKvmtB7LKTVT7iGm4EUlU7o8DRlgW25y5MK2ZMRf8kwXKloA0
S4vpUdI8DcM7eUayu0GARnrBiR1sm+JHZ70OWZKF519p+7I3diIIYMwmdOL1IbL67SB+6roBCEv6
1sr26vPmUDH1VLHmQP9F0qu8K8l0KIv+gNBkne2Hf01AEOteoHBTyO2YJy6y6HnWoIyWjc/k79yB
LNhZi4mi/q+yiaprXjupv2pp/bWokhDy1jX0nzr/i0zrZIKED8H15Nn72MR06Gje2PyxaV4GsrIe
KoWLN3qNnZdIE37fIOtdvidUIcFzMf85NXk7GG7ERw9As+cnjvbGciiwusx0iZn8DIkrbLxkUfeD
NZx7+TzWW8kWlzqY7MqNYCFMx6M2P8S19fWXqd9rsm1ZsUXTqS63mbj1FrjUg2kJGO4eRgwf7YTb
USPKIt71ZM6NKPs09d41p944NSzFZfST66Y7MTXulIPGdrRikpuIF8u6DIrYoffcqPRSUGlAyfLN
Y1hBF+DGa0fG5KZ/nXTo8D0JhNl9sn/I1vleAMkbuQFg81rqz2hVN3E5Mfj55Yw3gmujnIR1yJNd
n5KJx8/G0txcHh3zrye6lMF/1mzz6G20AncZOY1wIh0VniKWBPD9z+ycdfO3CCsEos9sSGK0bnhX
gDsl2Z86XdT62USiWpxFwsOZ8ECrV1kh+to3a0qAfapaeh/zPOR/upReCM2/YWAVP8ueDRMg9ap+
CORLOpruMF+7OmDZT1n2JtB9zbCELGbrNH08AG1wsWDPlsVTPrwq9ZPdPI7zbsAzXdgu41/G5kcz
4w9UD037odHBGM6pjdVDyTQjnamACMHJs1eiJ29TfK2UE6ZAwoYfM+uUy/cEIPoyd64liTeMxlsE
tpXgqEWwi8eBpzNdzWmpI+o6Nfkb4MhX/T6sLgkJcXFJm8vtXRQ/Djx5ooB3sdiRH6ZrBB/D6w1n
r05IMQurfR+/DlDjMbexsP4Xj19Ox2+I5kDR3wvtu26GXaTPnq4eQKOj6OI5Xuz+3itkaoJwlCVy
DeDDXYNvGwr4QmaGrLFgGKTDpOO3gbhvVlOobP0ZY9eRcUOwwc33ClvfXTipkVOnx8BhuK/YVzyD
7pIW56yc2ZFjdGTeQ+pBPPva0B5bcH98HhaCBjtd02aaBx1AVC8UHHG1nwfQQGrDTUP1z24QJGmT
Dzn4wwnxDzGMLQhKHvJih6ziaHXzviOIQV1VTQTpII/v4Fanmoo2evknAu3WIEWHlkwL5uz0tiNW
eEXmD15dGPt65mW35vFgl+F7P5XvhqHsnWXwbamey5KcQfLhGYdt5Jw9MND09WE6MuT/MCkQpTMc
Rz25ExXmjeO8jStieDWrBAYnfTtQD52tnPM0PEW6si3Y+G9YZ/w2itz2+fQYzirLe3ZUo+YuZnto
eWtiB+l8rn+ge6GWINKB27jZxKniQvh6Miz0X5E8FHr9OaW29LUSyoiTOUfBhYvM2yWIfFMrur8A
fHbB5OLw+5vze9c+SWOgREagrDlrN5e9sxF6GON0KybcAtZ8XJZwjxbuIXNYDenOrmgIAkeD3Ir2
UuRs9AoW832zn4LgQYsHOE1QGvulvfZLfiqUwUtZ5AUqoSNMl4kFPdkc0JtwCR7QE14m4F9FaL5p
VbcZuDS7VMPshypHC096mHn9nLwIUHqTtry0S+s7/BkVbWQ/h64zJb7BwVETXLbMC/IcAilCB03F
slNMcW7LfK+3vKcIKsdIuo1t+WwrP2rF3qfleGnE5JZYLFtyoFhkElE6r9hZVexlMz0yjnwbh/5o
pIGnLwA+BUGYMJVoe9a+diyp7Vrm8uRf2DMMd8O4qf1PH5g7R1P2MfdJpJq+yZaZ0CdmRSRGV8td
MbmCJW9vNy+nKKN6T7HBdVI86Orgy/8DS8B8Gq2HtsyNomZftx0BLd2uVycCOkhuYqlHmOPB0kpP
4gDU0/X94WfnYkbT/OuQ+DQK69iKxYPudpUlFdugjU8DQ6TOqrahwkxOZfIzmZOXMYVnNPWrzs4j
ad+Vaw4EA1PD/TYl37ed+5XJFYXAttaQnOmUkCSVkllrkHxpTkhIM/QeY5cc0jHznCY7qGqBwTPZ
1VPxwSI5I+E3CvltlG3TsItZFYdaAYiccArPGifoocGWTTF51JA6oiQEBF4SDxRwG0j6Uk3Gp9Qe
Sd4Id8EwkenrKAiJaj+bqlMZcpbby4uB7nXoKIhroOaEOrH/GtY8T4dpoKo2JzRFh3SGi4+bL3Ai
GhKCm8vlgFqop60jcFLqT8RGeeSy3MhEyYB3L7u8Cd9qHl4I8tCy+nuhW6A9jbzaKiJ50rvXdKDL
a7GSC4k5kI+TI6Ounswu/UhmiRKQ/GWz2E95CEmfyqqvKOvwhCJ/LJCc5R7p9G4gsnPDOqzqOJKp
fng8Eu6Puq9uM5rJNuKlEIVro3xAvopvGxn4wikfxKT68CZUNQUGDY7ZRMci6DZJUHlFyTobYwMR
TAgiK7cpuYjAISK9Zjhf+VFj7zUGrCBe/WSY/LSzNlqq7wDoe5pZXCkzjxh96bQoijvFDWHt2Rru
9UZiF8JsaeGDjAvmYQZpeiwI0BckpWtmeLK6+uiQT1WuPVtE5mcu2r1B1dv0+R90feKY9OVdjOzb
hvky0BkujGUrC82zPbvM69jSQ/QtODEl9qGiT5nsaRj9YBlfNMdGZVszXSlPLQ1hW2auUMYtJ8Nh
VZ/PbeNpKPOcMXut+uTYT4nqopa9LVFAeJGRP5YmIkWEE3SGmNcSo3hvMaTRr7Fo0VHEJkK91APD
cpsfNEMzxV3CfpaSbA2RjXY4s/wxYfW78C0yGMWd5AXB5IIr3OqBtemljYCAELJM4iIj5XJEGG4x
kk8rnZkJllS+zxlZUzwm4wZxF1/OGlW8BH4F0i9bxtyVislcI8k9iTm5alSuXXxDke2h0nLDae3X
a1cvirNqYzQWnCyE1CNQ0giwlT869hJ3Tg03Mtj5qza6aa5SlQisTOLXb9vfkkK84udVlpEvtDpN
svGDRfV1xnuV0C+C0X+Nb2MTDpCGw0Y7FcbyrCf6Hm33jkiKJxjAd9bCl4oPZ5jkrlf8ySmZiSbj
PiKINezkDq+Uh5XMZzN3VztKVRaRNuZAwD13K1c+qhGFqM3qT6ik0idYMWTE6tjxyJx0DWq4qFce
HZ32bSwOHRU74W8Er5kT+GwSmtsGt7Nm7Zzpe7XXDBW/Gg6IFoUuMblD7nUSwwP/VZBdE3eUwka4
oHw3/s2A/ZDbf/HsccBiHzbQHndW956hbtSz5DYyoOumiK1wgb0rPMVNvcPKz4qnc+WU3gyjPIge
R1w57DSZPGL/Zh7KepbN/UGV2kEYzl8tYwIuUww40X8kndlypEgWRL8IM4hgfc2FTClT+1r1gqlU
KtZgDwj4+jn0vIyNjY1Vq0sQ3PDrfrx+aeARbzt2aUdoMrwUJhpvNPtylbiPjTMeSNDzUw6Kdj4c
hpIDyQs+FwshfhyCe2aPXzP2Qfr0JkQejFjl9gfWgsVS9FG2yXXVhNPmESdllr5GtbkbK014EOu/
14IZ18uWQJqaExIza42cpCBFjXnBioGPg0s2Edv1tlCxjpRt0/s5N/QmLr9EQQdsOOHj8QKQm4S3
xT6vNCP0aN9ShMAqIGmBMXi4uXs2rMdsNJTnYFZLuKTShnfe7JpLMNzRzHoCeHYJ9KLPrNj+hkbG
Xl5cDSqjcsWxTf0PO51infTu/Tw3yIchHIsm4k4THgKWyolPI8oERTfowkO6XR3Vwl2eWKrNdcLv
h/uuSriBO1fZ5v8aGf5E4XrXQwVuqX9y3YG5sL6de4AX9NwbQXt7Wp03Awwz72EJMaFtIhCako8Q
44gezcSsO+lRMC8R4BuLL3aIkItAmW4fQ0sIsvH4y/oFvxHdsl2ZMcrRP1X4wDJUlx5xNcRGUHTb
0rDG3j6eKhavA3ny2vTNjZu5ewFQoTMeQ7eLvAIxYZVo4uN0CqoaX6XGcF7UrjpqyCnP1kI8vyBE
d9+0PgTiouRglvZTxAvaVqqn8DHc1kSTeHLCpg1jiv3Gk8ozEp1TFX4XQ/jH7u3o3vY6dhAO2ML3
VbLGEt51GIqgf2swfnxA7alOM/Gtw+xpjNE+BiEJCfmcBLR07LqmpBhaVg+Nj/ML6xCE6lOSpfXV
1eBDyTFY3Ha8Tz253YVOje+1HPSJZGFOZrz2qZDpS0q8suQhdBzSnemaGd6gTODBQ8gTwCrs8L1t
e/HpLGn4KNxFlXttenFy0bT3Vki9oFOjOJRTUtxOwrttI4AYbk+eehWz818V3JmUi7rrQIGchtUl
50by8swmdjx2ZYBpacCnZ3xSxSNJSNxD5JgIqA13SvzQIYOztqA9Q4aB+KJfD6PWhCM+bUd2fUWa
3A45l3pVakMSNRKsnshRP2NGy26KnoQBGkneocZ2xasudf+kBg8rP1tr85BH6MdOJKG4CMI6TwUk
jhCCSTo/zm0efPvKA1SyaGTPkG5G4FLeg+O5CUUtg4X/el5eWP3HaUq5XLAEUB4GmlxGIVlmF9Os
vkNnXWNd8NuzKwgeZJO+tLHmFHPUgLgzwRsgPXkoaCZhrWgWmq2JPD4F69j8K9eRO27e1NxCXeFH
mK8DWCNEhsXyWmKWOM7aflFm/tvafXFbe86d8irYHFnAPFjU5fM0b9/bMSRn7MFXeYzyNjh5zkgw
sp+dT9bP0SuuZPMO6IUGCIozeCmW6dIP/RSn9L5c7MjXb+MgWAVHaiUVFpDqwZf1xLPiPtaACI6N
Lbq/Nh7JU7ea6VyzOgWl6ue8K0XCeqdPJSP6LK2/gV9XN05JDlfn3CsIFfz32NcgKTjWyqIjt9zZ
/PPa+bu0waFsELazXORLHnbi5M04SJhd2tK6xa1iI04PCNZeqjikHERh9MDqnejs5vdcay+OcpVf
8cWIA+0m+rYli8o8Vo/mZhIK24ev9dtkJnIZUYgGaEfNGxVejKeTxRldEmyxd1Xhkp8ryL1jXhxc
LCHeeGq2NU87R8GfKO+r4xb/AgcwdaQSS3jJ/sBYVrWeQchImajzLNw7NAwi2HL81JDuXvhHcDwJ
NuCNrfS9gKfDAWq2XbSfkrFDWDgNU/4DsD7H0jwjC9VlRFShY/+VgYNi3dHSmlY1/DSOHEKY0VQE
VmrhkzsAe1gyjLYhcmhR6OXBogKKAq7yVucz9U90sbt5jlEmYLIIovbcNuW3TNZXVRpSLHdT7j+G
GeBIYpkQOSKzYPXDWnNO+4ajXLQvBXMUhS4ZR6naEtBe4tVPpZEhHyQaRriRuskN/YAbVsLx3iyj
UTVp7Yu9rf69TCKSIYO/PI6BotuomUJ8ukgMByOo54y4wmrm389ycRrClmK6md8ACGRTzI/e3+TD
2vH6o78yEermoChIoouxSv/KKP3NfLLeOaZuPiuEIXd5S6sWwZtacrgaCUiDZWUbRuyUA04lyT/R
1s7H4pC02EctZIjYa5L8JkjCh4SP4Ms8u/3FtTAWKouiJaiQEQfKdmBUq3M0HsXpKJ9dBbFp9Wm7
64fpBsYbq/2Ugt6DOxPuIzqqW3GVwZys+4CoT7sn8dqeJXmiPQBtNNYJ7v1Bym76WP1cH7ICvbUw
Ascj6hXVZGkW87tNbyzqeunU4essC4encLUc7zKDdcD7xHXhWvWfqv+MCY4cZthkd52Lh1gwpK0h
PenYzNGafGPTXGwxOfvd+mmt7Lzd2ZI8GN7vxfDIjCI/TqCUcMRyc4HynqDnWwhps2HaA+PPzrgZ
9l3vJqcB/BPqT9HFc6aIQdr0jn/NjmL0xnc15g6JFVUx2pGbYEgn3UcjgQ22Kkt88rg4fnjz7TLG
Fss7pBVZInbdu17kfIyokcQMTUuqTm3uMYopObWCr5W0w6GyNeW5Ja01THGMqmXkohiOybBv8wVM
0eYLTCI4K5jtuv2Q9SnmBf8pJS1CO32LZ0L3Y7JD3Cqao10lSX+Y1vaunccfG5z39OwzlWFDSIrH
fpbVzdC7LIrIKrko6dm9HLFLk1gU8z/FpxzglxR/KHv7i4wVHdtZcb1i2i/3UcLmL0qn2yn4g38X
f4HqIDvalrCw14Iu54uuPurOE0/kGvQnmSObn1myOEwQt/Jqdpj5RpBjKTSzG/YF4024YrZx4Tk/
dpvpsRDoUwHXmmMwliquUj7ApLLIKLtD9NhVAgPj4Fyq0gwPBANarJV5h17jW8Rq2uozXCuoPGH7
xaVVY0lKy5a3nqEkgBzi7qNq4DAOi6y8g07Qs5CFHpH1Q/nQrv6/ROfbWOuZb7y9f9sF75PpgofI
t8xdkiWkeZ2IS1Jgd9N4BP/mpgAZ/IHHYuuGiQo0fWP8bVkeWfZZNoXzlZiEnjg/hTW/ROqRAKV3
VRpiw26O5oz1pzDeu8IDeyTuj2xA2ad1JzJ8j+FMw+zoBWyHCUjsCxtIwbXx/SJ6ytOIVbVLLdyS
+uj71Gm/+BBZUhP96kbsmtAp/Njz8ocUUbvTzj4Vn8nILQKNJWkyNgO0Gv5QF/gMDOy5czXaYDs9
ytm61n3ZvSeJV+B46NAD9CRfJY5rFiDD9FeJwWZl7L7NIx2vdaDeKSTJ7tws1W8e1w+u8AadVpJP
p4/1aWmbZ9JUr1VIZMolMMnXm0N0t3bdxwjv8l4VDH6ubwEyymHqlG4z/+okrtRvEjivK/lA9WC3
1XuXbsmwJWCbVc+WE+B0p+0YSJLad3plLxDyoQgRJnZqGv9VtQLTUdRoUbiDfI8NdAeCitekSPW0
b6UFfMHmCU1OTp7oI32SLhZ+yZw9j2SnJ8bRfddZ9YkD7LcHr+QEQSO6LGO6ta9EeBfcAmRbn6Eb
LlyO9nC6gKYNUpy1bDDs51PUOAdTKOmwYnUdWjaK4R9NuupYlROYhhXDdbUG3zlCXFw3+a+2rcmQ
LNx72spadwV0lr1egg7tYGXVEcK5ONZLpr5bZasvCGmbibtElDy6PQuzrtxsU23v6HvfbTmyBeXg
O6mD9pnqb4ebPafZCmOteEXS4NbJFwxLwkA7Zt5kU3e25shbYt2XLsWIoXFu6I6befsTB6dhvyTw
dFJc4u/cP/ybvm0BTFCWzgDbmPro+FN2otPYhn9Iueajk876u+L9Lo9WaH3Mi/9HlWx7YcfVMRR+
iFHB5P1MstLNvhbzwzwN07vnRFif/QGP1AYJVSVkZq6Iwysr3FeblOShSqyAIJIY465ilc/YnZFt
sN+hVtfixmRMItxxguOkuDTHHSimG+mtRH+rcFEPw4Ls1gXRwP/J49IkWYnTn1XcZeXwtPak+Rjf
BLNY2blPKqtZRajFZkXKuLQra03yn/gFmyd+H3TXqUM+jAHSSfe2+HP4ZNFWFE/ZpC6Jr8WRWaZD
4qRpIvTo1NgFbhZRsxn1P+WGZMNxwow4Bdajhib1FyyWuY6uO12kGPqb1ITJAcUHdTIag7Pvru7B
UvbIFcTWV16vZl+5PGcQseazjx/pbor87iYP8/Cm6qmiDN2C2Oo8Nqhljst+w9QP/cyxoiZ0NRRK
uWnFJIx6GCSoeBa+zu3QgPA0fYKwoUI70N59U4vuV2kPw23XR+XTYIrkTsip+LADGj3FbOn9XOZL
PC0l6yZoVrcBawzmQTrJCZz0y63r2d8r5jQL8NvObihbUEVk3UwEzc9uKvTRQxTbF4Fszygj+BSE
zVEe8qMlmRS3c537X9oGrrp4+XwQQA4OtlW8lf93dOEMJLVAVo+CHH00uYW0FjlJ7EzOz6rHT38h
bm8X9vI7RLG5SENumwV8c0shRvmy2ljp7MqYKw5uf9wTRWHdPKjX1cshvvhIk66Fe8zyiz+tS1G5
y6y1G6LR/ReMHu8j0/Oe4t/lmcyW2Bv2UzuCZc6OHT7SqrrNo2WDBlnt3pT5ZlGfKg7+dc6OA4Z/
4D4MZGNCVGhIWycOTeQcbJuNqh6WFjIC0pWHnUV545E3H9BH0gaXnuqCf7Mg2jwYzXVozK01zhm7
/5ZgmB4XqL+HJuuY+oH1XLVxHivb/YFTRr16NrKYYrSNmBVKH8raVCexCVKX7UNnvbRB6R1K3xCP
SWRNX98s/PDL1232znwRfRIo/J3ToYG/epbzR6/c4tSQoCHZR4gY/adrPtaAXFiNOeIwgCKN9eT4
/3L/2W3Kc+J781NXwYqMVcpSsI1SPhNi6W87aRUgAWyLkCUzNjC16tOdOxARDWEJZMUl/6DRa+Ha
QfiRzltNdfOKerMBUy++VaOhZLiamLK5YqOT3NZW/Qu2XnmgRPS1GqwPJ6J/CRP1dAVR1b/heR7u
WUBL4oYpipVTJpeI9B4hwS79RrKhuRnaM/n1pP/uFggigpraneay+KtpVhvBakZXWXvvyuPVArSQ
P1XXe0QGtDpnyl3FxRNpM/41geXnx6YIh6sOUgd1XeSXHsPWLQyQ+aQmf8bDVICzGQmOBhVlnX2x
oC/Zi5gYb8ktJYzz1Keeay+ciHerEvcGqspUxb3ibD16rgnv06GYEaIdeelcYo6LSpbzigP+xWVD
itF+qGI60Sh2ImZwdcqVJWbhNwcRWQ6dKBGgU9DMx2ptrcMaBHOAnmRjcu+XVu6C0AfGVNoe9tol
/BhzlPdSyLQ81HJ9l6tkYQQqSiKPJik+zwX7UUvl+nl0nK8yIxK2tAubhqFbVhadRdt/rvRkY58X
DVYBZTKxF62G1BQ48jF0+gmRXbj3Ga2qT4kNcslMWGKMZvcGw2s9qmzoT8Wcbv+E6C0Yq/GPcNDX
hoEYgMBjdmBBoPajdqOjWsvqL62j/bVsC4q266Sa/f0g2fv1ge88rG4bEuDuvbgdi/BYcV27VW02
suljATVspfUyc7x7WrWip8729CHyR5oxLPS5GXPeksM9NWu1vgHabc5rMzuPjrT8fRQW4yN57Dpu
xQqzaHDMGcW/3Le+m/ypJsYNdEmGhVXaJ/KumDUGjvicSvD9XOOPS4AXnqqwcehDQEknJ44/Kwwd
ir08JrZh/pqLoX0oauV9gw2A1+Yh3Su4jis/Mpu91XTWKRuCbO8zLxzI6k8H3zjqbm0XjAqy5HEC
YUip7wRQpqTaIq4XJyewniaHMfDTN1mwfeOjYcl3u7cUYfXRuoYhU//Mp+GERNeczGCrODe188hb
sG2bUDFVhgIK64zOkklF0IL0b+rgw51F1OyEfFsdHTvPPkyw2LfK1v2r0jwhOCwUdkqfsmHLYida
ubaFWzNrYZ4COA6BmgCWZQFW1v1vJ8u7v/OizAvauz6TJCkvXara+3oy37bvp/dMEIrnCgdz1Hcd
qai1Pkd+Oz+ube1fSP/CyGPlePBHD7CMTGvigiTippBjve3ZbzRTRxNuyi4uytG48pFO3KoZSON0
MH+x8K0z/uPgVwZ6mE7YmjQPIIc4HXjZHCT6g9PbzJRluj3AHGTLgnYxEqpZP8tUu29DxpDGdRkA
2zT6AB7DKK48V51thKpdkS8fzJ3o39yBIXH4NjoFPUqHwBXtmzElXyZmFZY/cF8IzZuTCyfxX4Zt
bFc1c3K2FWFRT+G5m6B6IPpzoXFyqjVcv5wRu6M8ZhMmT3qGxwoMqXnYzq1dQMhyV/O5PdZUqpA1
bsBT6f73YuPEzb3kPvGJridLXRx64FI4VbJ/ObPqznfM5zJhJu77RJ6zuXpjVBr3oW29VJJhbadm
t/vQfoXFx5mdqy77H5c2HrgIROrvAkEmNlwsdS8kqc8xN95DQJvFZ9dWqNKuxBTXOqy2svxHrSEL
Yeok31u+IAdBVc6NvbjWTZq4XJvZth57mu4vHOnqFkQfppFsTcX2XeOD5ZnQ/sO1FfVIWjhTzCjF
0eL52Gc+U1vnOv4pbLj8ztKZ3tOiTu7DQffXJq+nIzciXHyzyl9YZJAW73ED53CKs91KCmq39vmf
SOXNZWr66oINgx8dcBLX/RRbdKNH51qVLapKOMKNkinEQkYCt3qRWDHOeq2dJzY/+LmHGvfZRDAB
h872e0idguljHb0BebWTv73Zru955sArZNkPvAyMarlsHoJEYoXIGyot83yUh0EilaJvwNQbCdJ4
rSV2VL4zlYOPTkIlj4bM9Wnq6JlLu569atAgpou6YzO0VQrqQYJiFOKy2jhqZIbXGL8m1q+xIWKB
HWlnQGedxDo+V5oRUzjqxWj3sdJpe7SbdD7B9bS/gs1ADuIr2t4e5kbX6zHkevadP1l/nGru43xw
TQfXte2PReFMt6BGZtoyii8y1cleKRvnrgiJ7aadHUdRt1yy1ZV81SEVwZeb4k4Lm+sWNNxAZ18w
bVScYqcAcFaaa1M3XCrGCAOTxfx/yNyWYd7GORH5Qp3ydQiO6VL1Y4wNjWX0Gpm99C1ujQK/Vtgb
VpdmvEREYpdruNRgvBI3yrajv3zM0Pj/QNJ/Q5si7jUwOV3aphGUaVYj5HLWpZj5K22GsxjH/scZ
xuwp98PwMclwDveUrj3QnLgBqZKec7IqC1TxYmkabOp4dEkbkaLJNiP5iLfjL1ti7z6pTfbghCQA
a/RjwCUAuERb/dgZG1XEaiJ87LFZiaekKtXqvncUQJ4zKCUnkrAE+f3UhjES2fu5hX7qp6t7XJjM
T5Yg/TM4SLV4Zf2DK9OvmUv62Z3a+SkDjnQoenIQlu7y/cypvC9N5F+mmua4wNQfKXXMcRqR66VR
fSYZlIXH0Vnka9+sxOBmhivHGqtYLPNmveTXqtzmV5GGmIBDi+d54pWSzvCXmyxL1FWQoSlW8qRQ
SV7ENEa82/YWQsB3z/sBpWgeJjIbjD2ei1hcJfBNDXkPUPxRld95aOg42yKbKHKatE+eVfi4JBSI
ucwtXyWh+Ok4rPnySapj2EcDKee8jqZd4m/Ycmdh8utDHBWyZeSZq5JJcpyL20gaaMe1fpmDujxL
oPD7YLbYA8OMOotgCq+zSyJg5zYdm7iuGXiEilQY1tu97S8XlQuYsZMpXpNW/eU4Bmde+9tSqCme
9ZKYF0/phjOKKpV9GOAP9zPxuQBfu7pmKRnzcfpEzO4TInn+VncFQP4VJ0cSmCzObKR8109sHB6r
bE44EZjzw+gnDdTXyIXzqEYnP62d01xa01FzOgdMfW0PWTaDgMeHMMcagNpov6WQKHbBgsHXhpyN
ZrqmB2l8J9wVbBgOabfmCMqWHFFSO+Xsbclf2bgG4oVYp/MsVYHtQ/LnFPlvVIOIi7WaDhWN0hTM
kv1BKErOK4ECHL/450yLgGclbDuKiYWunXB8V7l1VrrPfleWz84AsewsLNPfRjTOHHBb4KKuwTre
VsoZ+chao+FXw4BLLUF5pegXf8o0eDF/STSletEPpd3YwLs0ulSy59rNGwRCvF25hecW8m1U9QwB
CXDwNCGmioQ9LZdq6mDp5016criGxcsyoV6adIOAwJhgmVx0wLnT4ejKoTkVYeG9zNKvXpY8haYQ
tMUGqZA7byBmmc7seTTzSiCCIc568WuiS/NhgScba+mQN05cvmLSjWf3JhE/M3L1wZ60D3nPT52X
1GTDuxOW+DGJ8yCaDyMK0sC/1WBhgLBH3d/2rlW8uiETsxilj1ai9bGvMZdZsqh+Eqson5oxBd7J
1/wrzImrlhMXRXDhZo9ETkjLHQQ83QW4dYjJr558ecL/wJjcw5EE62PY/BXmCXa0c2v53viVdJ63
4cVM/zg5wECssBz2TtX+RWiQP5N2ONzZvR19UXCDDuE2rFaJeYPkADkY198lHVdlR2fqy69KedSz
GT9rzRUDAgkT9xx+O5Lvh84SGTNQ4G8JvR6BfjD6KeuC/NJoRFMHo5qR0xZokXPGGeSUv0LW+Vzf
cSqMS2c9dlmoHqrQ754EUhaCKoKwdFzyPf6KB9MsPtb4Mqd9AXQ+IRDe8jiUXAVZvGmaK+bgkNli
vY88Bguygkg+7FIwNB2NrIdjV7T5QQvEvsL84C2vz6E1BjFR4uUEhLA/Tx1lAjberK9KzPOK7dod
zg0nxsFdB05X15TXhUQyRliHsu4CMH3S0ctXVUiZEm/HHXdnsPUz+RuYVJyFjfPDIMTI5lXbR7nv
bweL8WKlfvIIMpKG3YEC1+ckxHkLZi17dAiZA+Vnj3OjZRGedDArwut+d0q6dYS+ESxfPbUQMRF5
zguYgHwMCLKyJxjfq2wBnuUqnz3AlixhWDg77JhezYhx3J7t9Y7SDgqEaUw+gX2FA2zzMZ4dYd3T
6zTFXMTEee7H7E+brMPZc7Tar435M3kUc46Nyv/VMPdwO5ohdoq5jWcKqmMPvQuCVSpjZ8Wqq1zG
XUUTQOxSxoEnFUda1jiDe6oWhMYiFycDknu3SLLZU+pBXCiS8bjKIcBdSltGM07+Z9/OqHXbYbuQ
6LuZpJXchgYJfJeb/ndpueFvd+nZIzZ+29wA/e0PvvD4fQAOSNNfSuM7xDNXH9lCJOegIHGT0I9y
rO2mAA4RWOcyS4tjnmqLwzWtj3LBlNyJ8N/oWiCgNvgXWg+8nqwEYuIA0BnXDtkQ2Ab/FaGBPedg
Pad24162fvBn0ansCIK93BE7waWgPecmKTGkzb4In9jp8PEL/V/MGeJKEYB18cEKMrJAldpLaMoH
YsI/rOU28xTdYfvcDqAtDQ21HWWp4T+WUXFTeXi3K6hpfnTZ+D3EoovqM6gtMIwNX9J6IneTRatz
scq2/fA0nBmfuNlR8zg9SAai2wICwL738aNURZHeBeyirjOPPh+pccb1QBagLqlQmhqwgZn3h/WQ
fCRy/o3VD3WOAvTTNPvjoUulf4q4DN5SP+FcQrEMMd/f9lStHH5FX0ekPdWMZdnN47wcol/s4cyO
W6W9oyYMG6lPYwVNXsM+7xFQeAD38MpQTxROyhZcyI4NTPEH/RUIEhGAOwbGcs/dnMyZxY7QNA2O
S2tC1w9rd5vrglewAOQiAAUBm4N+SKQl2yLpS3bK/Jm214KytcK3vvnI5y5AMQ6muVjduEiC9IrH
FRfgilLKaYyt1mncWNjqA/krPXbIivtlEhbjp5Vf0PGy42IFjE+qtf+tWfTWE3h58yuLVyqpvegp
0Ma+I1ncx8w8TFgE3YjRS3q7wRZDscDNRz1heOhXLDWZMt45FRhLUjAKPWAPNrqsAoEnfDgp5Gju
KNNF2Dwda7O2bHFXlsoZWcHaTp/BkJxXejXJa3Ws62gRZiJbKqQw0ovCqqtTqchVMxqQEBgs+zhU
8ICzwJ73jV3bN8i9ICmqvL3YAefQPtqKduS8BA+WjR9oRB8C/UV8p2yC0yCr7km1FfQftndXeNvr
PncQCyI/b84RO4wzJluoBg7jTKwEmACT1+9DzZKcAze7kSAUA+z9CyN0C9RyZ8IxOMx00xxl3eUf
br3QAIJ0iFsTNf82tDz5gbnJi4dtqpimqT2NAgkaXcy9rITIzwUArlgZHLR5PgHbmLENG1c172Ue
1M+WR9qWC/SCWwsJvKza12gxIuaUAP7G6uU8lnbwVGVWE+PhCN6xc0LxqEL2UdgSWHg2DqFVNjSm
0tDkG61juvWQTA3b0kO47Yb8NZIrHNcS43LtdPg7hgjlORz5NmAj3YpObevNLRWkiirr3yxlQGKx
KbyHFM1f8diqJ9DtEDlcCJLD2g6HxJtbSOA2InzZV9ekatfXhgHsSlH94wyp4lDU+odDhQtzlGrm
QZDwCY0m0ESYcj08PjufQZGmDLRmoGsoFDRmjNV004IGvCYKDafvUCj5y+QSnnTL/dS0G1tOZyCO
MX0l1dTah8Ar/4H6bK55G2qmn7I/DQOOXVAczpNJ5y+SJL8HkBY31Dgt7yNC+YFl7BQvKX9YXo8R
g0Dm37FOa05DMnE/IRoNRYF6nJTSo/9cWESi4a9FCBd7QDLRrizZKKrWb/Zy8Dvownx5eqPC7xLU
47ULcxaHE2Osba/ZHRe7jisKRrfnNizVKZwi95AsaESb/4Z0L0UZS6WqB/x9837mSGNQxuYzNaGB
yomgOdQ5HvAmCa5GtCRky+vaPQ02nBOo/fYvr9Xen1xszKyAMJAPaGVfQDq9c5I52Pu6XOJ6Tfw4
tKP+o5gHRIWAOzLt7TYSTWauWMydb158UqZFFdA5U1K7wZXgDloj31CRDmRzWEBXdaSuGEYVA1XD
0EF3y3e/WYWbDmJOjavvlEFBv7DdK4/CyOE7yXT212rAThZlksdOl090tW50y3LCAo3bDZi1RNOa
Wv2e4+f6sJnVMN6SLg0mZKtdlFBAVLQ6e2MbnDCNV+XzTJPIUwSHHmv9MkKpmpO48Tr/n+9is+E/
ivcZZMLZww1x02lEy32JYoP1varwv+ZV3127su7QTTp1wyG1vgnZWreCxf2p6jQnCzOKoxmY8MFw
RSwCgnaJ/QWb5gNTwJOG3w69H5Gpit7a+a0JEPcclJyHzgThJcVgvtcj5jmcrSBfJKbAMi0bmtOD
LSxOD+hztDb2jVCatgS02pMUZf4qtvSXHTjZFb2s/FGSBbSNX+zebvCVsq81x2g01YXbRfO4GuXG
Ft1mMSwWGgj88j23ZNfsh3PRUOMCFS5Cpg1R1+lAOXgpyOSzCo8Sb6N7k6k7oqowSHTCVqQdBXGO
Ah0iBO6z0VDG93zaiBohJNN+VphIsHWyBcC1Z2S+7kXQN0fOj/w40gfBPyL34pmb6mHB88OjIHts
9U2yfidN5fLL38wcdd7dpkNa4Gq1ALPb/G8gkd0nb13lcQHCdIjcMTqFkt+U3wMfsBMwXiB93pGX
7a+hA3XsF81zYtY+tlxH/meVI5e9wkB1TESlUWl+hXPY3hFpyr75npk7bCCGFbfjEBT1SE9pigHA
OWn1iCa8fEwNRwHb1+Y8V8Fb15l+1wf8IZOTfMvVER39NlzoAE1jHHCXj4WL986TJn+yWMmcVikg
FlQjDwqv2KXQ/DXAgadfhcyJ5gbigizcClVQodpLinV+l/sMVdGYHTUo4pqY7Cy2DpgRum8UZfN+
DB6nMuveGhfyDhDeLL1EpnRv8e21B39Z2HjacrnrChXytR7De6dGJqOtrzqlOuKBmYIIIw3rdtaA
NGssUX/tEJ0f2Wfk0F/rP0RU0iOQ6PTRzzrnbCZYcQWLQxxEQt2GaUrUVonmNElIconu0wfT+d+g
6Otbp5nI8co5hKufrLuFe9o9ZVJ8VrCOc1JwPXdMkzz7Pm7INGhhotagG0s2mC81xqmj4JLzaAKi
BLmD2CBneENj0Yb3/TTw0YzcbSgj4lEYu0Q05Le22GSVypLmBB5260iJYn7OQ0xU3NXExnauz5o3
EZotx9Q8RlQY54ROwGQMz94SJjFnCcCXlKYlbIsWqRuYmNxSc76fYfsn3cbluuumn1BM+lv5Oo0r
yr0AyQFewSUwndAu6xd7WlK6X9yR3RZo2aLAlhNIe0GtBjOYYCy5jAHxavqFqZEQcATchX9J0Y+X
ISAW4EXu8k7llUBbTNxbLDjEwH3nVwg6oigCrsFSjB6otjEDzp1FJw+HxD20rpz8Ff4NmuzmA5Vd
GrNFi5JWYRu2CE47CVmysGrpUagTA+IJYM8YVTYliI5722K+j305RTedWtuT5WCc0avVn3nxGKEH
dPaxCPJDKlR4qfC+HpjlOI1G/dliIDwPmGWeu3Cl6lPTjAgwoYiRoucbiJ68rsHAkL7Y4Vvi2M9B
5c2Holnc6xp4n2LyQMdXfFTHmv0E3srwWZOdu5Yjn7pm5PnoPIzYlaWzM4uVAj4DxRhL5JJ87VrY
bqrjJUEwZdKyJIRaVk53dFtlh7mUBG2Aa3ORIXw9LMPCUT80FyciFCA10dD/kXZmPW7r2L7/Khfn
+QqQqIHSw31x2eWaUoOdSlJ5ETJqnmd9+vNTDtC7LOtayD67G40NpJFlUuQiudZ/QDazQekhTW+Q
z1IBeTchHVGz+MYtlbsNuFOkX6K4IQUaan2LnBYLFykgBZgSD9bku2GUtFPbpL3OnTJ/ZF3pt9ix
jTc8W5on4SOji2pv+pOLD2RYWedvWB9BEm6VRm40nqPgEgWskhLoB0U8nuRS18iVwIv6qIR6FMGR
UYCaH3Q2FylQM7bWCEGlNUoYVYFbfS7LsnpRKxwcvcKO9t7Qa1t01cwtWNxvNP3pCKKq+ZBx5Oys
2kNhPa8QWoCMfQWMR97EIZoBeuOQ7Afxtell8VDRtYdPRPen0gApx4C3Ny3WRNtO677hjqbuIdbb
13ZiNL+wJbLuNCekceSoP2SrJ9clwqoHp3O++dIGyFZSLqB39hMor7ajccOrNIgrCkfIudl5BwzE
aDDMai0KfWq2Nw1EozQo31RSTfdaDpD/DHy6toanQJF38N7KepGx43M9uWkU3XsWZp0cDB6J4MPr
npo91ek7FtWPoqZFkScZrwXb5yByW3XXCRXcaKWpGymVdNvD18WUJEWLkNvbVT/CvwQFmO0aj5Ov
dmk24cXnw4QL+n2v+AK+D9UXSjdDjTEWgoeOKeu7EH+LLZ+Cd7evDjs7Tn8LzBK3yDnF3+uBGrcp
G+VbgZ0XlQW9hmxoHArulY/01pCbUt3+K5e9N5BlFhVW2C/4mvbbsqFK1LXAFMIw+8ng2NJZD6Nj
MhfJQhpRdu5Xd31sGJuqLMoXn7Rz4+cIYoLxozlBS1WksNVB32CiQg9DwHyLzPDRxCd+qyVwZY2A
55LsMUrZCHdwbwVOJlyt5ACAmDNNHVGZabD4ABsFkqmS5XjnOC1yxr4dfa5dYJK2oN9QRRwNptox
h5S9rupMUSi0lSWq+GUFJKd7w1mSOnIUS3REVDT7IYz0fXZDh0a5iiKYjq2mDztQ0zbMETgTaoe9
0JhCknTwdNrWba3vRVRBRC8HnBBoM95DM3kKo8h+BQEUXhVpIffAWlBxQsADrlbjY/k4TP0bumhB
1nAJAFwPS0ZFoEYq1YNZWwWdB1A29AoM3hfNkHs7u5W/PadpPdqkfT+98hW0q6BIQZsxt1k3GNR8
XdDJyN8iNBdaQ3NnAU73uAWaTV0i6uyR764sm0slPVLtM5ijz8UDdpGUo3Tceyp0wMEuOGZLv9VE
eFGZCn2BU0VvXQM6S1gKwuaoFgJW88y7KvcopIDa+Gl1ffPbs5AqNND0VeL8l009dg8AJ9/j+zZM
vy75XWmJsW11Ovq+YJ+jDIF84KRWqpKKrwIbte7ER+hH/Vggl7nJStqUdmx028JS0fWCa3tP5Yii
fcf9bVNx8EJ0k9FNiccTQqaomgU2RJXGEQgBR1b5QCdr/GRhh3Dk/4tfQe0ru6QJlJ3R+APcPVBI
4BDVn0oD/pI6XPEzsvSAl0KEjUBfMDX6JHhgtFD3Ld3mxDdoCUKgjz5X+NOGHPDeBBeuYLDc8jJt
IRiE1W3UUOZBQ97eCZp4KIboEnmQ0LwTWhTgCdpf6wVE5Jx+KUL1bauITzS1IUYagsKkJa07w+WO
ycEBq4mL4i5PhvIDsuHmrhyTAnkIPf8qywBSG9kv6XV0gUz+EresCqw+J/UPitQA0YDHG2WDcI1l
gub0TGVva22wB09DIwGiOw0fvX2rDKP5KBDpQlOV6tJLoQMzy3R6V2PuIrWssxbLYAAzEJSfbFrj
19J9cmAycNubXEnUEaBroYCpMXmMPlAgRHkYbhjYz6l3mjbGV49bw5cipUU2trH60Pmp+QzyfCr9
euZBzXMoar3jwK8H2AoasqQmb9LlpRMO8QrEtzQ17d7q4EuiTv42NhNeUqBGqwZwyXlMNru6Dt4M
DshN3FKsoLRu7Fn8FOSMzkCGBtRagP73HjU7IBMqgmyTKquicBsJVYfmqwbpiFud88HEhQSATF9+
4jms7VuI4VChbde9KzSNfRPiOudqYX8jOMrAwyr9o6S6rd70BUhkvMYimb9kPRxeF2AVmYkamRCl
vbHjGOmH3OazJSJgW5ko35tp8hlA+SdZWySfNsHOOMBK2HJADCDVC/yJF3CFhqwVbcdkQE8MI+KN
U0CLHXzyutIjUlbzQ6/CQjEPIygpkHlB+Rl3GLG387g7Rr5pcb6w7CpBV5UG2khjGR0ZOxDGvRDA
2TnFNaArekN/lUqWMSkiBFWa7cdat39kYY3Fpk17wHOBT112ST83Lzd1oTvC1OnOmEKdmb837Cie
xUP2Akn5ozfCstCGr5dDnNuXE8J0uFbrwjINdeaPTiFMNmHRZi/a+DDYn2CwWREMYoiJl+OcG74z
CE06wtDI1bhO/9f/yX98OwTc3f/ff2n/N/DL0RwSJ33JwyeKC0bubU2yaBO8FRAAL8c6N0k/jTWZ
3b+LVUI7CibPwpehf0u93w5yrg49ao2yeJyADrsHx3U5oqbzV576sjN3Ulo6u8AB+zt9yXchPYwl
jely8pJ1yAcAZ2/GF2ihAPR+gXu9ahSKp5Tsu5+Oc+wjiobVypgXviOb2talwfOYzsjsO8Y91RD6
y+nL9zj72kIjSx1Ot+3lYS58REg3ggqLBqYST8XTUdII1xMEatIXiTA2EMAod3Ye7+Q4O7rO/eVY
5vmMnsSarf3QdcSoY1nxAhcJ8JTkxldcacOXy1HEYhhHdyyTuXPYAqdDAnIpO7UmDEc4FhAvaIld
W79NnBKuPhbGR1N3d23z6pu3OFvRBaKcaeyC+MnJPpCwApen1VOMLld/i+nd5Z92tvmlUKXKPAtd
M6f/nv6yPi5qRfEdcTDb6kspXsHi/r4cQTtbNFMIoCHC4jywOKVPQ7QaMH4ci/QD7xhABOhJCBel
kBaQadP9UAQgHa96EX38VaMO35vFkTrGsxfGe6yZKLZg3bbhUrW//LPOtq/kcqEZlialqoE7mX71
u71UYGTJby6qY0QT/bpPqT/Y3lDg7zCqz07UHKvKRHIJajm334Rr9N+HZxOpJFzNMuz5iqAi5YP6
EyXvfwBj5YiknYVH5mMuZP0U5rgMqmMQ0nJQzduK/fBwOfw05yeZhNEb/CM5MFWy/+yzm/C1B9r0
5bHXPpXjsUDLDQMaSHiO3ewU7/ZytLPlP0VDUh92qeAM+JPX3s21TceEkqtd4m1I15riTWH+0vNk
ZUrP8sYUxTalinmfRZFvnpzqFMBqZpZH4LduG2DI/qvrcNNsdtxQLw/ofNdYjmlS/LQ5zxxdzs4Z
KpFFYXd9eQTNeCgt764z9Q+XQyzNmYkzq64KkAjafM7KNOhHOyxxMIEFd0DzRTxHWo1yDB5bK+fK
0mKQQjAc9qmmGrMk6PGmUkM9q4+0ovEi1r8Ah7npLFjVNe3KWGpP6I/vLg9PW5pCSUogJxiGc3Yl
AAHb0I4maEIBklu7de1TL4h/owxz7RG/bdrPXdg8d+CjWgchjOAGTuh1UcvD5V+yNNHvfog2O27q
oit97sn1sUaswmpfhgzOZPH5cpClbPM+yGyK0cKpQISX9bHBFVN5ioY7U1JOg3miHnH0q5Qvl+Mt
zq4+7TeHvKsZ06Df7Ti8jcwoHxiUShW+rF9C173630WY5U9cXlvNAKJ9pMvmcYuGUdq7K9vsz9zP
0xSrn5K9bUssDGf7zJGO2hnmUB0r5Zn6eEZRP9CeneJN09Mbw71BwwAge7aSSBY/1ruo0355N3mu
rJIU0+fqGPdAHNrb1PjkIm03ohDFK72JNwWl4suzqU0L4Gykpi5VsqRp6fNz2AXsgNaTXx8x29iq
2m2C6Zr7nLt7NDgS/7YN6GIpv4BMrIx1caG8izv9+buxegHaULkXENc3niiifHbxlVsZ29m1lcTM
KYv+uFQNG2GI0xiuDYYjYLujltxSc0BBxnmxqmfRPGiOvNKq35n8rnlPSvvq54+Jf305/FJ2s1XN
1oRBqibFnUanrBrFEXjmYzNwa3YRHNkWhocGiNTqq2TqEfrx4B+VkZfr5chLc/s+8mwdGT7iGbHN
FskQbh4xfkiylYP1/GplOQwMopruqAj3zY48bQCpmaChdcSQwLE+2RXnN6qxPy+P43w/SBVRI74e
DRjO8VkyaXqd20Jush+KLzyxSNYYT9Atjh+S6mYoHm1t7XSYvsnpbuBSpsKIMTRDtXk5nn6zMFT7
ERgPqxKxlBDF8kbyzjDFRqAgX5Zrl7GF3XcSz5qdAT2wbg9Mb330vYPLhwqUOzX30GPY1vaNZMgK
jvD9Xa+tHPLn3+80rjgdZ2s2Jc0O0jT5rQ/fvPDBLw8s0Mvf73wdEmV6FQu0m3Tdmh0+WWZkKgzZ
+ohu5JWfPY7VygJZHAYNCVuzVV4T8wsE3RJ9oONZHiV0x3T8VHKb5Xa0a0A5Xh7K4sIA7WY7XFjE
2bnW2GqhACqqjlpHxcfyrjULckwpkIWtG7ps8fj3RxCT5zAsClyCTTZbilEN5S60DISBY9w6jA7d
5BYFqr0u7yKJ0cIkOKVsAN1dHujilPLG52pkYVD250X5Li9LytHoOPA+6CLEWgA/G+1jmrzZ5u3l
OOe3H3Y1zzJHx/qU28IsO3rIVAzQzngGRdxMDHeH88pt1BsrYZaWoJCC8oWNR4UjZktQsc2G3phe
Hy24DsjqdPs4GJ1/sTjeB5ntphx0Y61gKXUseMQ0QKZpT1bFW0YTrly5/ZyXYjjQ3seanWmlLOhs
h5JY6bPvfgQwTffqerK/VtSjKh+4ruIBMMQq9Hd3GyQriWN5Ph3KXNMLxDJnnw3OBNXAUquPJkXT
sWo+gKx6u7wyllYg0G+h2qZhkPunP3+3An1Mk4zKSJqj1P2rGIlfpXiUDWr++8txllYglTpbGJww
9tnjMC6kTfMpa46oNeGZ7IEvRmiw6a4vhzm/BoCSdxwSB0kQdv/sg7Vdr3seRMVjZuRXFnDQUbvt
ilsZPAqsQ/O7y9H+3ExnJ5jGqCxHANQzVHW2FuEZylhpR8LBDNG91xCsWmoelOjFkI/CQy7Hn2jm
mzyUV+ihb0E/XRkUp2EKozlPrfry71n4mJpuGNODklOAK/XpxwSrpcswiIZjYN5bvoJIKn1q585Y
e0oufEyKdry+Kd7pfMvZulR7Hq1tLcajaSF1/2OALhKGKzW76e+YT60pmV3YRibP49lYBhq/aR/k
6tGoJpfMo4dfYhjeSHkXtP3Kqll4gUjNAjBuWLxVgVvO0n8JKDjzOBqOngE9itlLI00FfwgiTcJC
x9hcEdV3cDt3YxiuLKKlyeTGanKy8tEoZ59+NFDbeg28YECPNdzBpHVDBavEvz9ouJH/E2Q2m/Eg
EGBJy+HosL9xBqer81KbqObqK59tIWURyHYgDTumbczbDDpu2UUXtQNG9hC8RYV99vavFznXG2lS
LeEqfHZUI1jZS1A93VEVqD9n6gcdAaW4N3fUalby71L+F2woQ6cWTxlofj4nKI0DWC+6Y+9W2JU7
gMSyjDavkdqwp0USXCFhiDeVAsevMHLnpan64qOwkGbrucgCt1b79u83+clvmn3KwcRAFmeUjjMp
uKqTn61yKMSjrX67PM1Le+IkzmyT4yyfFKpWdkedRlgfvaghpK1g0+fPhf3SKruufjVQdFiJOmXM
2bYXHBNcY20ecqY67ZZ355GpcXst8WI9RgjgoWMcixKG6pY+Wd7vpRdvxpAedPoRTZhSz1eiL+Qc
oQNXEPDNVX7EbCsqTtw5ii2bo+Z8C5FBolAMGiHN7l1zZdNPH+lsmLR2eM6R30hzp8OsADJTpU/b
4yh+x2CUpiJRDs4mzFdKwAvZRVAuhVNAEfr83JU6KuJZ33fHBqlPDo/9qOESo689URd3CqQOzh1K
s5Jy9+mA6MOO4LaG5hiXR83cee2tHr46+b4VD3Svd7XYe/jcIHHS0dAK5afLy2bh2J82KcuFxiaV
lVn+zj09zVBFK44CXrfTgsdE/bXoj70PAAjK4RjtLgdcWCmcsXw6uKiQw+YlK4tmNX/g5EctASHh
3hj+B6UEaY32BNCGlWU5/frZYjkJNo3+3Z4obN0FLGznmEoBGEjv2uZaqV68+Gfkv8oIPk2vX10e
3tJ8vh/ebD5jtmEDQDI/umn8Bb/sTeOL67oa7rCHBoKAHOPYHS+HXNgRBkmdJgliAyq6daeD1EFn
pI3U8mP7FPefBokY5t5JXy8HWSoBnESZ77vOAZ2kE2UYbjrYG0bwucKXpHF+l5Sm4cQr/d7F4AFx
qsuRF2aUxhvrBeM5TbBmToc31u2o1GNcHGMAS5tSMe4yfJFDeBgd6JgSnFmkrPVxF87ik5jTn79b
N5FtOg50/OJYJDAzle2k6nB5VGsRZtk60UCqi45R5QNqgQlGt+lKhKVjCFSBNTVh2Gxi3idGYKRA
Ho6lWFa3dQULRXmNAYY51rPhPiUtCiHPplhb/4vj4kLPYWDZtOFnXysSShE3tsFibOsvhZ49uHl4
8y+m7l2I2fHaZCgLpB4rMTeKnvaVh7tnHVYriVFbyP8AGP4ZyWwnZyZldz1BldRBPiVAmKgbkfDA
oHkr9AAfatvNYXKIvatGt7bSbJD6/RwH6g0ENUh10FCRtX27PHJt2sqzfPbuN2nzO+JYJIEaR8yu
C+IepjWCCW7uNduoCrqNn8cjVDrzEDE9O2Tb0PMO4Lg0DnRPj+btfuXXTN/y/NdIg7RjoLZozrKr
k+faaCcWuq16eZCAVgID/BYA/qLSdoYAUW44121v3nX8CoHkGifovizUl8u/YyH/MSn//IzZhxrV
aOTNwzrPmgfZQkBFJamvQRABV7gcaXlL/RNqnmojN+pSN+U8KTL4VdqrlT0WyWOgfjByCBf7zvs+
+MPKgbm8Dv8zPGuWizxh13ncTmeY86BXj4nNUfJ8eVwrMzhvtuPoYCHmSgiA4Du8rF9My5ucd6/L
Tl5fDvX/WcL/DGf6Le9S64j5Td8XZn70/ccaD0bjVcpPk/iAin2ik/9oxaszfI3NveGsfb7FmUSb
hnaxTbNsnptykYQ9APj8qJc3btvCyd17YMkuD3BxLt8FmY2v6iIkyaYtqlUvSEpL/014e4mU0uUw
C9coUzclZSGqCdQtpkzxbhoBj9c077m32Tgkdb+jdG+idyDkV/DqK6GWR/RPqFlKb6HDBJ3pFUcv
vBmMz3X7paHNVsmVi/3aiKav925EAr3rKLW4GHY1FD908fFtgGBc2bgt/ZuMYcFBNzT+OSvqJl2u
4Jc2bWOkNjz9wU4/ZMUHq1nBDSymC6pyJpcy3vP0F06HhGC8E4dul/OEeIiS7022j7FBCdpDLV/M
CtB/jCrlStClr/U+5mwak9oKyyquOB0d95jU0ASK8jrW4EJH6fAv8oZB0ZA6Hn0oLvWn49MKtcdd
WWd8lvVg5vkBgdI9UtI7sC5rj/eli8W7WM5sLhsvQKg15NTHZGGjFt8qkLOXt9TyzP1nNM5s5poE
gWPLm0aj3ijNJyt6LvPvgf90OcriveL9QGanJgoqUeu4DKSJIizcIAdFn3zKA2l+ryTPRp9cU43a
2PK70WN88MF3fumIa5j/Jhny8NMlj1s0A+dNLxUkGrSmkpyftFQoJi/r8rubi5XksfjZ3oWZfbYs
0MRg6SzHqnwug8+uuVb3WAswy07BgEi4HzOODrS6rH9Z2ZfLH2xxWQCwUEE7azQ1pj9/n5cgQuHa
OXKNRgOs13ad+ZaRm2K5dnVeCzS71zptGqBDyFTBY0SF9KORfmzB1Q3dp8sDWpwxtqthcoKYujPb
tUNXR3IMWecjCr6wlXh+rKEmlhc5f7ftGBRQWGCnk4Ze85DEUcFrEeZ8ATjD6u4D67HztWstcDYo
t+DgeZD199G8i1xoRZCynQcqFCvL7+zItznu6asJadJ2lfMjH+MK0bVDlb1GuRLc+Jln3fudlLf5
YDkr6UObxnRyHf4Ty3Q4jyWwhvmO6iNQAnE2Zq9JJa7CkKpnj7FUtUWEtKkeGmRgMoDsMMuusjo6
gFcNYABqAZ4qUY4Ch7iqgohStroyBWfnKj/LYofzZtWnFtJsg5RxMw5K3havXgVfzapxJ/+YUVXS
4MLYKzWzsyU8izUtvXd7JW5Lu5AJKsy2/dlHiRby5pUfYqIDB+LyIl76sO9HNUvWg2pFRVF0xavl
uSjyQm/skl23WlVdnDyb6j8nFuiAOYDE7vsE/7+ieA2Nn0qOCp/2FHjoCYwKFmxrwO6zjcnsIavE
MrX4t7NKYCFdFHL0IX8FcvvJrIN7iMori3QtxCwdA3K0DEV2+atbZ98jqK0Npo6Xv8z5Dd8GuAtb
AhiCToN0XuFDED8OIhkxjPHJhGwPbRTFLjJmWW3H7BZ7rGt8lrd67O8b2FlRudJ7WPhmUwXRBhtD
PROE6OkixPtDM9EHmmQ53X0bCqQsuhHmqMLTsEK1NKuilavrwqw6lgqjwrCBQOjz0jvkTdMIkdp6
beqvWKTsWmcNhjDl5FluIYKjSSrF1jmCBCFSaHSZmr0G0DUMZDKt4EdqVvd1jC8vErqavevXUPkL
m/kk5mytRH2tx4AvyJ2wJ2vjAOstgLhk9vvLC2YxDk691PcsyZEx/fm7pJGgTUFPtMledSopHeID
Oy/M/V2XyxZ9qNXnzELmcOhHWYYOOMCg6n4azq+aOC6GOHodUey2nHjXUUUpEPu9PKqlNQH2wNRA
1PHl5g80AfG9AYgdvuZxid67aeR3OBWtvc3OB2NykMNL4jVrUR6dNQ+gPwuFxoz/Wnc+mowpUm7G
rtTalbRxfrRZHGi0lgyw3KB9ZnNW6n1mSXjWrzGSt9gEDtFXibuaiZPTdRp/vzxz5/vX4vAE+k8H
m6LvvBrRSjR2OjxIqQOgjtJ9yuIH5BcQG/4qu7fLoc4/EqGYPKCXELzOKgKejqpdRbXyNUxc/JEU
C50DtOX/Ogj4qOkAVkEQAXk4XXAVhTiUfkf/1XU78Vgidrkz7SBfeVecrwSbFxgnFYwFzTLn1d4g
6lQ4hHbymg54ZyNFpg8IQIu1MOd9AOaJSAbZbroOz998qWMI17I7cUQfdjd05n3SFlfowjyj8b+z
wH8pinttDNjAU2tWFWN7eTLPb5Z/4pvcZmjLmcYc2ZMWoxfaRSKOPUIQualtEWOPhwEaLuboKDL4
H9rhAXVoWEp7FwBJH9xY9QGv1cu/4yxp/fkZAMLQiaBrP88iceGTjcNWHGWG8wyQt8qPt7JpYeXe
XI60POMTXc/GL0CeVSvMQqlsGyOfo4nMPcaJm2ySuw12WMVmMK21bW7hxCLxyvjrN+I0yHeRZ7d4
d0QKIh4NcazUu3L80Hn3drBSijlbthPqkqOacVHIEtaUDN4lf2jEuh/oqXFUyu4WG6SHQEdUphiv
L0/i2fk5hYHRY6sQzIDLz/ZgVPpqramlcTSzt8a4NfXfNZVi13mqsNjE1x1/87/N/9DZePpI1SH9
Y6c4i2hjiBNneuB9VLr0YNb9XQTi4n8XY77nU9p+XtURY6DU36HDLLOVeTtL/LzfhGTp4SFCK8Sc
nc26CFKffGMfMbvvBCLMiXqlN4/1JGWn42VUrtwFznI/8SbUEg8oqVvqvMHhjn3ljXiXHsWIdfeA
VByestiTu4/wrv966XFP5VnPvR46NSM8XXo4ScWoOtXuMTbVn0ie3aAzdzPE8a/LS+98hU/nM6cm
OCmwxfNnYZuB+PGwGTjGXvoYGfGD0BskR5yVO+h5QjoNM7v1mqaPxK9wjGM6YpgUoJaI/qOHw0G9
1sFfHBBNEL6TzZVjfj7X9GHDLERO1wvH72rkfKhG7GjDNQLiQhjWgQ50H/iQdo5MyOJcqHVgHT23
v1WkCzOi2Ih2ZYGf12h5IQiIjsYEuqI7NoO2Z5qMxxH07RFi405FZz+9V4tHNEsCLbqS+lblDLGz
v/9YjEnjdTQhWBjm6dIbdFXxR3AfRxkBTW3KD4if7Ko2+QC0YOX2cT6NbCWK2YA6KfeA/zoNZUea
hz5/nX/MnPwbPmwYHU2VBuPr5VV+niggFWpccabbIbbVs3TXOIntjWoYfuyzjzYmDTWyh8gRbkpb
7oY+3XTKX4/L4RpisXdB9wrqLafjKnNkg00rUz92qqbcZSpKF6xFm8O4Lus1psp8c2kAVKXNexJE
Gw/0OQbB0oZuDPNi/GjjufJU+z2lbiWu9lahAm6P0YNYGd15QI3Dg4oNuIepJjBbIKg3V/aAz9Wh
bvuvRV5hCqug8S6vk1We/vzL0UV+H2q+AcAhBCVFm+bQlx1aL8qGai1snAq53t9acVsH3sqpNc/x
U8CJ68rw4K+cvVkGK6/GxivDQ+5J96tm96C3/HwSzYvd4b4Pi+Eu1rp4FQ8x3wnEnSqSYJ3+p18x
W6JKHtoO/gvhAVMu40krB8vdjA6mwFbXlfSznN846TUoIVvFQ95miIKlSo2HQo/K5rVSNqiwuyGu
6pENF7pEX2blSnmGieYH8raHzWDwrAZJN1vSTlwkcYiU3AG1ugJ36BiVLqvWLDxmOxT8xOTHYqPf
FRd9c1PYVAJiTYPiId03HWTQrzYeQf4oeO+krq1uwhibsA7Zr1+Xt/rCPJ78THG68zQeGWhf8zOr
wX9sjPSXYqAO38rbvw5jQ31VeeBSWOHZeRoG0508m2q3B6OqbuMGZJwDC3uUN5fDLOw0GBcq5FNq
N1BBZ/k/LMqhzlSzPKTmzRjgh1geArO8csLvl+P8afa9L+HwdbnAAzB3uAcAY5pt6VR3kUzS6vTA
r8EtrsaiXEstnDyzWFz7SuBc5RIXvJjlcY/iAqLWcY+QCxWK8CfX1/Io/f5Nd1EpGocgfAJf0X3E
sQmdvdaznwq8c6+rkG2rIgojNn2py7UdtPDhQQ1PFQ0eIyTE2VHSKViHeHYaH9qmuzVARt8UsFS2
GMx8uTxXS4F4xpqk3QkmP+ciIN6bSAeXrEOVp+3zmKbqPUpcw8uo5WsPg/PPT2sAnQFA11N2mBdQ
kNAyrKHCLsVUHzFXubHRXeklOuxlc315UOd5FqoDXBT6LipQz3krAlMU0BVt1B5C41c2vFX+z7z8
Hqtfk/63qa0dWEvBqCFzWllkd57qp5unz1WMNamyHqTEDT24KZ3yth1LJOJhiQfXmf12eXDnX2yi
x0+XXPPPC2u2i1S7QJpOcyrYgeZTqbjbPh9eW7S4L4c5PzoERSjODdVhHbI0TodljBQUFM8tD2r5
UPnWthueG/vByp/qol75XEsjgl1G4Y67xTnOOM0Nt/GEqA4UdPXdaGRi408E2UkncWVUC2vQVgEa
T+jNCQI821e4XGdA87vm0FGP+pLip7vT/M+Z2+lbUXhr/cyFOeRGqMIOpLrGXM6iWR2UmsTivFcK
rp3BplHubHHj43mwRvKZV9c0DrGJZ0DNkNQK+fH0a/mh9A0UtrlZeLu4xmkFsdzL62H63qc5VZC1
UfqxNN6n5ydmiKJgpqTdofYSyGTRRob9o9qGN+3gPEUy+2DpqFWqnvr3i+MP25fEwaNKn3OmBb7q
IxCz9oDI0UY2XzrE4rxBWxnd+fzxNBA8unljmZOk0On8TW9yO0+d4NC20X0gvXssF1fQIuer/DTE
7Cxvssp2KzICxX2w3hlSp4r8AGxlpS8opv1/+qGmVw4JXQiqPHyu06E0RW8MelwFhxghUVBEcDtG
Fw8cOTaP0sluDe2LV1TbSiAiiF7IA+5IwzcvCNPvNhiFayeahM47zdiXluFNZT80KLLU2Dap7aGx
b/wtKX4SnqFFTpGRjYn6zTRv78pSuMh0xjB6wSEIk72HLKOt7dNxuG3t/tYSO4de0uWVfFbX/BOR
xyAwA9bT2au6aYvYoeMSHlD31q4MOBSZeNhs60mNXs27HbZsHXr+jr4NbWvYZJ7+oyyMHgOUqN11
aHOsJKWzsuOfH2RTr5AGBKuzktlYFVxXKSIcwvB1QHuSF2oR3Wd4cXQffIxzYk3d1eV3x/pbDvMU
mEsGkgi8Ja2zypk/im4sZBQdTJp1Y95/jriHb/zOLvGX119SfVVc4vy01LkDGlzM/kfhZfa1hcjz
JEy18GDDCRiq+zGP0LO7aX1za/SfG/vaUD54Feq/4i6mxZxqX3A8w8x6UvrGWUAkXy4vhoVdyWEK
rNaBzkNXYpY4izQcMPhookNdvETIzFRNgYXsWu9oIb2cRJkdpnlkOhHlw+jgBeYuL75pq9CDs1Yw
n3J65SH3yGjOde06E98PSzGiQzDcdXhb4reIVBP/K42bNIm2EfLszYsxfulxqr08h+fHnE7zaCpR
kW8kX/Z0B6em6E0EqKODcB5MDO9x/ZQcc+qT63h/fRoQimc6Fzsw78BLT0PRXMp4WJjhAfclnNs+
SUzkutvLwzm/I1D+x+uQriUPREjvpzHSEu74qFXpYXReTQQVA+6pXj9sJs+Jy5HOCEl8NIfbvQmq
G+I8EmCnofIkcQNpe9khjP1qIzvjLfZtEB2ooObpx6LJbiyqBJHu79O83tQFCrp6uKuku9LHX9gF
SABzdYBKMKlWzX5HFPVITeMIcxBx/pi77o/IqW+TPlg5AhdmluudzRplp6EDMQ/T6lgzFpQjnOKm
6nd1+wHvom2ZWSvzupBkHMB2/GeRYF3iV4AxYRgerPoh7P3bFDXCDuwppkhacrBXuU+L8Wip03zm
BqbOG2VVS8sZL4HwgDkRsn3GnYw+i/4Zlx03vxX4cF1eNktfC9GJCbdCrfZsE3ia2iZ9G4eHIcm3
qX1fpS+jOF6OsfSp0DSazkeVEsm8QFJVuVH6GTFyiZo+AFC3/UipDLVbZaXNeD4aOOnwwSkMcCGn
g3+6B1AJd0iPbGmB4YlIXxuhQQL6fXk45wn4NMisIjBYOFXgbMaKsPqrWP+IaeFff5TTCLODxO1d
pTJ6IsRtB5DwyXGwxMtXMu3iXFnwB6eus8k9/3SutMEbK1wVw4NUrsdR23RUzB3x5V/M1bsg4jRI
j4UlbyeCdCF+QD9Ld+WGujwITgywguDl5u26MTRM0MzcdhQRXZUwLW0w7nyflQ9y1m5AzQ1o7X/i
mLPJMkU7BsiBh2iyoks6uQMXt23yoMDN9eQ+065jGrxRvbJxllaaRVmeHh44SJLq6ewNZS09hMXD
Q92hnek+av6Pv/480wvFni6wHB3O7P2fJNRrcXP2Dp6Gk5N/L0drfznC+QeCGo8Ei4pyggPIcnZb
KQCbh0WSxcfQ/obGzcbE68gJ1uAF5xmGKBIkDaVAzmx7No6wjftMxn58jGzZ/hxAxx6MAnSBWeXu
jj7SmnzOeZKeCP86UhCIzNAC108/TG+YijJSpz2auLyQrHGC3mfmrwq1uFT/Uo5rPO3zhcCLRgUq
RDDWwfzxHyHVGQIxjo+l8i2oYFjUz5c/0/m1yzEpYE7vJip4/NvpgMY8L400Quc5w9YBifVfjgzv
6EptyUJYM4Urefq8ADBRwaemDOolFFen8b57p5nhtBZjqz2k2YuueuVtH5SPyMP/ohP7G7eZu8ao
/TvH/9v9RGVy6spoUGJNJNtmedUXeGJqfVEdgFDigNZsB98Zri7P5B9Gw8mbeaqfALpCLIQaqDnH
xdFitQOMNccD/uTjraLm+bWoRLx1q9bDYhT3Cr+y94bdfBGx0v0sxBhik95NPnFRJLQDauLplWFE
mrFDosOnq2DDsKqq8Db00T7PRZk++pUf/MyVxOk3kaF2yjWWmeO2kZ11Z4+yvW59ke7Z23T+hyz+
2pcifgrSDhkMfxjrR9k7FVZ9Egsau4N4qIuqvkvMHOuSYlvrQ2Fe4ZRuJ1uZYhHoVjg8hIOnvOA7
oV83sFL2oCbjba520M2xA4+ufS/wvove717c3vyqVPgPmDx9N6HaNuMOa0DqVAKDS62Pb0anHEN8
XULtAaq6sqnLEYtLGMLys4/Pw87wA/++jMIam/K4esmzYfzpGXp7n/kdbw98Oq/sQMPqQKnU69It
8yuqIMUxsRHZKfGWBxivtddhYmAonwgsvECOXyeZZRx6PR+7jeaZ7tUwZNaThe3iD3zH+/AKf/Ti
5b9J+7LeSHVo61+EZMz8CtSUmczJC0oPAQwG28z8+m/R0r03oUqFcj4dqV9ap3fhYXsPa6+FM0OS
0IFMgeVrcezd9WxgW+kkvyDFgjGC8yflyGnNrgOVFaA1HZRHl6lOAtiBMHJrugdLS6Crba7dWDQq
hzVI4xFTMUB5iCcBdponmubH/vttG6BfmeY2i+8HfUo+IK0cR9x1IJmqGS+8S/MgNyqKKQwETT5v
tWk7l/98j9HLOIWQJyVBJ7W/ygK8Y3Qff7oIcADINefmysxjdBSxDVqiD5Z5P1l/C9fwZyFOiJD5
jbP5D4bACIPeM/z1UWLZmXoti1ia97n70A87I34ax1eXspVNPXrv5s4o3mxXR3tixhJ9X2u7m4Vo
8QDdVwgUUnXBUHJh6un8txx569mIA8geBhbRRF+eHJkD9qLUYNxPgxFO0OaphhtpHvT2Cfpo5039
66R8d2fgnAfqAcMRM1Z1GYNAJyzTdZCi3rcFprbHz1z2OxNEeGl+4bl/aH3B5FVPkkCD9ruAhGPz
hHK4L221mcp7vYRG0E0pIRq2k6sjWUevCJbhH3kCTrc39zG+rzUhLRhx8MvhwEjgzKqPtIDiwKPO
9kVRB3QsQqldO+4WqiBh128L4WKM5W+Mnl1SvVcg7Fb7VVLo41tNsVTA3aKLg8rC8kelczCcgHUP
DPYVZvXHh0YIMHI172pYi+BPmXL/GZszVBy579/f4qGLs7ay0S3ub6B1tKuVkUJlBZLCNFk5csfn
GqwqX2wtAnlVJZDPKmCr1V4MbDBAhXIt3D1lA7AehLrYNDT8F3enTBkvoMlpRak5YK4YBDFxv8GG
nT/RJ63MFwegLrArLEMdm5l1bDUTrLQFwDskzFn92GrDShxwXIgFMyuCqv+1s9gdh3Yuyj/EijJ3
FpdGHYvrG0M+QLpMFZuuawNouPk1fzXc5x9/IVQGgPqeSZLBmLcIc7TEllDZ60jkGcCUdRsGfnpo
xpw3chQC6+gkfzGyCOwxHqs1BEIkUTaBHDD+BaWNwLHvdLll2b5eI5o+sWlfrS03TSmn00k1kKjP
5K1T2h9uD5VZla581LFj/fZR3mLPRoXqRT/ioybI2ce7rL4n2TWFZK8L9eLz63fS1Ay50l1kYGDU
+X55J6rpiQER28jOP0f+MlEe9kO3y5J7yJnvz9s64SgAy0SSjCoMGm7LkhwK4jVAHyWJ0HoOSwh2
zj4SnkL/+C928IhbgMsjplkcPIe7pSB2Q6Ii2ekOhJjYJjUfDPbnvJmThwEMwf9jZnH0RnOkLW1q
EkGzLOBaVkPDUvN7PVn5nOP2F844KrfIjlHNxNDJIisyC1tJ2ko9auryUkIYt2kRxBpO/+rIbm+7
aCZM5S4emhfeOiGDih3c24ZkaSDsfJObDSQaSw+jdEOYGois62wWElwpgZzaXJAIgUrcBbLuaIoJ
KsbFqMqEzrf9MIGGerR3bY9BnL5bydpOXXl0W9C2RW8deLrFctC2toykJjhGIzs4Ht/o5cwd6wa9
DiKVcUAvwl3jMD75dV9sLq6JxTHGC0VeEhm67WveYSovqSF9R/39+Zn6+m2L943FNh8LKG1FY/mM
dq1lvSfJGvnD2rcs3rdOrxs5xrCBuOW67cfrVo9Be4JkMM5Wtuq4GzAf3S/rZn53LzxvnXjsRhKR
IQND522VX4FSLrO90B1BgANNxsRWoOd8rYZnQeCwH86v56mzYmHuDRHaPzTLwhWYFWRGtAz2+/Q6
Z7equda6xzp9RON/Q+qX88aOIXj42q/WFh6BSSMG5RusoQ1zYU3eJgOQYDBlALe30Yk4SKvbV5kI
XaUC4k7vw1CEjUz2xNAx6Du9JcoNGuiyrfyu+UZ8D56//a6lA4G4XpNChZ5ETl75HigB4kPuRKPE
iE2xT3PPJzrbxP0KJeWpc/ZlNZZPS+rSLIsl7gw1x1Ck5rPdaxDPrDGgtwZTPukiv9panOkeggLS
cBFrxFp+zfRhG2MYCxKUV7qK/TEBIitBoT8b762y2DZFeVcP9sUoc4De+JYlaq8g7szSPDRAdcjY
oALJk/3KNsxO4mgbUKmDmwTW+SjJ7DPh1cybD2NxUVV7BxqOunlo1dWomF/y+ArycgGH2P1Mn3fe
9sl7MKOf5hQczMoL/2WjOqLh8cU9LD49PImcg0kEtA1D824MHymmTs/bO86JMJ0IlkXknmhYAQX1
/d6nRY6hxpSTSNnjp3InqDVCzsrN7t2YYK6s4yHKldtBG7fn7c7+ZLHEsItnHzcRhdHl3CTCbLC+
m7CLuZlAly9tvMbQs2ZhcdIy0ikn5wx3CTgK9NmBJPkpWQnySaBz8OdMPTB3Fr8vHk2SpOCsQEzG
aNhNm4ytcdafCF3wSgMrgj/nodn5778UPpvOStvcM6aolOZ73heh1pG/5Wqh86SZmSEHGRvS92Um
xVTKGg66iEjzoJC9g4aiP6FBcX7LT70xHsDZCPXAYApI/+JjGDFqXLdxjBil+5hA0DNvb1uUFjvm
bKBP8YAxlB2v28/GqC8dZgad4kEDHczzv+OEu8PPQFEHQTQGQozFU5fqZocKtTNGJkrWxUaYv2rw
k3O1MvxxKqED8h39BXTYjbkj833vXLtuqO1pI1xdFxQO20uDB5VzmRvaFp0af9Rv7Bis/dYdcX7/
/BNR9tfxoEPABYWl76ZpAQ3dsTXMyO1vp/jDbm8LHYVTtla9OkZ+4NDYaNSi0oPUFQxB3w1lfQoQ
T0XMqKIF2dVWC1kMiG376MTzKyPp0k0MhNFO2tUHrXvdRwAgghqVEN9Lu3blgJ04xZCWwxGe57Aw
kr3Y2LZpEhQ0hAVVFfFRmMmV61WAxFor5+eEY5kDJfTc8dof00rZrIvtLkuxuG4fQrb8ijrj4ef7
99XEwis7PagPNSiHRlVauZcYbK4hi4ZB2xpoAl+Y5Rq/96kr8W+EER0InFey8JWod9V2S0rYa8wQ
cw++Ac1pzKWENVuZfji1R2jrExwAZARAEX8/MBqAHgla+mZkQDR3BFWMrqMUtzu/fCceUVS4MP8x
568zMuK7EaBMzKY0mBmBaaWDuipHIzGxflHjWbh3ebtGfnRy9TDFrs9pLPjqFpegYq7ygJkxI6Bc
0JN5tjstzHqGiZKVkzf/Q4tHE9/1f4YWiweVRquQFIZG9N8uajbcQkAZGJ20eOZ420NXGms3/NRh
/yeKCOw8/vmlglY7JQBqUkqjHOAZP9ONKfAauTbheurDZvjPrK8AaOSyP0oyYRhDndEIuKtNNtkH
r/BCY9Tg/lO1NZwfz13h2s5qWtgtsGgjOf1+QKhS3jTqOY2cMYmfQWVjbFSlZrn50dQCz+qt/fkT
eerYA6gPgBqkX2fQ1XeDiniibDihUaHzUKZ3cfpXZ2vQo1PnEJXk2eUTDLEtewnKaSlA0ja+SljQ
JbdDIyZbM7816pU85ZQhBG4IjyFYByzV4mvqzvZGN0MJoe30IoDG2hPtae1THYVDA/J8wc8Xb8ZH
guF27kstwRQ6vHpueJoede2r07/H01atocNOhMEofiLuBlcawC3LAyGEBhlIDQeCy2Y8ELuwHhip
ndCKuX6wBg+xvpS9HSJIYgQynIMTnv/Gk0sKMMI8xQFw1TLQk66bx6nLaaQn7bVU+a+hhrr50GA8
rYv/04Li4Z4zjFmGYP4xX6LKIofQCCeMRgha/Jr+UeV+9B7Pf9CpEw/ehP+1sbhifGRT7YGWJ6ox
7R0M1vQi6QCKqKp7+f8ztHCKHYiBmW7jdKAwt7NTaNdqXZitIcXmI710vV8/Z/GkyHRgA5R19Ag3
PPNV7exBELtyrU4uGSAb6J7N/y3R84VXJmAPgA1aXJTxW2VmPunXGKnXjCwKV6Khhd4YMS6TdUuU
B8qmjZnZKzf2+DQjmcSsPcbIILJyhK+R0D9RzYCw0BBjcpX0+hNot1BiLKp7T2UrvvV4a1ClAYsA
fLkFSNcS0wXdME9I4GAinQ/6o8i8/l0bUnPFyonsBdEeWqgA1eBPlAW+XxqvxKBN04x6pA0QX0eg
CwDOxzA4uJ/P0jJBrMh3Kruoh9sRNGiT+FO0K7HTiVUFeQb6Gv947o4UoadqSlAJTPVo1MdtUteb
AXT3VGmbOF6pCB0vKfi0EN4CzvxPz2xxeZM0LjoB4b6oYE9xyoK6+Tx/aY8/BQaQ2DpIaoGUXfKq
OK2Fnp2jdZFRVFsciUBWYa1tC3flQ9bszH//xdMJizd6Dor0KIGnUxpYZMQ2tvZ8tX13fK3mD8Lw
DmoZiF+Wb2+jQzV+qGiHlkkZqob87tqZhm8NgLdmZt64L99D8yEfLaZ3UdmYW0Plh0JUv1yj+Pj5
9szwrplpCFwqy6l7vcRLPIm2jRiLHPALVRX3mTWGtfp5j2CWG5iReMB/m5Cl+v5BaKw2dgNFNHBR
70rrrvP2dtL4bv7YJx8jez3/WadWz0IAPQcTgLYsSRIgcESLVuZtlDLTF+R+Topdsfm5kZkzHoyY
eDCOFH1JqnUpRqW7qBCPDXK2ktyaa1nUqWPtoooyQ0cgp750eUy1EEVynB7V8vzCEeaNV1lb0alQ
WO7h/OfMG/D94UNC7Vj4bw4WjkJlUPwJRE3FELlT6zv80Gcb0F+FRv/IVuW5Tu3PV1uLpzxWXtOj
GDlEZo9BhGeACEAq+nj+e04v3XwCZq4zTHQsDpyeYAKowdKZULLQk+5fp82hN6S+O2/olA9FyoSa
yNxXOUKb9Enrpcqohwj5EqbgpF+sMfOfXK4vFhbLZQ3Cy5mnhkgZv4fqImZoW6xJZJx49jDKDvIS
kDwC0owS8ff1KuNGucVYwsjwko7PnF5MuQ1SqgLVeua3/LXhr0lVBhq9UPRKtXJ3fhlPlNHwA/7p
rc48IEBhfv8BbuKmrHNoH9W2eO0c4wIjXA+5kLeTa2yMyQ5GaVxac1huo50w2ertP/0Ad2aWgpM6
Sj8EMCFdT3FiXLAH0E+960LFt1I7kPbFZZtW7Bv9yjRWgsFT5xRjTf9rdRGnQfF1rLkNq6MlfNlF
mgzH7Feyxji5ZmZR+YEyb2ux0e4j6b7a5ZuotiK/WJUDOOVEMA0KnBvqF2hqLLy84lOVsLHHHiom
AjLUYTIVO81zNxlJ3gAsfTm/Z/PJXzotlAL/OWBAd5fZlBFLZ0zBaxbFQMlSeZhFiNrhoPdgsEAX
rahWfP7x983TuzMXqQOm+SPl14lbU58afRmlzujzTPfz7g16MroXVgg6fvptILVEXoXRSVQUgDT4
fh9UZzl52vVVRLI81NuLenq1HIEns91k5VYja9xgp77tiz1jUcZmdjuIoairSNLO1wvPr6zsweSe
7hPB9wmoj39cxkWMTQEXwAuGbGjJPwFme88qTVJGjGQYZWJwoCwYC297fh2PvSfM4I3Gy4bEH0Dv
7+uodSN3ea+VkUtd3+udv3oJYPUQ92uNqBMudLaE2FC3cSjxVd8tGQMt0illFU5/4TfioMkDhox9
Yg8bQ9vb9qHmj1Or40dUPh1ui5/KSOvouXy1v3wnzKxtywn27Vx8KFO/4jFrfFSrtokq78xyjaPs
xMo6uARzX282u+zzxLHuJC1nIvLadGsTtcnt227tWB4/r+ChwIriYUIFCvRh3xe16EUtEdiLiCUf
DQhUmmFlLnHNwPz3X0Jt0tVWR10YoPaLND89/eH8+Tv2vN8/YF7FL/8+q7u0t5peRCOP/c7aDXHo
gWlVvJ43c+L6gpsZZUd0EGd1isU6VT3vKqAXq4gTBZpMZYJdrUwjMNe8xJ37qiXN/XmDJ3ffRZEa
E3U48Ev/hHZUVTSuXkVWB/UcbwA4WybOpeapn3Iv4lzPcCt0E+b5CSTl31fQi/OCY0heRInQxcUw
8uG+atM1HrxT5+CrlXkfv+xTmY4dsPw4BxXRLvLevBbtmjjgsQkbLNYuAO1oi4CuY/EhplE4vUT1
NvLAEWRAORxoqpXawfGuzG1IjL/O4wOgwFn4oDFLG8LbXo/cBiwd9oY5ZFvaa/CO4zMNKzZ0AHDY
UG5bdgsklLrcWJM0kk7vV85BGzdijMgaC91JM/DaQE5Df/qIpw30/s7oQak+qvRyTyz40ikpbhDF
oI3r/rxdjGwOhFFI7E0QnRiLzem8GuRhVaJHJTA5fdWg3QKtA8EDbQ12eWKPgJl3Z/6guZiwhIJL
1loQfmZTBC6V1r4z8/eBPf/0cs5ND0Qp6ELoWMDFx/xTCNAqheofc8GFJgNnvDCHldD15Hfg5hNw
YaHPvpzhS01IddkFAwySJn4+RANkH5zu8T98CVAEONCY0D2i7hCG22pMxSQS/BazIHEHyvK1gtvJ
D0HygdYXsh8A5L5f/ZbVeDUtFNxsepHkjW9Ntz1dG7c5jlXhnMGtSuc5vTmi+24kLRimiAqAbTH1
arJnrT54/GCMIIGzpF+uNTpOuBp4StAdofd6Ipvqk9wDGSUgK3FnbZzeexnbte0/kbGhDTr3UQAn
mXGwi8gq7jAMKLkiESXjL9XTTcutFCmw2BfIZVJL7t3B3NiVvaHoTimoAf84goQy7ly6nGnMgD5d
pIwSAzVgkPKmSGlP1nhtpIeiO5w/fqfWEaUXxI4zkhZ7933XGmh/agDRToD+OFdG19zEXvdy3sQJ
LzfPA8yvG5wqZg++m9Bj3U5UMZuQvyjHdIMHfs3R8v9DNQnLhZ44CkkgYz+iYG2wC5aQQLHnpJp8
UTqmT8YhtDMjC4QYfu6CAAD6RzOPRgcAH98/y81KPIXSJlFdZYHVMb/IHuIsDc8v3nHYM8OM/s/K
In12q0yzQKZBIq5Z17xq/aZsYe1Dy5qdTZ7OGzv2E/9eIRS0MZKGqG7hJxqlEpUN6RSxFuQnSg90
k2+othLJnbRCUSuf3z2oASyvVWqXLi+AW9JjLQF+Zrqb+hIg5ypZ8d/H0+uYsUdY9T+WlsilimSj
QKcTlnTqc/4QOy8e/7SyxxrQENKiF5oawSR+HDiiXwTC0NkJoqu8JCSJqT2gJzngvGcKxbLRV+rO
Y7/Pb9Xxvf1uZHFvrVbWQvERSLeWXEyqv7JWeYaOTaBkjjrRHJHq0PFYHHCjy3pRkUahvHwlxks5
rTEnnTKAQdAZCDLPQy9fDJqiNJROlrxPxzwEx5uf1ivR4rHrgVoC0B6zcjP6M8uc325FJYkY+P1o
XAj3I80e0S9G02t/fjOOTzRSxJnVd3Y70Dicf8aX0LpgPYjATVnez/V4N8uAvKigX/7zPAFmEFXj
1vwDbM0v8BczquicSbqkvI89gsnpYlOwNfXiE1dmtjHT+M4k8EfjooRCRrxmennvEs3X273lxmEi
/jLGNhxy0ClC014QX6wO9R07upn2BdgZDOyiwrCEbmL4uU14D2oZm3uBXhnvTpLvJqv840rqe8nP
oQMzuA64DyC4ADRZngyzYXVV1zG/70zbN0TlaxJTaj+mStRhBQP/IJnBWDwCye87NiSFxjAyU963
/NKKoTgruV/3NyDB350/gSdWD28eDjuEhEALai6KWz01S5SGxvS+4cNrV+ohulQgEtRAyNttht55
OW/uRGiExxzjxMjEAWU6Gq1OqgkGlSfumf0rcQI+gC2h4UHebRuySzzMzrNNVd7EUDM6b/nEjf5m
eHHVlO3Uk2PE4n7Q+uvG7kNnMK4qHh8ABQjOmzoBCp0/Eow6c/sYOL9FREswlC9Nh4h7A1CghN24
9Nrsrpl44623sd0P23s0MFsR203QrnWuj6PpOVoCKwXSG/jIJZkiumKJrqD5eS/MP4269IwriEJs
HIiEyH3ST2ufesIVoxiL6AxVRGQhy1RHSW8QydCL+2K6c8AfKCCBTCD9luRgbbb+2snelODMgh58
CuCmvPOMTeW9raz3iUOMUAcaR3O8a2CM8/ttyQRo9Ezaq3tIqN/q4DP1kX6FcZptaWI8Qtx629bG
KwSr0cPjPjfIptPqbTLGd3xsOCKjMtQzgN+UUX2c/2lHuwGg90yu6iG/QeK5fKmsko76pOzuAUoc
efkAun2idr0G+ljbL82Vy3W0FxQA+RmZMatEm2RZRdHqvugQ3UJBvnxryjpodXP708+ZW2BgdkZM
jtr0crcrS0yanqXqIfWuhwGe3b7qzT+GczlOe61ee7aOrizcEdwE6ikoTmMwd3GNNJAW927F1EOf
2r7OG0ycbC3nKdZWCp1Hx2e2AzKiGVwHwPoylRGmB6KQuFUPpHHDoUpupeSBrnMMPpWgelhjcDh6
9CEqBKlIAIQwTz2LgHw/rYVXg6VoGvoHlLx8vf+bOJg3WiF7w20/Pg2YP0fjEoVBcNMegamkaqe4
j23jAVHuMxWeuC4TDFENmQnGCCem93HVyNvWpjygsWPsFARMq0OPirLvTXzggTeQEQKPni13g8WL
K9k0v2rXgRSGE4OatPCajc4T52PS0+xpAlee8p2UFyowjTg+mL3x2zaH8m7g0jiAocIBW5Y3sJAp
TWz6ttR2nrKH+3Roh3tt9OyPmXZQ+m0Beq1GFzrgRcmnkOm2dVjmZxkSJSkhLIlSpQq6xEGg5A36
IYvZL6bl6VY0GNzxzLzYGnoq/+aD3l4NakwvS3CQ+1LR7D0tU9WC0QUU85u0wX4XibmdFJpXgUyt
d8UbyLamTvaqZGPnvpZUD7rbPxd9XYE1YspfOJRnwjYDWwo+39gKDsKYTo+nfYYxIt9t9XwjYg13
ocmf0JlOrupRIxuj1X5NGPtUftdMNPWdxOWf2jikfgsc/QaymPaNGPUnDIfnTwpQzL0uFA1cq3WK
ICkmG5xsNtr0m9Zn86RQ3nivPcLeeuNivGeni/Yjl92L7kF2Ta9Geul6WHS/9MAyoRoxvDFROdic
ypqkH3P+NIpqVqrXvPgwGkYdcMrMOyfrzcp3VcmLsCwNNzJb2vuNlvIglhw5T66r5M4xqvE3Rov+
AsNeb6HY8F6CuhRFDQO0JL5JUguMqZ373IvieajdFzpNIP9CaZpEDbQSfVTFAJjVxiQkEwTmfd4l
QJPZ3lCpoNW08o/tIsMvkjgJujou7zNESXvTU48o4L5b+hAlJUtp2IPBMKvJ30bvlR9X9nDr1VPf
hLXbWtV1rVXtrlflJ9htnXgrG11heLuzHu2sk20QCzQQQ4AAgS1MOhfK29BmyB56Or6WdlOGVqXZ
gz/S/j5X2bsuMYDIGlH7Gitfe138HlKpgXMlNYMyFxl44JI+iM3M8TORutta2Orgaa0NIHcmyk0h
oHUQEtTQL5spzaQvDPlkzgLMPsnibmPbLNtVbErQA2lEqKNH9SnyQRzynD8V45D4pMrNDWQ4X9pa
M57tklaHcaz/SLupO98WSXkBMh4taBvrvU2MyQk1B2pve55N+p/OyqAECe6TwM4gXEaBD1URJOgB
OJPA5vAeEr+gga02VZZh2DrBuzk29jOHmgrdg+o0SQ8jyFPM25iAqneq1eRLq6lCEELnwdB5dugU
2afNZBk6NYOFyrXAZpJJTC86HplwlCzq055cMajBlD4IGqU81CM3fWDg9MBmUCcsEwloVVGZV45e
5HuSiCRAb6UJyZhHNEULuzGHXxk35M4ueBL0sWkFHpUG3UJpVydBPbp/jEmr+VUPmc0cSPbrsi8h
yBpX6olyfjUyLSqcSmi7qRMlxwQO6YBbzB7joXjTXQbH02dgHg2trH8VAOH0F5BBZldWp+DWWnAP
674mjOd6oFg6hJHmrTBIbwS5l/dPJeFJf2gsLdn3lkgeRnTBtVDprcBzYpV+riXGzp3i5CAbXmYb
pjltvMNJvc0V2TUxVLFbmr86BK1XjMFBEgE/IKgdMbPGaG3rJwkFrYI7pHcKDLJh33UdROms/rIn
EpevzAQBGeUwuL9p47rbIY3J71iBeWrbqTjfgHYC5z8bktuBQdYOdQU78cuGuDcqozwL88pSL64y
xscmlb+AJiaXvOnuygKboUER/RUlDxc8UFmdBl7uSDBTm2g6pik4e6ce0pyQH7avEsstttCYGj7a
RsU7o4NIH9GGp6lkbzrrxMGl0rqihQ0yUFkVW9xmLeisLvZR64F0qkayELlK7GdDOW7BPz9eaXms
lZeG3YEeq+DTL0BRmLYzkO/RP7J2XKANG4hy5P3Qhy2cvV+kph1SFKjC1pYgtEMNeSJBYVee3/cm
BJnd4ncnjT4otA6+tUQb5TCIVOfXOeI3ctVyBSVqjzt1qArNrPZVaaXepuIpGJYoBkIzCoZurRki
OWVQM47rvdGOb9VYuKHN0YUVdOKXyQTa/j4FaSyIQkEgXfzy3BQ+UqS3jTPRsO6UsYGSlftEejhW
q+/ALWsK7Q3vxudoZhkJmqpqQ5eCqMCfOqAH/bIlQuDT40zfOXj+8nAqiiHfjWPJcUzTpPLNqTGg
RtRmhZ+WXjTaUGoloxTCd2bmD6OJh3Agcs8cLZgK9PL0svSzBD+RGCAp7ove2FWaQTdZCnmmrHXZ
tTHk3C/aYifAUR3r2Jemww/DS90+oDlA7qhKygBNSNxRs5OAYTCg+31ZNOVzaenFVoyEbqwsj3Fo
4/rBHgagQ2Mhox4Itb0BVPkVqq/JrhgmkIY0/eeIpQzw4IrARSHkzh6hIjYnPCH3jH5jmD2m5jIa
92+y0LMtxsHvKl3Gm1JjzRvcYP9W5OMYwkNXF5Wb1vcuZqvhGxzMtsdOn9/QYpxesxSadddaq/fv
LTcpxFCUEaAui/vW6PGbUvy3XtvW1oZPgNxSRoNuoHEgtDY/2BBW3XlO+8c0mnvS64itTBnWnuY+
uIIZW7dNbRVkQyEDQ8Zg0TbteK8bEAWORVpBqoxkgYlJpqsxtRlIBcr6AC9c+iVzq02eKecRT5m8
6Y28vbBycMXkFLejpRV0zjiiyl2fm+0upnl/6UEsznfTwaWbnDQTxpZLeW3HuvlmdOyloW763Des
8q3BlZcFfIhPGUPbs0bcJByJmzMgmLtzJ+mJjdYNhp8wo/xTN8TBGDxYWiFJU3B/jMmfpGjyMuwE
eTSboR72mt3lzW1ngmGzBo2d3xnqQnk0akyeXQE666GWJT3o9Ojm1ClQ7qsrkjn34LcH4yPAm75t
qbfEbe4Ek9Ve83gW0DzdIVxzrQH44WHL0nin6rY75GDWDnVtsA+A4TUBOhvSV6SDRFpWAQGn9IkB
lIkX2xg5SKxKtMJbi98kk5FsYjNVm0EDjb4ideglHxhc4EELYs0NjggAQ7YRZkJgVM1zpx1e209j
1H/1oofaUFKiEYUSRe7tTOaGMrb+JEZJ/CmP0QlDy9p3VDZLMXBkd1kK/rceH2GLJpCjO12LLnsQ
ffpXKVZsB5FjypfWL0Yus6Cg9ts0WtlF3li3vUHT0HHFJ69K94YlpP0D7XRyBRak9nFy43inF2B9
tLSePZVgN93wmIz7RNi9txnNgrBrzH9IH9yGySXBkgNDPtqXrtNXXkhVazU+RjQReeWALGy8fkQB
28VrZpVthdhNw6RUjafyVYx46nwijfTBJM0wBlomjY+2d9Qbzet3QNU/+sSeiZlAls079pa6/WM8
VsO9VA2CvhTu5YrUTSdA2WIXBMrwPcgJXDxIfwZ3cneDy7oPRAwqRFpn+dzMUONhjZKbNNHkxoqL
cePllF16NFW3lPfkrm7sbCttYWET7DwPWAINB19kY/yUNwKAoZjWhXPVtE5F/QQkfFOYOBrdapR8
xmnT3RagNFa2zTdwu8gXSCb30CKKi6CsdBdS2TwBO2jZIEBVtsLq1F66q+COgl4vnHdTU9UlcgYM
NU5aOvRXpcklfSyEXZZ7IKkzsbUR2AZFF7NtXkhwLWbpo2yMP1WOEK+yWGBY7Qh/1yKZ8KZPz+sa
uHALvsbBr8+x/Rueu/lLAUH7q0lQthkYuijgb2keGntC+F6BCC2jVoN/trkrdOkhrAcpdJeMbVDW
koPzsuDALEK+8hH1VbfZ6SPLGGK+sku0y9zDoEGBl1ujLSJTFDqaVkrEi9D3Snoyi3po9luHDXqL
C89Krq0GlQmnTvo9yYbKPIhOv0HtsAO4tYPIPTdbsi+YZbSb1FXIX5MRtR20f8wbaWduyNLiN2UW
YlngN290L+sRC/bpRZegoO7rSLSftbZKDpkRJ30oKAAyWmkDUodWYnXhQRiM+6LI05fBTlxfcwqs
Awrx2wL/P3qYulFt0Hb/sK0pJ+hmIf41B/dONLWAklEqA1pPWZAn7JHoI2gyVPnASfNUoYVwYXoC
4V0yNXjfMU4cp5zfVoSXwTDF6qW0y7tJzDIxpHUCzALjPoNc86DjvYBEIjhnEtpQXGbDDdFAKS+A
iSXqHsR+1HfNWJbXSZ9KfgP8zX1jk3dMH9btVZw0phvFhAD3NpG28GNZ/OZW+0iM4olKZeG8mt1L
Sizx5EJYSPgaHacXYbbDTSfVlcsTO8RDCcim8Nz3LpteTPdXmZZ4A4VG9oltae+sZMQHl76X+5kj
abrN/h9n57EbuZKo6SciQG+2JNPKpWyZTaCMit6TQfP087FmcKeUEpQ4d9G9Od0nRGYwzG+dsXgQ
SNC+2BF/vVlVzk+5DK4/mMY9bhZrM8/1S5UOSVCmfBdEBr12kkrBIqu+mONEHgU9QH48NZXv0D6I
ez0vg86AMB8mT33i3Pscu2byBS+O88Ow4vi4UO3EBto5uZ9PoroVlT4NQZVzgc2hcTe5zOfrARmg
uiVSUzxUbumVIR6pst4v5vDQ0RA2XifZKm3Obe50sYd0YhjFqybn16wfrmRDtkRnFz9mZ3msQC0y
7ks1VZJD7P4yRGn6RYPXb0OSG9sRZYlD5dsuVIrrlA1HC0SIIMt9xQ+Oj0g/eH3lQL2bzcGq1J/q
ZP00vSENqpIF0irUn3qH2kVnKfKXhJdB+HwBRD3FvLNG9C8LdEowu+QROUMu/zTmQj8iXXnB3DoL
F6A2jq77Ug5H6rAGw8/G+loskRIknQUjkuqSRucssr9MNVSflsynKbedkJs9N72RwBEbP2Krii9K
nSi+Y+Xmbklofp4XgzzY0Y23VSoG/rSkubfHkgJ5vV6pSpG239FZ0ZuwcMLmesqCHc/V7eQaPMOI
5iVbcsLkxyX/kWHJ/YrmppR75JDtXeqsoABbjwxGx3xcROo+N7hs987YJmmgx2p2jQrVeq4zwmt9
aVMU2HRYRX3Oi8a32jbMw6LT7xSKSnGabVkV9k4OzdaqS/UL9+ExLOC6biWS601XVJ23KwztR17R
1rmXUSZ87k6YuSNWCnZBz/d6lUAi11t29eR+5dULn/MI5KvLQXVe1KcqN8d9lnD5d+Sei+DWS3rv
qLbOGKQ5SY+3fZ+15rVXEak7WIl+TDq3DUDB29Ac+xcHsGJvK/o3L6Z0ZKq851jyYETM+nZsXYtU
fRwF0ehLFv1yuvobRzJns8SGdxhb7n8eJMLkZONjHcV9v2lbNQ9adWzzQFHVMiRiKQlbl/tMP4uf
ziBFYCl5ERhmvi9yfa839r5S5qIl1lAnoMteNg0HK8/O90b71TX2vU3m8Gy96lPUbrum1q6MmKAa
f7DEqwXw8SN2eq7fpRoNdOitfoS8vOOq+aJ3EWFqkugaUXfpdvSczs+GLr82R/MxmRv126wk9VVR
OA4ZeqL+oSnLuGNdJWgxXuxbYZrj/dhGgivlYIeqkz4V/fIrjSprJ7EMzX5nxOl1irb4OV2G6kfe
WdOTm3vPpaLmMeyfDeCWJ5LemEUJsl7zDk2uFGGKIrLyBfvKL8Em8gxJJLX9kqa/ak4IV9FkqDdJ
ZDfhRLKfr7LGXC1urd/1WmEC1RSK6ktT4HNwla+ePp5MYvh3bWmOmyrtk+tRx5Ah0HD4yVD+ceM1
grciaMNN6Z8lW7nmpBy6ifpTiBINvJBTKJbEOUQW4QHHCXf+i7kAd3VgOYeBW5cfVebzNLR2FkoC
r9zAirT+zmzTBb2dVXMeoCAJ9LRw/EGT9d7o0vo5KaM13MP5Ij1dhjJ3tYdxNOrXZGhk4QtW0MXn
pPK1ZlvY9QZX2+3EVZD8IX2tQbTr+ldnZLo/ds1Dq/U6jg7cH5TMxmMfaHr5VGb2dGS3BeG3m1Q8
A2BuVf4D2tQAydQ/pyhjcbLlONwPnd58bZDUIY9vi03UKt5t4QzRloLP14ywkCBFquT4rSgmYEPv
O6AAdcp90X1ZID/v7ImMn8B1xcIjcnw52nqTqIT0CWc7inkM1CHFh6e7L3PXJq8eCOgJuegXm3Sn
/aLPRgAivLCgxLO5WYT9RQPCyxcWWhvbG4rvOPs1tDqFl17akYNlyjQJScqciajtsldHjSw/ESOL
ohcZ33sun1fK4ja/xbBOA9U88Xd34dSKmVM3gFmoe4PcCDK2ngSFkr4mvQddxiKQZuX4ulHxcZbF
6OdmYgYTi9C2N6voRyrU5qFwmv5B67plqy/9jbRH4wTZmw7+qCfrZUPJTKaXMU0su9yKG9nSlZUs
YCDpaJF1WANQHRfDnnamWswnBDjujTlixJ4Li3BxFo+Hvl1jx1O1dP3cU6QP8szXFBn4TTQoLDto
NCO7wNm8Z1HwEtC7R8kN5Pg7O15TcY6L48rhy7dusim0ip0J7N1yuvycHHrPa6CqRZXjGvQj6KgB
3vIava0Zsqg9Fk1zSa5nq3wEaLHu6kGaF0b64JEM3HirgREryDtiKIoB3vXMVR817RVALhgnwcRP
EBpcagf7YCQYtZXMXcnqd+a/MUGoh9qBUOJZJ2ikGVt5BVuiE0WVcL2KXXHBNGesuqw3zh0dLefa
HodDE4HiuXSvNRzWx6o0HjWP20GkWHlQJLkLjdp2N0uxRBOCpJoQDRClKFQmjYpSUG6/X7TmatHc
7AC+mTxoUBh+xMa943Tr3PJ9zNdGMavKbrZJQ9KAgG+N6ftcXSeyt/eZZvXbXI3oBW+RoSRqTauq
sNLuTl2caDNZqkJIVKY9pCnz+/N588E7xiOIOoUgEkjkc6+Sh1NJtZfWeHQBkbz8adapdV123B8+
H+c9Lc+rXSOagBMhZfld307QKSPEaUhM4xFQ3DfG04CKjOP03HEyBmaPputh2OnFgQ2IC+4F/cF7
Og7dMXQ80RboGWEZ3w7uzOqY26JOnppqvC214mhoF2jM9yNQ60p2wtrzjs7dXmfWPyofOqTE1KVl
+QT5SJHnfBT5cOGnOlf5IGkFJUBAhmBpnZznFLPUTFo18K0/9Q5BgDqXT/2oDC8O1thhOCzeHAL6
sUvFF4RSf2UL/3wWK1nKN8iPhyqLr/48kp+WZEOLxGQ8zROYA2qCzPQjLsbP3jIbu6QE5WpF9ZL0
1vgqCn14HSvbuyrrUfwpPLsgTkIl+8istoUuPF8xiA/2LQksaSj89H3TiZjzU+w+xKRcBt6gx3du
142Fn3g9BNlRGoEzhmMTcT+dnhWXCOey7jZe0no7bsf1ThsMiALQ6EMHiIHHJJugLQsvy6+hHeKH
0bOeUCOo4eeT2jj7etYXA+2PwsAkhAzH2JmAxxiTxKjJPXrCiIagWWTZbeRo9bPWV9FJtZrsqFgL
7p1KpKFwiDKwstq64ZzMzipHh8Z1Y7COtZ7ZD0VX9TsWFP2PPY43Ys6LvaqPLkurkoZNqtQHb+m0
XUqXy15zBvh4rQPac7t6K3uwHgkBCt4XT8GcwNwH3EE6v84G9XfT8C4GsRYnzZNxBWBySXN9tvms
rwEQGNEkpUZ0FpwLpupeuF7hCuMJ+tY3ua5M0xHy6POX/bfv5GwWErW+yrIIBiCo5uwjLhannzIv
Mp+c2QmrfCe6r95Osvia3wHxYIqMKsxeV1KMpJz5t63d2853SR2JIi9JVFcF2Ls/BX8Rqi28Znzy
b7923esEEtHKfNKH6qZt8s1oxid6o4GGMFHFyy3ZR4FFXaZRaRu9upTL+MG0W9Wd/zP82WIDIjEM
acLwsgN8zXyIfqW+isxLEcDngjHM/SRiIerBOUi+JFqjt8+5dINHcbBm3rIV31FiDeHJtz7W2dbI
m3Qzptld4yZfJ2WjddlJNS8FA58Htq7pAv9XGbcmqZmIqt7+AdlIVC4wa3SnDxwLq8HTAl2B2Iyq
+qlo1PwG5WV1iNPMXHdj/cDc6UF4+UQywgIsdT+4eRRE0vuz9KkVpsS/ATROCMFaOe6hwy4V6pzb
Lf/+xZQEIy9ZJZlQZm//YrWV2YR2Pb7resXaJJPWPCTtNIcSr/xWsv3fzrVWkmVROn4a224ojHFb
A5SrtfydlEN2YY06nytryAnnfd6doRl0nZ59NUaq5m1e5Mn9GOnloR6z/sbREivIB+gLasIu2S/P
NkI+CMbD7MeInKFM92xupno9L9VQpai3f3vgfd6ldJ/zxeZ8gLMX3NKe1ZUJA7QCttJ51uRDKzcX
1przD3wdxECEvJ4G13KMs7dWdVrcouiI7pNxvsqS6tZUjJ2jANKTS3I3wX1rlghFIk6OBn1Yus+f
/wEfPSSmH0enTm1dY84esu/dBORAje7zeAijxNh1zl09f/18kI+mxr+DrD/lP2cWB+WOoSE2uNdn
6l+TFHEOKKZyT/b15wN9+DT4i3AYkSVLRuHbgQZr9MC8vfge0PpnnFS/bRv9gicv7BBner+/U4/v
fU3yw2T4TpmuldNYJaUR36dJUvhDLPfdACqWaI91PnL7Mv402qUV6qMxUWJwcCafZD3ivn00fp4K
+2sa33v2T8/ap8lTkRwpdvQbkmVH5z/aQddHdNGV4lPATYnt+Owni7yJYqxIMi/ycge19MNps/92
kv1/QyD8s03al+infvtEUhWywK4Z3dvzvANBu2rRh3w+HygyW//Qf3dQsjF5FG7F+EEZ6dxALWvg
CQjW5aQsfbLtaOKGey+ciKu51oKYZW0gqPQqoHJvl6xsQiXN87CyvD7IOJShMR1kMNXd5Pe2oLNL
eqg3QIz8pYTOBRCijzTHpL2X8Nd+bpTDYzQYwB9D3u6TQnc30diZt+Y8Et02DUbYI5y6qSZX7nMt
ejHqbvxSmMb0O7MKb29FifKSzeZvxUHAr8s2fbDjrNh0U2OGjuwA7S1KD2mU+AkzBsRhqEtdhEM1
lJQqTIWgRqwuttidq0OTTPY+Mlvp94O9hKihiysvmedNoyIZcDokLmaTmugADAKqismifKwwYPBn
Y1/FdX0zLJW3W9izt10+OEchAS61qqyhwS0zQE+potdUKfNu1jud7OHkdKGwcWrR/OAkafIwYsa+
80zAdtOM/lSuCgJqtfldPlk9NRixHQiVEOYoq7hkwLLcFAYiKEw5XjgZ1hg24Juboe1/pAY0m2kV
GljrrIVEG1Z+FRNR7kS2elvopfrQFSYRbMahBgWeywkmSBSbhK51ZBJtdCBvaQZyzW44hmhbrLWs
sKn727KKJUxSPOPEA0VhnibqJlUtXumYKhtv6LKvUIPV9WSVKusjl3TftCdHu+6T5AHPvoHsZBIE
SHk/jSob93Mma8mrJxSQbMrS2yvmEKNPib95cwvJjoj6q7Yk7oj2w4yGoG2Xb8StW11A8Fpxp7gK
Ybvk7fzEIdSZ4ejq3vfEjdRvet93G2VslTRQZsd51me9/Ckoz3mC56qucT1jQNe911Yt+y+Lgc6C
V/PIxJg3ouhfiQJTHkUmlusimrPvblGZ7sFI4BAsZ5js0LQS12cu6tWeLe9PLBf7YezAIpPIA9F3
52hflrZEXybtHTtG/FCqqYuIFGrhxSPL/WdSJzJQlZglvtXHH6LzinuuHkooxiaOQCBjdEBT7twY
zfjoEF131SZyKe+gwaIdPNfCy+kShJkyOkxF0d4mdW9utD6dg3idJLOFKpM2g1NtVpL3nPzKjDn9
XkbucBcbdEuWvIznlPOlfRDQpVvgWPtxFrx739bj6N5Bs3GraGX0lDf1d92piy9drX/LBBDwPKJm
l+YCnDkiGofI+book7XlR5rueLfeF2Pu9aB0My2EKOpDUJZqmzWFG1aZ+g2Az7KQ1HW6XyUD0c9W
zX+1XCxRVHgvJhQpeHlRhmpkdBtnUjt6NEwq+jyniG7Mph94UJfUDKKWp/mnk/6UehxEokRx8Rrl
1gJpkhGDMhKT3+g1/0MLmtHunJS25bQL3NGT4WKLKrR6L932KAaCEmA6KNRE2xqybQ5G5ZlwUbHz
3JmpepQJ2ss8miP4ZcMMZuacPy7kdKPzV4Ol6RoCXhzUHsOoQLPYUGxwnVAfCeYUMzOaL500lZ/g
u9JfTODcwqlloCe5cmXHybhbcrcIClB7JJRSDRIrRYDcDSXNS4nZPTo5glRdJO4OKXEVtIMz/UFc
ol615Kj9HKokPyCYsCCHqizilo0sfG6jec/CowZ4lccwV6X2go6lqwIvH4frImnin5aCwNxP2sgL
jLRdVu2xPBppY+3qUXEIZtTkF33IuNRObq2RMg9TH82ju68J6gubKkXCjyLKT7M2e9KLPtm1Cfc9
acv4SoKT3E9iqFnGFRgcj4aXVBvU2yFLrW2uKN0DBAOp73k3hEPvAsyVhNMObladpNLbR0VzvX1P
keAGWUf2Ffa92KfzrIFQox7scxWBfVJVR7sD9RZZD2Y8NEv12hEe6KM9S0NFJUBOg7lNhXcfKZoI
9bT7nQtMDclIsZ6Z5184TlJ8FykAiDhPQokCY6sqqIoUr1xus5HyHcVF9JM1DRsDRPpN10CUoy+X
vp6T81j1iJxbU5QbtJo4n2K4zGPb6GsebNZfy7QftkmfDTeLDrenVm67MWqn2KAGmwNzVqowtmZz
H0WqthVl5G0mwyuCJtKG7+y++WaO02SzTEXuO0oNPJ8o6abOmNOyMu1Da1pAEbYJCqPkGey05t00
csgDu6UyqPPMP7lnL4+tG7UPdVoXu85gWGdorS1VDiVWsGx6KfvcCZsRrdQq97tFJIImcEjVQ+aJ
flcrXb2JWfWOXp+Mm7yQ9raF06F7Q7UObaZOgdJm9sEE23kcSJOgxI+WHQ7JTejUzJ0uc/SNE0s7
XAqwEGWmWyKAzkjZtLoojHq0zqiHzOt8dpU9ELayt4QDkRxD+XoV5tJiZNGYlaw9oonWNuhqsweq
OKKdAQP40FZ5fSjaZXhuaDMMtdk171tkAxs2MirSFNn/yIZVb+3Oje9pgJip1Y+7khamNkx5Wb7u
ReXGyiEtMuzUh1wXRoimu7mqV5bcmD04QCYxn3TSP5qTmfwi/ygNqZKQe51kUSQ3ClGIy/C7wjjq
AwOmvq4xzaas0q74ZAWJCpq+XSXWOwc60Z97d9mD+PCRCTcK07I3AuTpi28suXnoS0VSHsTF/8hF
cB79OEVMY3T2Y5ZGZJrAH8Paq8xZe4nDXFTVph5U+1hHhtw2heX4rtSLG2iXKLC7Gu1zZRXgfpyu
YgcExJgQ0Yqo/JaV6uILc6H1UV814aT3bEfXpFhGzV1/Lu0OvxLu5bm2vE09oUkpG/uXu8hfrTM5
36TEJiao6AnSQVd3raxSH80QJQZJLfZ9W5tXtFxHSM/jZId0r3rJFkUEujX0uywvjaDoUD41EdXH
ahE7W0ut2l0JxnbNqYA5OMvKnwbkEW0lvQ3oztrV5Vm+5ujoxVCK7BJRAVfSykoO2rrZpD1xh+nq
IgCTMh8ms0JdnSlqG2gerKspkzwgsWrEZpZNG9F1yb7s4uG0QI3vq27obosFuEppe/uW72hGehRF
d1WXqbdtWdHMJXVlm2rKuKtGwIMZANDxC/Rmoa5r9TbNetGHw+AMj7MeveZWFeSGddesCjVag8cv
Npkxc1AtSvvdcObupDVD9tus++yrt9jRxkphwkY1/pVpGUIuZcQWIBYDdYVnBJ3kKKvTOrKvLOlt
kROrG5pIYki3NZN6cacNMtcpEEXbbiRi5G2q2L2/NKO59zRU6LlChXVuEmylyerbXBHWFU9eceea
SxoaZQyKa5KaEtm160+qbmwis1I2MaKhjW1FsYoArNatnUlbj9y2I3a6Uk7CN+PoS7SYsR/1fYse
oI6tjVlgi4jNVF5bwJz5MfXSVXFrmQpKzX4IU7M1jlbrdbde5Pwe22z064pJbyIH3WJ+4VA6Ru5e
eCPbDp06QUJr5GZOZX9wVH14HCst3jokDH4zdMRuwP/9k9Mr+bHrquVkK1Fi+1lHNf1VGy0Wcdal
aIIUGlMLsCGmd93EghDrZFAPxH+ypYCa5XOGUj+3slMH7I6NukQdJ+p8G5OCeV1O0n1GoynqIB3r
4ThBKKd+L9QRUwkNmq+5LIeTqTjFY44Q+apvJLbiVEZ4IdxsIrLerqlRHJ0dFiOFdNuZ5cEiY7lZ
UE8tujbu86qJ95U3dqGZOd975sKNqOv+Jh1F8TI1dnotY6QCWSGsYJll8hynw7ydDBv7DbGHvtE0
6pOr18lJjxQUX1YScx1qhp0xl+5Gj2T1LPOGPvMFvY9XZ+uhB11XJC3vGPdLSVN0/UXp2m5TpnZx
XZJbcKUndn/DjSdizzeaOytvp0fHbqKD2qZMFUh54iXTP/y/0jAeDYJNdb5Ni3iknYea6cB1qzk1
dcPJvtVcMEpzFJs4i+SJqkfFV0Yn3Rh6nyN95IpRxNH4bAhL39qtpd55fNhPvWpXmzgWRVimYxwm
aiFpqm3kFXky5Xa25fyQmEX/YGYELBuLiSp8HLptm4nATd0Dut6XTJhKOKSAlJE+opgsSnmrT9yV
OpbDQDXLbqvrubld2cXA6NRxF1tSC5G5vIqsRbpjy+ZYtYl2W+koAXJUs5OtIvFbRgmc7PbXuKv6
H3kJW4+c0rhBWweZ7eAczsbGZquesmOMYwURQVyH2aLu4jVk1ivRti36chxN2930Im2O9HlEW8MS
VFMshHB5htQDSEJEyX1bXBmu8CigpaLaRe90rdVpFtap5wFgJmzrbdU9mVr5O0169041WOZsr+bY
MmLNSRQjP8xR4v7QW60AOxNDqPdtf2cXpXmllV5/dAb11XYqFuih1Y7pZEx+hzfCB2nPt4sl5DYG
ewg8UoZ9q63mjT2gliOg3t4o06TtUHEjwcvd9I+pD3owGpFy19hZekyqodhmSCux8lvxphuRXrCE
KxvkickusTqUAGrPIZSkq6PruS3ydQvDGPYwP85qNyTUEMmMF+cHWErralqNA3SHUoSeRPW3vknn
DZnoAqWVLIJFzZejp8/ZDxB/e+u22nRNpsOfOc3yZ9NQeJdW9jJ6JEtXg/g1EF/x2BppfepzAYk2
6fqp0h3pcxyNNpIcmh0H8bV1XKPOqdZH9JyV4eMFig5DguxatxvlOESEgfkgJ+qt6hkC3xHGq5zm
4lgbtYOgnmETebNyZ1ICib/HrK5KUVc30kzH+yLBEIJ46XHpCxjEWi28R+GZd5SvKs+KR3Ak32qV
+E3qxac4G5FmxdNNZXhVkJrij1dmwxV5l9NRl015MNmyggRlrl8BppPI4Y75famjAq94OQrDD6pz
sFepaZamSDZKwjfLRHUR17RRIBKrvjIaTd3JUnWDpnbltohFFjSG9YJZ3t2juSv/ZBJH2jIjBJMG
beuZRWbuNLfNHQIWnEm6t1h+VWvLgw1RcbAHLQ048ao71FV/2jzz9lJHGjxFNBlMSWdcUWBPvbqi
Xcf1WARuVKunhgAdXiE1Or2neGFiZD+KIkt2OZevbdrmA6ACfiucJKs3D3kzqHNrHYFPp+dqsimR
W1RulFNafM0Upf0ipsQ+4ivrd32N569qPHmncJ6icEpEods0wFuy0PbVKJZbttTGl0lh3zcJJAY3
V3FFx7u+KepJ2Zu9g+SOdouY04UTb9WoRTGa5z0K1MLblB2HzGhoXl30TX7OJ46Yv0ZwjdLIdyay
2Ze6ru85MC++Ai3hNyozKvKskeD2Sbtxhym/jos2efkc3/sA3CNdnSYVh3QihC9nKKVox15ppa2e
lFb/rnP7BmC4kBHywRB/sXnbtijTZpS3KGXFISWru9o6CbW4I4M19TGr/Pn8Md7j456nGjq6GnKc
cHev//wffHwwKzO11co6DawPne48WrkEn8y/O1R3+5+P9R5HZiwi+BjQRqhwjiPPgCzNUpNB3ufT
PivkcRHDPQ7jJ/SEv9R5AIq5xNq+0xOAwSJaMEGSSVpBlHH2Dq3a8/IS+ceplA7aXV1YgKnt0RJA
SVWMHQZJ3Fw+TYayGUvErJ8/8XumDGc5Tnb0EqtkyTtPqkkXvVV7rMGnBTw3GnZFeSrb0Xfq41Kj
W0UFp5DurApzRwbejv7rwJxeP/8b3s0i/gQNctNdixZXs/bbX7hVJtEqc2ee6jYOadrmyHJhnn70
lARH6waRlmuFzHn0oSUj4GFRL6c4H8KCC1sa77gz+EpyLJsZY8htMj+O6rfI2rRiL5oLaP57Che+
AKc7LCrlppZ+/qFIbMcttqDlpFkI5vUwXg9109XChRPxxF3bhnCj0eE/v1cDBoYNW4Pt0c8Tl0U5
sjeZ6nTK9d+akWAguvDDncuJ+BpVRlhr3yA2+b5Xyumfb1OP0GFGzTjxy1EM1Y/otALYxrG/U5YT
5vdvVmpvrAlot7tU0PmOzVqHXtNF3DVpB1rr7dAkzlYq7azTyRi8FzmXX7PZfgQkC//7O9S5fLs2
gS1QS2ekWTFrcUbC03zqGlWGYkjaQ57llwSK67/lDQ/DwzAvTORRDIQG6+3DJB6FnzJV5tNfjXpf
XZnqqwq2a6mAQ/PD54/0fsVZR6PjfWVVHbqvzkbTWtg7T7Hmk+o9ujlqfjvfDc23WhsBpyk1neFQ
uq3aXejh+PAhYbQcOt/WXL6zhU5iKcvQr8yneOjYKKT9NKEDy2zACWvY0b944aP7YFlBdYtoSoVB
JlvqbIZkamNxdfPmkwMomMXF9WJ0/5shiLeluYYQUhQ4b3+3mvsH92djPo1d/UdtxZE6893nv9a7
7W/9sf4Z4mwCqnjeopxgilPW/9BKzS/Ku6nE3WptPx/no7fFgY6IQYO8EWjBt48Ss5Ck+Avm019w
KjILfwI4vLC/fjT16MFcs91YlDianP0mWHHxvhfo1tsOc6E/G6h2mgnfWZl6HZ3slNviraryq3nS
k+cKP9WWSPWfnz/qBxMRidRaQopijA/h7I8oFAIUsKywdHArd+zUd0l50FE2G1oXyOySfufD4RhF
I2OKiPhzzWXagbat1o8TUTgbo/o6DZ2fgyp3wxezulA4uipxzhYSfHJs5hbJ2+93c6c1bEerpvE0
TeqLbkVbrH+tb0GdcDKbU3zWZZjY+S9tuRT7++HIpGexgcOKq+eLymgadSs0DUkpUqhxcMjWINqg
PAjjWpP3+CsDQoE3n/+Q745rKFzQ9jjMWfJdOEGdzVlJPafUXFwQekXMwlzc2kUdxFUTVm5v+zMn
mE2h65cU0R8Na9FpRbkTKlOm0dthza4bSLL2ppNFOxcGH6ozse7r3LQ0ovh2VX3hR/1gq6NAi28T
tp7V4Hy+wnDgVCVI+1RyC3O9mNwCkMb+0lHwgxXAREO5hhYibkDT/faxmKHw83o3nRbTCafFutOy
9vD5D/bxECwvyORtTkHniwzZw07WyumU1dVwP7tAj3Y3RY+fj/LR7+Nw33FQ/Vtsb2ejFJ5oLUup
phMzBs5sb2H7aPJjPQzBYO0n+e3z4T5YoYlg/P/DrX/OP4cgrFtypjt9OmkxnP/06upPZPlsl0ux
lev7P/+2HV1Hj8TFRHtXLzWotRdHVjmdwEIeLFGzRs7k2pgvTqf51LcHnnRuC2QpwefP9+GizXRH
Yquq1J+cz/cK5yKy4HQ+JRXOJqEAHWBWtjqgnd+N91xxQYmMn6ZxYbJ8NO3J9jYAubn7vTszK4pn
9V2iTSd7ecaDCgj1p1Z+X3i2da0/e6kW0lHCoZgspLitL/2fH89WEwgvIihPkXpnsUDqXUKo990g
bAzKmM9IIi33eLJi/Y8yHlBQfD7+Bx8EIdnrekl0G8+4/vN/hjfHqs2NRNVPTUlpCChhlFzSjX/w
GmlU1fkU+Oa4650tkok0wdoTbTl5LVebZh605wYpAzH2mnVhofromoMyfj106Ygc9b///J/Hmauu
XLRKXU49pKKWfKMRZ1GSbVy9mPFvMhYA9gl+Rn1jXrjgffDJvxlYf/seUyszoskallObRo+K7Wxi
qg3GU6934ZLsh/zCue+jT4LxKLJBj0ti2rkykdxng6NLt5xqPfppZ+rPWq83wO3gozGd5mm5I+rh
F41P5EJDyv/nSUPtBUsBpfBkxHtnendZZskck6t94pQPsLXp3T//iwE4pgEMcCsBFXj7NqMu6VJ3
HOZTESkvw0TmC3ld1oWz4PovOfvyUFT+zyDnKaK9VFPVGxuuA4IBuMw9lBleBsX7PcWApqr6jbwA
HBbuJbPNRx/EijSYxLAgyD3f5yp77rM+/nui5kqXu/H3XO9utfZSR/iFcayzn8klG8hcCOA5WZzF
Jr2/jWBHfCv+jyVj6yWcygjOXQj4yCX8q9j/56PzotaJGjKhTxHk9mrZttLd5/Phgx2OPQeAxuRM
uXpr3s4HBa6r6lKbOwgbQDniTcITK+rjqLf/i6m9Qn0gQibB3edbjSMV0va7aSGQBb5V7QnTca3n
//403KjQVa5Vu++OB24uRBJpkXoiIGTjpe0+FdhlPW3jpv/9TrUK9tlguPF47Nxv3xtKII6uykws
aOvK3f/h7Lx248aCNPxEBJjDLTtLltiSLdvyDeHInDOffj96sTtqNtGEDAwwA3jg6nN4Qp2qP0ix
nCB2YIgrPIilr8NkSZpIBe0aW64ndGLcURvPgwJKxSs2sWHsmuyo1yvH+9KC/ksuMUlBrjX95SrV
8AN1+zP9A7uNvqe0E9PkePvrrASZ7xrATpXS5FOQzNvkxRdYq7a5luouBuHKnQpXSEPOM8TIGpEG
QWWHd3u5SYQ/xLKL+uPtkSzc7QYTRcFvelVfVahknmIhFcH+bIJIuqvGXD64XrNyVC88Li+CzJYY
JmeodmJ6d05Q14mL15QOR6688mWs7F9C0U2Y6D88rOaJRKe2iTUaYAxD+Ge2LJb3f/24M3R+Qv2l
BHD1D/OHhwNvHmrCWKpe7p48LtUyKlTKVBrWZtKpy5WV00ZaXAe0FCRVhF/DXXoZAsMQOu4qQ8Lh
p+IqeOh0BNTi6gumC/W92xQ01Kgh8VxPsElq4Kng367YCTJzhwbtwMxvt6GRrHEMl7IZ+H14q5Ov
ceAqlz+rzWIJzTtqMXlS/kik4EHLG38jGHWwqcFY2VYitociTVbqIksL9m3Y2VoavLwj2/CHc6l1
G9AJu/XS42KIqVbMF6XK+DevenNXGVaAIyZwW0bmdrxj6VenA7IifVvp9+IgVfdCG1iPAOBAXAa0
yfpUSHZhEhWnwipyFGiyYiM0avh6e60tLQRYSVSSoXbC0JnNOGJoLdrzLAQJpEiETKkrvGRVt7Le
lk5qKKM4sUHcRp96FqUwgXu1Fmdb3EvbdKzveGBXNaBIYyW3Wgs0+5KemaZ1GxLIHWj/iRkKlYXT
Jz0EE0v9cnvqlhYrnDQyDzJ+ut2zNKcLvJFzjhpoKggPcjcgbi0c1CB7KiRKaXEXfhHF4NvtmEuN
By7KyWgZg0coErOgojWEcjmQJ0SI6WXAeCv6uVaPelf02YjvlYzUn30S3rWxeMpreXs7/tIy5mTH
aJwLhGr27EMGUV8EeiPT4yhldIkQpzMHwBG3gyxNLPcswD+F3qpszs4/MwyMDIcrAE4odR4UQRg/
KIXnblyl5q0RxcYuVLvoY4W6zcrwFiNzO5JPwPgz57U8JQY3zpzzmqqOkzJFSWFjlD8FiGlb+lky
VhKYhc0HVYhbmMaAypNm9jHVWkeGAlW+M/C6zVj+Am9X+59vT+bCa4P2IlmfysmD8Pz0G94cPLXY
xpWrtvJZjSNj22Cv5CICJXTNvdJrx1Kro80kTAEgO/p6O/LCXoQoBIUTrVcKDPOalxK5Umj0vniO
xSawIayeEO5wN741vuhK8v5Mnbov+u8UTtRpSi+HqXYWxEy6yeem0p+hp36ckMa2kITOYK71kRZW
yUWs6c/fTKlQgXyX+4g8uv0Wx9+kEtOWLVV7+nEJtKvbs3id50z2w5O8vkYB9EohQZJRy/HL0HC0
APyHd+dZXwPw+ahnbvvwfDvWQreYQj3NkImFxfN+PotWPuiA4REmBPXkl9BqRqfx0OLCRFY75Qhx
6vUvaYKUC/cSeFup/3T7B1xviMv4s5m1IDWDKkQ4RLBeCiDfZXDXJNLKjC4Goa48VRIoos8bqK3V
pcUYMUgpeC4aUKuJHRlPtwfyFz1w+cifGm9A1mgKoLsyRxdkIyXFkHPU4f1a7Ms2QdS39xTto98E
4RdmGVRwljxbQ1V/bnJZ4TTLA98WYslFnzWHn1Bb1X0vG+VjF1JBA6IZBl8aoTEP6CE392rge2ds
nZITrnnJQfPK6JAr9FnEgboa+Hm5xp62qRBlSIf+rqeef/RIvOyKqt9paOv4e1sE3lMiKz1yjab0
JRp74Ys3aOIeUY783PqQFpsSPTNXj3109UbEO0Mp2hgJ/PcuaqT0wH5DSTkb88cQCCioDVV56UPr
Y53Vf4JOkG3BF2OAhGNQj3sydv9UDoOHYq453peD2ZzQjg2o6LeF/qenofE7ltFOvv0llvYPTxCT
Hr1l4egzOxiyjN/RN57uiGKHjs9xLH7nCQaw7p0HtPF2rOvbccrv/os1W759UauxVxJraNEMpJOt
yytX4/WZquhQ4gHrToWPazddUxVy37N0R0Ll+wnpRtguWiF8GmOle9RaMV5pXcsyZ9nlOlZhUk/4
DZpb9Jpmd7HbNF47xmVKjbgonrp8OEkmgOId6qcjZD8TSTIpfTXFPNp1Y1Q9GjWUQ4RIfBvvdBFE
Y1bdVWZlfcxYuubO1ONiP5RqSoHZNDYK2hPfNdoZTxNTYJOh3f7uE0XVed/QFZxIufr88yMlKKhg
E0PHEIvNSAm/QiwWKv57P/wUhbyM62fhkE5LP5NDvAocob2XLH/TjWvL+PrQIoJl4DlEnesaoOV7
3tBjCx05CipwmgGGHRBq1/95/zimdj4wStK7q9nifYtWTT8mjpzGDwbYXnAKtyNc352Qei3uGAr/
eIbP11OAS0BgKWgLSXIVPrSi6X8Shda/izS9/KC6bXdSBNGwe79bg7hdb84pMogFXZcp72qzzYmc
PPSGsKwc9Eg2en1qLe/d259HpEhVnIcONPP5xaJ4koq9X1Y5Q/koIIirrA5hSggvd6Mm6yTGIvbn
mLLOkzkJaZrIMz1U8Yi189JO27glbLONGCeGdfTGJvjUGTRJdStVkayGq7yx6raQQfAPAbpyvSZ8
z1yr3NSiW26yQXthyiVcGzxg/KmvN3uB0s1T1MrmFglUc19YsQDYfYi3PNZQVlHkj15Xa4+mqwnH
EIFcz4b2Pr70CGVh1JLJ3rECZZDDlEVfRsTb4L6Ti+4lQRjV7nT0YO20EhAhr0px2KZlbqx1KBZW
GJ0lmP6clJQQ5tCsMKmhKael5JRilNyJoQqYr2nbJ3hv0q7VYwUCXZXgsqf1mXgEyKnfhYh57qvM
k0lsBg0Ja6vel6Gk8Bwfyh3EQu+TpxvBPi9qrElvb4jrE508AWQ7jw1RoWg6e1Gl4VB4LdKfjqa0
w7ZWCuVRVoPhwM5IP2CQUigrARf2AT1NwEEkJSqIl9mDICIT8LyRRlTuK0/SUD+PQrpySy20w3jT
TA84iWfiAol/1Gu3QBna8XNYqrGo9j8RX9UOXYgR5ZRg3muIqB0BvcC0VTHk0LCr2VKYLNZ+yfX9
RWFDhS3EQoB4PT9virgbylwyWsdHr39fKm7xosQ1sshWlkfPSuTLn8Zc/zkMbrZvE9D9fo6fKbyQ
RLAzy11zTl2aGW5SSuMGmQIfYTb7Ym0INJGFzgnVqNlCZ4t3qdlSdykh/5MesSlkCzSo6VvNRzA8
9JzrCjFKl4v1/QuB3gmaXgo3I6f97GoP8VEcoCT1zpA+ToAgof1xe2lf31kTqvX/AxjTt3nzTtIH
frocpb1jit+S4Kz7hzR7vh3i+nU74a8B/hjW9IXnR67v1qMlQapwSuT/VXiNCeoHSSOmvwrd8n7q
FZquZW6Nmx6Z8BFxqOH9r4lJQoLdC6hqghbOZlEZO98PagVVlg68jQWNTpo090ZaK7eHurB0APJi
fTLlflMhbXaB0ayvs1EJaseSP0vjTvPvq/5FxhbLP5hRtS30Q1DfxUmyEvf6vLgMOxugMOhNUmmE
DRVtPCW+rt0NCYJvt0d3fQzqEppyZMSAFhE/nP78zVpJvLIfSzjSzhAJxSbKhXYTtGnyIiRRt49c
CJ+34y2MioSNrwb4HIGbv3nvm3hBmXdVpU836fAxUb+o2vfbf//1s2NKCP/7+2fHet1KYZqoguR0
cSCeu7KuHiSaYWiDiK0Cp8KXA5QAxWIlvbreclNFElS9SbOCY28W1oxTIVOKdHQiEZ2INI5OqYz+
OIYLL7fHtxgIvUHKBSog0zlqMpJjwQqjYXTMMoePJN+3HkTgcFi1s16YSJ4RvNwAT5H7zu/HRiOd
cMuKEQX9zhxfKkpIcpA+qHCjENK6Parr3IF2L2IBtHp5MZAuXq5C3/WrbiIcnXWQ8p7yR3Of+vqr
3pwC6GIImrx7a12E0+TLcD3avwA/3ewsaKfORFq5/3F7PNer/DLAbDmEulTUssRrfmjDQ1Xv4cK/
e9+Ss5C9AOCmk3S1DmCiwfJKsgCscSeixuFD8Vc628uNvasi6P/u8VxEmx2BKi42FbIVwTnQEZgx
w0dfW83ir1c2yKvp8aNgKouu4qxg0KSgHAuUBM+iIQKSvStzLPPWZNEWg0xvIA49YM5zlSMRvToM
c9vgzKsVOODwKGXCI9XRYmXCFhb0hFyYQNoYGl9VmNNgqADFSgEQvUMf3nvxCccAPKkov2zLtXL2
WrAZWsIvWqUxKpGbXn2lhicii49RBqUjcaNqv10MpG6vhuVJ/G9ws+2TwyHGrY3BRYguuOjJ0ZFE
mWalSL+wh5hC7l2F25dH3Ww9JMipeJz1wTnWy+gFy5ryzsA96OX2WJaiIFhn0ZQX8f+dA+pHxZ3c
wYLwnMjik5y81rH8+XaE64MU0BbIn0kADTXD+dVgtEHRJy2zVdaf6vQesVDIyLKtY2UFsPcf1t3b
YNOne3O9IsNmdEi0BmdX+NjjdBH2GECmdpKHWxwjYemu1KmWlgIJNXgDGkbXt4SBVRdiNbF/HtEI
UOgLYUdhj8oaHmhpDslTyL90AA40ii6H1Q0er+/W98+hebCsO0l8VqTuIMioWoS/bn+uhc3E4xVm
GsW+Be3LLOw731UG75zi0uO73R6loTuxr16kHAMaRTwlUbmmU3w9ixPKenKgn6Ab0vxSl/vAFHRV
aM65pOOA2Reov7efPDlZ+VrXyR5x6GcAEZFE+YoMoSZUw6lst+cMY6JHurPtlicT/pR9ZuBF2nYr
8RZQi1NAHoK0FUG+zVUhtVFsxbKHjR9Q1HKxw/ABPdU/A/yDcqf0+p1Qj5taeneOSQoBVF6kHgHa
bt4DiBvorioGb+fUGI9lljpYOOxur5KFR8EUAwYVVzAEqjli0ZQHIxiCHp2BtLU9+O8oH0n5MUNA
IcYwq0HcIcBNp8ehUk2ElQP4b/X0sh41icvzD49sOlRzHoJlqnWBCXt9hnXw0Af+NirNraSnexxb
73TECW0LxnChKLshRcfFK5va1hMB21OQlXn+Ow9w99LFbVG0K9tnaSkjO8rrcCoGXdHXBFwms1Er
auDNirBJtFC7932T9odbvtOvneI4k8BpAJGTzPGq7BeaSlzRT6vOobLN/MhusOGStu2aXOb1DTGF
mUBbU1UFGs/l2eObTYwoklydE70/AZR5loR45aqb0tv556QMxQUhckBfmSEjJCVROpObs6shi+7/
7jH0GIPvmWocCvFJis8ILK1cFEujehtyltGhqmzhOiM1ZyWXwEtInxKl+Ydt+CaEPuuy526junrI
qLz0d6L8zOV/+fuBbLLSwGuRKlx+mJoFWKli1J5b9PvCONqma3qw13cBSLCpCQN+CO3p+bUjVaWh
+oXS8CwJjokq2nXZkNG1H5LYffGV8HskKduVg+W61ExMYK86pGG0TOeVlcBTdR/HNWJGB6v/GvuP
4P0w6FGBJ3m7oH6NivKolofbYZe2LcwiFSgs7z2uh9lcTvppyshykMvPGLngd9Pb+bAC51y8Dt5G
mSWOpqk00iCJrHNziL/j9ameEtfTPhVFKTxmowQKG/lGOxj918CqfEfGXXDlNyxdgdOxBJWXBjFM
j8uBGloUSII1NGc0INHb2yVmdNDlk1KuAIaWlo6p6CLC0JM87BykpKA38b9LRzSTu6aLD5VsOXpE
nzgfHj1Ndvxm7Ty8TpKm3gT9SWBKkGeuSpxj5pYxiiznyEBLqX0Ky1OD76/YuKijrpXPFxbMpMlO
FYJEglN2No9VjjIj5qLF2crUXZe3B1HuP6S5+v5jilot0HnKAxRX5glEYZaNmzdDcW6Re8DBMuyP
txf+0pokUUB8wZrUCK5wHpXvTcZHeXGWwucYPDPdCRw6H7Epx6/2ofBjDAhe8Xtd2efyVAKYnfk8
dinkcIOJUxZxuRDdyByU2Cqrc9BS8ZZTWwcsV7jhzu+/lO796B0k92urf3MxyhTxOEYYSAo/mu3L
iHWixIMrroxNp/7p4x4v09LOiwe1XcGlLH3kN79xrhThx0qS6yAlz038hVKDUoR2Jb7c/gBrMWZn
gkFT2i+VuoKs+iRn3xKlxsdw5aZY2IzMNcR9Ml8Vgsn0529eRQJE1LYpwuqMDFz3iH2k4GDEp+Cu
hAIabnzKFruFlwElvX9ZXW8jz76ynEN71+ugOhsJCjXqUc0f0Tfa+bFsT/bv9T7Kz6P/9faULpxx
k7IHDQYw8xp1tcvhdvjcce3K+Rnxy01QfKsU3e6FfRv8uh1naVp5TkjGhJKCQDH7dAIon7JyOXDQ
07c16dnEWxuZnvKzn52CtW+4dLq9DTYblDoEOOA1BJPyJyt5HYqjV/2qUA9QtZVsbPqbZjuTw5Pn
HwcCoMM5GAtxK9FA9QqGXvClQB4dc8jb8yYt5Hv4tMHmRQsBCT1ltipMCZXipNJ5h+FssA/U8mPh
Vl8Uv3jsW2NjBK1dNeUHdxBQ0gvuca76NfB+whbJpuV7DCNrg4XBXZCUv3JVPwMBerr9A5dmAPHu
6RbhUcrL7XIBIT+EZzTmtGcD+cEJnFxHK1Ow8DXR8YDTATgIcuk8qcZ/GP/lUmihWqKZN2jFR7NJ
jgX+SQaKXNuh6re3h7SwJybhECqMAPomr4LLIVUyyAqrDbqzW0IlqprxR2cWxiYoo1NfdX/eHwyy
HIhrhNUmzNBlMEXJazOR4vaMnqxj+MlTE4JCG+PnPlt7iC6Ni1zRQNoAIgBr6TJUWAlmpY9Jew7V
8Cv+6Ns6jD+ZvYm0rfIPhxnuCHR1IfuTI849LizIo8gTdR2sLGTwxKZ76MXiQVK8YwE06cTNuW+l
6FELcYqMk5U1uXBPQJ6bxOnJNuBmTCvqzRkOCAK/vW7ozhUSwJn/XVQdN1zBMCxNJvcDaB9U4Hhd
zg60fISFYgGLIQsOT6ilIU0Rfe+i9pNFHe32ElkqIHBAs0omqaxrkQa0aUUAXoV4Ho0i+dpZibuN
VcM7eAj82RiLpzteZcNdPUb6toM2sk3Ssngqe0ta2RkLm33yyKJFD4CGLuBsYlPUREDAAi2XBvJv
q7aTcrcy1oWL4iLE7LzzEU8zQD+PiDLWG0X5LCbK3gDLMtmP+nsYrCBinlGE309CeIWCBn61wffa
FrWD1/aHND5nor7yoxa+NWB6TngMFUyQorNhG2aaqViusXHk7ENiZMda/1og8V318efbw18YPa1q
cBnID4D7MKYP8GblAgDQwz4WOHo8NHNr2FLlRgkezOweX5pt1K+0IhcuFxrH0JdQDLQ0StuX4Wp0
9eAooA7g9ZKAro9iHCMft2F5RN8ZYIoA2nVIvHtvRPJ0jAp/ZRNdb1TgilwekAgATYH9uIwvqFrd
JW3WntG6/tC30FtY6dghmKtCZtcrF/ABYlM05QFmSfMOQYvaZdlYSn0OkS0btKdc+xRXf7TuazIc
RVSGvbpACTna5OhmNkO5HdxyF7+/CkGPlNoAbQq2z1VNlfQ+FSZdCUcoOts0i42urVDNFyYU1jdE
Bf3vJ52/69ByqfqmqQ1HzhFhbcpdmsnPWpy++xzgmcpNDEGZh/FVw1fsGkvN48JwEk3bSAmszr5e
OfSudwKySOB0eTlC9ICMfbk00MrHMsf1LQdg/cOgChFG5Tgz6IL+MzCbY2kJJ6B8K0EXVslF0Nn2
oxQsZlUZWU5fAIkWRPy3D7c3+PVRAluQQqw8dXmAPM2uezMQRDdFdtHx07S0U0/bJll6rmplkgBe
SU4XY6Gx+NfaaTq0L6dQ0gN866tOcDTrR9W8asrHVn4VgpXC/cKcTZJJ/xdlTviX4cV0VUKUETMW
Ha1sMT/dnrOlCBBGaOVQ7CILnhb9m0Oxiuu8UtrcdWI/w55cfPAy6dPtENMJfpnHA0ME7mUCr6e1
p88+PMLNhZz6luUUEf0GLDU3iS7tNFxUDNlDIblKVsryS9/GAEtjsaQwWJqfvMhBIFMqMSZJUDdV
hw06+qFKei78lc+zOLL/Av2tabyZvDHp46btCSQEz3L35GfVFooWaseWI7hroMKFYPSvgQZxLtCg
ml+UjYuXmIA8tqOYL2FxLADo+f7XEA8QLXv/RppA9hxD+JIC6povisIUvPAv50bB2CP5maTZHWJL
FtK3t5fGQtVnwkLTkrL+6vnNU1nZqJXYzDvd6ZE5Qoo3vI/89K7R9a0f9T/6rhMhTSkvMq43nZ7u
/iH6VHzkkT6JLM0VRrUOATLThVtUyuku6g8afn7iWRzusiLHcju32+boriFGFr4j9MH/gk6H85tF
w5O3FxDTNZy+GTZi1GxqbmU/x/5aUvnvlc23sL8BmvO6RbUK8aWrB55eur6E5B5L1NGFb0WwhrBY
Gg7ggInng4In3ZnL4aRpb2Z01wRQebqduy+a19ma1u+lON1HUbG//cmmv212lrAg/4s2bf03kxeF
romysik4nizBzvaw3vGi+9J6P22CSoqMfA6tbhk5lNlVkqRok8RAvJ28HE9NXn0I6KlH8VpGvvB1
AMFM/W36s9fYCnEsMELKTNMB2Xgqs3yXJP5K1nKdhiJAASoATsPUzpjvsFFCebj1a9exVGFjqS+5
/pTpe8U6u/E3t3qsxrWO1sKCwK6Ssx7jaHq/85cw1y5GzbXknfsS64emNu3C74+4KwpKPjU0xpUV
vrAkJnTKxNmY/j1H2Q5ugvQVfgJIi+G5oA/5NnDbnVir1cq1ssA9psLOskD2FPzIVUYvj9g6GBXo
h6z39pWRf4CdfmzwIklM+UOcGpi1JNqWaj1WAWTDvoTDCwD6VSDslJ7NNsHb3zG/drCqaJSxdb0z
WvqVgza/hjGIIj9ZFmLvOc4GO7LY/F7tuSzMWvsae3p9PwJGtvNykH+JhblykC6tsTcT8/eN/WZX
FhM5zsBo/QwkZi8ibVvHn4B4ex4OBWCfsF3qxpWrd6F2N7U7eLShoAzybt74yAoVC0898c+WWQsg
J77RY7INqfjY0yi21bytDkaX5RvJLLx9E1m5LWcBLOOmae2iTPqtWOXFNvCaYEvKom7DMIjveamU
e0t9fyF4+q2wYrAkRaNxnm/X+KANOTjpc2Z2T1rcPcMIdDwt2lpWvpKXLu6GN6GmE+fNp5BaT4+E
OvTPhaFwNn73eeGj6n77FF5IsODfwPyfBG4mDcbLIDqWQGJiSq7T6fdVPMDIdDdR+BSraw35pbOE
/itwKYoiaGLMRpO6eBnJpus6mvsgWKdOCrf4LMPVdlx1TdxxMRYDohjKIwL88OWgAqUX07ZUBQbl
P1g+td/8Ka8HiBJ4CK+xdBZncEIkTmUPMN+zGcyLWLTYqYIDzmmXh8kuV90vfib86rzi8A8fi6vf
BBkNbmue4QdtgQuiKrpOgsKd4n2QqwGTkA8xfZfbgZaW3iQKD4CKgvVVqpGrdadabec6o+Cf8iR8
gEx7rAZvpa6xULFDi/BNnNmH6hpqk67VuI7RW5/8KPjeBZTGG9naKcn4IATyJoN6lVXKvhbFQ60k
X2+Pc2mhMJ8G5E5m9Ur73tOEOIWgwI0aIWKSd7aQI3wqvMR4V6Yfb8cyr2EIDPZNsNlgM72vM3nQ
XcdLIafFGEZywhu/MGls7hS3DQ5FXusbpQjEjaBImO/g6ogNW5mE2EFWgy23NW4sFIh2xiBnvwLf
+CLgC2K6Ogf1WH1wdczgrSGWP2hSHW9LXhn7OhbwRxfpbWbUuzcC14etjbW1TbhW4Jik3rMeRe4p
r0rrPsE+amNhtWLT9bM2aVS5x1J0G+5C1X30kffduINk3Vte8j2P+vJ+bOp6O9ZjeOh6zOKiPupO
Rapmj3i8VDs3xVDQTHT3oYziP30T7JugafCr75JyI4Z6+yjUVb4po8GwaeW7KORX9UlueBpTwlQH
zLLi+3C0WnQWBmWTuegle3roYaTpJceoDb4OQu1vobLyg/XxBzdoiacflh0u4lb7cVQtu606/6CO
SS5tlL77g/NLt739Wa+2Ck0nKnNgDDk+rwswisukNTVBTeHctd9AgiXNysqZjsaLJGEKAfts6hRM
F9jshKlDqHyK5QqOGPiNPeIwKZjlSgzp6hj7G2Ti/iBOylE2bZU3t83oVjIFhJBMpId3BME93fNc
du9MhHr2o9f535m72DbrOt9kSTjsU1EuD9BQw40m5cFPMa+lrRLgpaGNUTTYQmGt6bhf7dbZT5w/
t9pUTssq9s6tVfyk91zvimZ4MgTpYSzKDY7fKxfw8rz/NyWzedfF3h2lKPDORuDvVNPfBN3P24tn
cUQaT3Nezdq1Bo2c4/eV+4Lg6PqXwRI3dXKvSd52zJ/BKd0OtTgYBEWmhv1ETJoNxuvUIMFYxju7
4fASJ+pHmHv72yEWt8J/IeZlaqQgFa3ReS5o/gcr/Szomzj4lwl7E2L2mEOitwy7TGQJmGC+q18N
pt4GiNHga6Aa770Ep+VG+oCsDXnL1XPLqHVEXurKw9oIoEh6Jw9/avfP7SlbXABvYkxf7c2uy2mP
aErWoH/RC9tkaG2p+5GVuV219/gD/8uApi4jDx4OkvlLWDbiwDSgAJxhBm89+VuXyPtCdP8hisTD
ipcjSBzZVC6HNKJ+q05HllMmmF6J6o8q6L+LvX+6PXNLi41VDONk4gWREF2GacmO5bynWNHmbbgZ
hOYo9Xj45NrarC0djAjEIt7EEQwwcnYw5h2WfEHDHm0H6xFvkCMm8neIt27FTt38w5ig6XChTApH
8wc+pwTQIFfnoJdedf+XaxxxjfqHENTWp/6orELauZy2opDUHnCQ4FR56J8GuIoHHUvAQ1oVa0+L
6TieXVsyUFJuCW5HnmyzhRCb0EjrjHa91AwfIyvR7Cbzvo5p8JFz4nc5kpf3prTGq1qMCjqeDhIo
kKuXPWZ24qhFteQgt7fzxEOY9rZWfA7dXTHej2Cab8/nwgaGHIn0NCVxmujzt6tmup7QZpbouNkf
LzXsMnDtDlVBxbgvwF3eDjat6asZBdwx9ZMggM/XvCsOMFjDVHKitHPvDYVXwBC08b6UgJGp2MwO
qTE5OeqBrYaYfd+OvrDjKK5O7ynm9bqUDIK67CIvlJxWqjei/LUsn11fWBnidRmZ9wDZOLcuL2yq
XLMF6oW5bwWVJDmm/OSPst10d3Im2l67D42t5+Kke7SiH7dH9nfVzyYWlCcdZTIf+DDKNPQ3x3Dt
kvvHcaE5ahYVOwjWcEYUwd8FRS0eE7FStmg3vURjUra2UY7Voa3rdDOOdfXbLM1+qweZ9Gjlfmlb
udHYkajXB7n0y9dWqeqPKR7otlIM0UNX1J4dqYL8LBdYIUoe+Zw4JCzUog+eykF/7YciOfZGL29E
sWn3ZO3JxgA3FG+zOMh2ein6e2HECbUqBgUpMgup+J5Xh+OOAm7oJcIWhZSv9X0WFh69l8nuA7wP
Cl6za6ou/BF6f2s6McbxvB4k5TcO1X3h5DmS58UrMLXbX+S6QIe0wNuIsy8Sy4KQVRmmiG5sYUdk
boyQRpMb7Gors93kXh72Cm82WfrRJ7tGf//lAnxjYkeRC19ry/aF4eWyEJtOMXkXFvq9G1SfOjNY
2VFLi11FvAtoOqBmoDizxe6XA2Z0Ap3uqMDlG3vbokJoigNLyGzd/y5Hd6mq2UAabs/uwk6+CDs7
mYMxEIJmLEwn8bKfyhD9aPtg1yf/kEDxJuLAZYCoJM+PKyOgOZ0PsuGA2bFz+bkNPsXmGpx54Xqm
2wncBNzbgoyjyC4z/J4ejNoqu3TAknKUN3nyvQp2tydNXYwEOwjwKRfxlaKclilNGoqe4dDHrfd9
iOhTPo7ti5JYYCX0oPxqqIGwdyXEuOo+6PYaRM5jiBPwYUDg0bMZANAcQVDuuiAtTsj85ptGwU41
1/zoDn/E9E7H5J0ChCpvRpD6r5qe9Ru9yDFKrNlwTV/p+7AwtZA3fZd6dqaF5XPdjvrvECva+16L
TdxltWhfYSZ8JtfTwOW55gc/EFBPM4NyH2ZG/yiNYXAaLFwn+6oJHmucj3nOSZmdV7rwEJaNubLg
Fi5lDtX/pm768zfnqzqWwigIfKSie4FooVYfSh2scHWXj09dsr/9oRa/E9plLDogp5RvLoNlUd/p
HLu604YwxpJjkn1ngHYnPd+OMx16s0sDcAIVP+5iamTzdJoORhmGlao7I6bRvvTNer9eBYfg5HZH
1ZR/rgTfOjlga+Fr6RTw/PTo0RPWZN4W0heIhFB1UZ7Hz2ue3LYlzudUa10HduQmb9tfHIanrDJt
xed2KfN65dusxZsthLpNxKbCUNgR4uZRKdVD6jVHT6aAhLx2VtdrrYXpJJt/o7fjm70SStfyFKEc
XMet83Iz8jZ+cn3jNy7ZeMQOpbUPyhihYMnLtqJR/mmF9BUGhnccjQHlSJQpX26vmaWT1+C05/Tg
UGTZXK7NUAwrre9p4WmW0wm/2wY41/szfDB4/4WYlu2bvebjQmckIiFq60GRnuP6OTNXGD9LK3+q
mE61BHo281WjhoGpW0XgOkFffAsFBCZMIzjenqmlghS6S4AkYPwzV3NCJsTvakx1y3VapAFhfEJ0
PW6gx/to8oV4U2d3VcxaDcKDi5RjPlgnXah3jeF+iWP1cPvHLA6YOs3fNy2I2dky6lJFbJUsprLo
S6h+hfGXClfe2zGWlsaEbIYCSxfsSsZFqMvCU1OZraFNcFyMO4tG7e0RC65/CARQiEc6FW+eZ7MF
Uve5idswC8RIHhpJ2UtR/KiP/spWR3l7YfPBvfz/QLPsxlBFyeuqkep6qwT3BQrze9kM4kPcuV94
u497kbJsKJTKA8aoxX4cFPdUN22+G11N36d+Ve6Q0cL9RWoLu8kjyYaD/FOh8nyIkRq7S0ej2dYu
VW9BdpMdOBh15weJBCrRanltlgKxct161brMgFVsJVu/yihbk08cYkMMdvmAPV5Zx+W2kINqExcS
xP6YUnhqte19HPTByaqtPrNLUy1sw830rTGM5aYNBm2f5ll6V3uKtVeDEVf3oo/BEmqpLfQxGmxg
Dw9RxonthVV3FP3QsGnCjS/mYHBxY7p76MtAO4YSMqlYkxt2V9Xis2pQzRgpr+pVBK9YHB5F14NM
p40vCf/XY9Va6W40xvFQJeqrocc/xkg19nIv6EhihB9UMcFuOWp3QqEkjo8p967NhX6nFF1q97kC
4XL02g/BEArAVeNhE5vwIM3GG57FgtwjR/VzU+ahu9WNkT+gIrJD2KXZoteXvWipX24b3IG2jZ7F
h7LJ1A0qPf0GSEn9KASKfoBzr+8aE34V4PV+G5SahU9k/smKTNT5Rhb+LuvLBLPxusGfyS1oQ1Q5
1Rsv8B6MKA+2RdCPdg9wxI6V8XcxGOOmbCRx12VyATSlrO00In2i0dg8tmkm7tQeTb9hMrWWE7W9
r7pAApfWtPxI9xvOCvKLG7bSnVUanbVBlKn9XqeepG1TDNa3GrxTq45Q8STB3MMS/ZO0bW+D1k/+
eI3wP6Rd13LkupL8IkbQm1eSbeUoaZzmhTFGoidoQPv1m5iNvacbjSVizn3Ry0RMNcBCoVCVlflD
n7r6YS2RvlGvzl6GRcHE1jBNAXqZTkBMqgbAJxffoHCdaucpfp1r1wNfu4esz0AFILaIcwc54iFM
oPASJB6aJiEZVuu+qLPqoUrVNRiHxoO8akNDva6az6nutNHqQoucuVJ9mnFqfHWaVTx8MiRpWt74
DgSh0fWA3PBezVRAFbrizSzph9N11aM7DEaAepb+YbaJuzerJDlAOmu693LDDYfObPazSZqwpFCs
AkS+fypbmuMUJc2+bvvxnIFuCcPua1/vbAjlhQ5Sg7veAr8giohY6FxlYamW71MXD4dxSrNnJYd4
Gfhmks+6PWmMtn1EPTsBF+PJIcVyqJqu9UErmZ61XPGOukqtwFnTFNOqmnsgvTaHRJvGXdt0JhrQ
EBBe6yk9ZUbfHMb1Y4Q6fQq/7VF2DA2AaiVlB1FegioiqOyQ7WD4gwvw6jQ6k01I/ERswrg9htbv
6xRM6eoHiek9ZNl/bwdhUWxkbXAAyjGDcTMRNQP30SUY9XpqZ+9otACckLk/ki5GVNBlMBPR9QWd
K8BqAKc2keZdR/yhy/U6z9Dkr8xhp3fac4/pS8kOCmz8oZkCYhudRCgDXttQVG1tKnfNo6zq/clB
JWT5tL1lgm8EfjwLECgwe6C7z+VOTdJB/TrD0GRjeefM+wJUYb7OAXVQk6G//oUtPCpBWcIYL/hO
++wqrmsvJI/G0gHd5h5/IYewRx4e1o3kohSu68IWc5WLhC2rDbuZELsjA5AxMGvn39ZRRXeD2mUA
zkHLb3Lz6/byBLkGY7JHyYElGjeFZkVdEoMueR6ldXZQ4/slI+csfts2InBxzPsA84FjxShLuOtf
9zIjRwKZYz4MLLgI/lT9pcXTLvYkg+EyQ5zruWPmumUD1zO03677rVZMP+4+WUTSDhR8p6v1cP6H
YSGtzmoVHr5+J2hhN+DlqTCLYSXPvf7jX+wdyuaA1KIFdQPAsJbKrlOMTEbQiFgAeq/y9BPYEdKX
ts/AMWI0MqFlgUdAwNBGov2HYsTgPpY6gLkYPLp5NOkxYFP5Y+6qJ0hvSV4OMjMsilz4umZiUWCD
xx5iUKlp0VI173tPcqBExUMsBvEcAD/GS8ZluATE2BTMpXm0NFqJew3TnnqGYlpprcvDQIwxwDVY
ALBemVWQD5UamrOXh1VSEEmuLfQZiLohkqCe6fLqYdNUKHo+Yb1z/1wVD/rwEheRkZ1AeiyxJIi/
AIb+Y4mLIl2l2GvS0RwSkZiYiE2zCArc89tuyS4K7jkNI+gBMEYlD4W968+3jMoQ9+CDjKoSWdcc
pMrPdYh3DMjVJ6M/VL97mf6awGNYRwDbx74nOi3XJsG1S7WpVNLIjs0zmJZf5wnvTauTfSmhHfDd
Y3SNsbA63P7pRolJGhPcrmrfhb37TpEkyyY0ZDaYt1x4f5WPTr2WuMHo3PnmCIKCrMGTVlL0YL+U
+0go1bPAYaFaA7WSayuJk5pJGRtZZFkrOiYfBW33ULnogLXZ9gaRIShPgDUJfT7Wrrk2pHcOKqKg
cUXc/VmXZ5L96sbQoTKwrsCz/3S8cFPhqrq599WhSypzBdvbpC9h7KU+qWQJknAlYN1lM1QuKhrc
DbJqZafaxZJGGRBRvq02RzevPxuOclSav6b5wBAQ1ML/Y4u7RvSlzYoO90ZUjtAd8pgaULMocahb
8brb/kCiQIjxOfDDYAYNQ9q8xKlS5gm10jGFrKAbekhoM7K+u71y1msSWmn6offqbkZt048dbzfG
6nthxn9fj7r6DdzBqilKv6CFTKNRG+2gq91dn9XPeInIcnihn1wsljtda7/mbkxURArXvi8pnh9r
7yqSLRUaQSUbRUVcz1BIuPZ5zRs6VU+6NKow4w6gWnY/JZ6MjEzojhdG2I+4iBMDxpK1aRrSSG0j
w/iR2sZB16tA01+3/UMUj9CZYVSQGCm5qS/jMag3yQKmxsbO/crSMNq5q8i3bSOCOwMqPP8Y4aIE
UUuM6oOEll2BVh+p2VlR7pXmWJQ/hvYnHSWdQ9mauLcOLdo+yROYI+qnGPyMjnawDEkWI1kSH2Er
Za1dKGZjSRaKTcp8BG3dsVWHnVsOD71ZvXSTuUdJRRJv2U7xgf1iJ3mi56YFWqOfC5hVvifG4Odx
5OlRXk+HuW99YBC2P5xkJ//Q7Vx4oTctg61C0ytKFuVAlDUFFF+PQbIySC4smSHO3achnhGbYMgm
v+P02XZjv5aREgltsBE4DBXjXuQ72J1TJzS3FVwipuln83O7fK3jv38gMHGy/9hgv+FiwxIQltPZ
jcFQ65GgHt9X61M/7NX1rkw+tj+NIK28ssTFVMPpk8kiCdLoaUdXMBUB5atrY5CjhNSn637bmigc
Xa6LO8HANVilprhZNGv3efzTzb+A7BLisb/+hRnMZCOxBI2/anOhtR0Gt3VWKIHplRdNKbkjkPlo
lTXIC/PHtinh/mHGHR1JpuzAFyvIWC0lHbws6qZqxfWr0/uRotAOIYPmbuwSlNsAlZMcX9HVgdKS
oxuovN9WYQpCzVxF6T1y0xWUEIsy+WbtSM6S0AjmpZH6YVgM6ubXPgjqqrpbCiuLzPZnDu6Fevy5
vXXCg3RhgHMGIKGJnXegw80S58jm3QrPfoWsyG7bjNDnmC4UxkUAwuCJCFZrdAiGHfCcWX/r1hLM
0GLq7K/1qkoMCdcD0gPgPEDVB7e73jCvN5IGd2Meoe/vVyj1o88QWJMMJi5aD/oPwMGh3wowBHct
NcM8xUU1ZVEP2iEUQirA+FcrHHrd3944TbQgA6MvKrSqAdfhtTCMvIGe/cx8Ox0PaVx/UnrgxEYl
r9DnRGWdYGa/gOZtnR6mcoWM4uK3lfNQxPMBk1gHRzYxJbosUWkCGg/MdhC4Zr/3Iip6qW0XWewm
0aoaT8YwLWEaLyCIN6ZzQ83QG5ooiYe3YZyO2zshOuR/+PYBm9dBjMQZnhQVAkAa5qdwVPbVNIcG
0fez7hx1nb52k4xwX2aOc6RVr2a3qWEuBdigmeZ9YSuhbeiBVS1PaLiF26sTORQ4MkDbwzilMMd4
va3F2GA2cs1SvIryt9Yo0EguUJ9UfGv4axoLbBDom/E0AkQJL0vOd2lhVeCmx7N1ae+K/lvqfdle
ishjUZZGCsrmJ/CYvF4KyHarxLWyIqpbXGPmfGdqL40r66+KIiPjJAd9G0AVeLNeW8H3QZbrFkVk
xT/r5Nu8HLZXIcrOLv9/7vsnQ5FXqOAWYKm4nzDK3+bvJQbhk+EOT8lGkc3mir7/pTkuDoMOZNFi
ypZj9n7ev6UQRFzJwSkkH0e2bdzHt50h7bIey3Kbj26tAW592943TWKBn4GtVdbzIWUBkk3vSMe7
wrtT4pMSfybZ71ydg7F+od0vwzsN2t7QlPMo+3K3/seou9kABuoYkHfllkiWHC9UZy2jpnkbl5fO
OOvWXz+CceeDA4v1LnDR8LDrPMkmr1WUMsrK3qdKjcEk6DbVsifwrQ9C9xqQeAj4AG9986Czk9Ze
CystUTZ+ruIduoXPZfY8A0de9WeTRttfTrBvgA0hKoBzDgh5/sM5jrJmjZk3kTOcu9TzhyH1s0WS
VAuNAEYOPis8UxHrro8tcbJMgSQhiRxoRR+LrBzfzCwfPptT64Xb67k9UqiVoAQInmC0LTCmem2q
0ECcAlr/JiIJqHrt07JEBB1fGd+MYEUmUgBcTSqkj27oUQHhdZx2hrz1qKD/26ISbGldF3qrRk/b
CxJaskCGhiyKmeIyakvNK8sAGWeko8JTYEoU3IfBBGzpthm2L9fvUqivXZhhB/ziho+dDCPsBswU
zZe2m9HC8nzdeorVO0WJDIUG0yJ5KtyGDFgERSaE39jYssktDDQbKqlWs46y7ndirCF137eXJHAF
piPmIF1hZWceQ4j5xdnR6ag86d6rmWP20v5JndZfp922HcFCruxw3g3AiVcNPeyY9uST8q1tJAZu
sxK8cDCrj5gDOsObGm2dQDZlgvAxKgUtPowbNJAG7HstQAXQNzpZSViAaIY9dDpAl8ZeOXygo6Q3
1VZngr4aJmk7IFuqvYYBb9p8np1vTgl2tvpT3Mi4/4T7iLotO78Is3/umAsXXPWh8lqvwFxYAX5W
neFY/v4s4YJA7wMNMjBT8H0IBKEiLzOMNZWVCr56Lz1hvqU/afUiY5URnFocViDCsRg0sfinD4Ts
SGoWOZ7byfhGKdkVhneHHZcEVtGWXZrhEghaTSZdR5hpFf1tzMzXZZB9FZHz6UgdMQYGLD8Wcx0Y
+sHICTGsFKoRbD5FD7vcC3NyJml20ozX7aMk3LZ/jN0o0Kuk8WrioGi6Frs0sb5iwtofJ/P9782A
2AcvOFTVMRDBnVh9prVKZlSZTfriOd0BUMgAODFJSBXtHGbJQPaDHB+tHG7nMjUbx57g4zg68C8d
xkLj6oWq8yn3lF2q5LLEQbR5THgDVwWO7w2i0xrW0hz0Fj7nVrlvD+lRV5oH15LNhIniKooHrM/C
gjePf10zN3cWd4ZHdEqYT7E/mM/DlIZAAkl2UGwJQc/BZMUtk/JqlpCXdSA6k0xIIVXPb1HfJn1/
cOcv2x5xy2IAVwA/juOCeBfPe74PRmKyUACokmhBbK3xvDa6vY0ZLT/bgyWxDzPUsMi/yCJgFNMV
AHHaSPrYF72IeFqjYMiPYJ7X8x4yyK3W7V3qyhihRG5xaYRz9lFd7LykMLK2n0YHKrvxyVlk6YPQ
CHQ6oB2rIdoZ3MMMdJM68TDJHw1G9jTMy2mop2jEIL3kM7H/h0tTIGoJijJwZ+FG5HUZlUVvXaDA
YadRejBZQja9jfeGUkSrNQfLwl4aZkDGAcTbGMyIp9Au8932jxCd68vfwAXd1LQyrzPwGyAMlJM3
xaz3zmqHGKP3oYWxbUu0r7gJQeoCqN9tIQiskZDhyFfILmnV8zTbDwqI7Xp0KLbNiO4R3LqIiZiX
Av0g+xkXjtiuuDc0lOrQ1F76fQGeww+9s0DyvW1GkGRaQJUz/iubveDZzl6YwVj8DDgd7pLORMAl
2qFuTh5EXRIAwlNwylnkdbBkE0yiIHJplPtcCtUrqkNJJnIZ0rhOUTR7a9M4SNV/87HwAmULNBjK
iAv4fRXXCUl7lHNc8pAqeCV6JAsyb/j7zBkZ7X/s8DSUAA6sgzGitQhCgBB0tmEqoy0ShkPPYkAK
8CPhY918KWWO9X5No1m175q1eY0r96keFF8dkwjIwE+YsECF1Y4KyAYreSs5YiK3R80YdXYQieka
/5pX3XGJ1SJm3yx9xHM7Ar3WIXYNGeGh0I4DJjZUWfEC5sMJMGczKscTmLKaJaDzx0zfnUYmPicw
Aq/GJBMmEYHe5PMAkiejCdVTtJR0sBlZymntIdJWzKftwyXwc5ixQYWGixlkb9wnSwAYrgwde5bN
DkYPZsCy7CBRnpPh97Yh4XqA5QFsBADum0GKsUmnjFCgbBgdeDIaB6pZgd7bkgat0AyAX9AYBjP9
zYiDns451RekT9CN952FYj7l16j/tV4yEjQs5T9WOKBNPU1tkhUZavpWj6vR8xUbOPRadgmL3lTg
vcccGEbMUZ3ip0SVDvjwGS+5KB++ekq5b8c4KM0mBP23P2JWRCteNb2FIvTz9scSXFZXdrmLOYEo
pWXRFEAitJdTkgJP/zkmp3oFPD+VxXfBNYJiOHI1hkW4LTIv47wq7Qh+XFQsvpdVHfTZ9Pnv14Nh
OvR/8ReYFM7LBwqpPttclSeNfutA+qz2T4v3E+2SUCkljOGCAwUlZnwxjEiBtZs/UK3TEXfM2yTK
E6SBLlhd4t06ZMd2XYPtRQlcnUU520MXAPBNk1uUmZh43xMTgJSl3xWrdhxQv/Raa7dt5g+xHZc9
XdnhrsLapkNDEiONAFZ6iBUrAPPeflb7Q9a+APl9MLQyMOMhGNF+RnXm2LtNMBNZd0uQBVz9Cu6a
pDkIUzDcgOsLVNAmJUFVoOY43xXrVy+eMHgPIOL6sr10trKNlVscmjTvtWrVcmQejt372fCYQDdo
HujD0OkHi0yRTSUvWcFRcJAGqECfWwzRyS1yqvOW1o2bIugbYdH0YS97skgs8EuCcI8xGtRDtpE9
oIvo2/R9e8+EXonCMOb3MNOGGt11ttZMHoihDPD0xMsuMe6c8tWUcdULohN7hGOnUFJHyYeLvq3S
KeATqZDe2k5ydJf4SzObn7PRpP60UPOUK4nspSIyiTzXRAKKUdmbGtAE2ZjGmZHFeFadPLqLl4Qp
zgUbFGuDfFy9vTcV5OPvtxIxy1M1lFBuiW663tR78C/AKCh1mu4nCm8/40QSr0TfC4T4YDBhCFj8
uf5evQauBYxRJUC//qSeAlGwzxhEkKTwIq/DpwJVGkDZeNVxfu0Q9PtJXiMzU9/y7py2smlm0SoY
YSEjA2AjB5wBCmDoUIPx+qm1gS5cGnRDgTe/H6ZYNu0iiu8XlvhiE1lTgyYElGyst772z2NFA7C0
+aUl6bGI9gxAFWhxAqwCEA6/pEWN7XHBQXITUkAVdXHvUqj6SW56UYi7sMLHg8oqvaFiT0XHLd90
Y3wkg3WEktNrUrhH3KaBV/ze9mrRBgITiIc4qASh68M5nL2SAp0R1In1YfU19bHSEL2d3ne13d8b
YuUfk8F8blmIRqWc8pnAUGw155gksZ+aygHzAWFCVlkZTbAq1GzR22FcBwB7sH+/eKQmoFak7ggt
dJIupU/hG0SH+lQyvnf9j+11ibJCNKlYkgEmUNQiOc+o1rwYYruHLvUY37sdebfaIUgxAguMBZTr
12js8rPXmDtKRlnmy/5v7kq8tM27v13OmZkQ2F5R2jLm+wpdn0m9o8q0q623tgM76SRxUcHZxowU
WFbRacKK+emvvp682Ys7gBAcK0Dk9c3JCktPVqAUmkEjmNE5IeTy1QwM7M2ZWqx4cBn2WRs0yEbH
x9T0JMV3wYFDiGKKBuyJgtLXtaNU7dj0+KYoPRVVYLWHeDwC4Dvark9IAyiuDHsmuLlcPB+RKCKx
0KAWcm3PqNpe7WujQN5EgiUvUOIFRFE/Omly7BzJkRO6pm0yBRkHBcqb8TJC467NvbaIVJKAUrUJ
0tLz01ELIAzp6xhh9QawE7xXliwn+IO85R0T5V6WdYNsFX+u14nnq5P2el1E6AY5d6DuL/2068w7
Ws4zcP0qpDeMxkXhj5AgxksU8+FD4Y/WtJxdu/oj+HwfZ10OfbbUyV+ADOyBULK9XUvc99RZmvMw
maD5RQ/q75+sLms8gwQbMIEbbq9adwfL7ZsCAbH4RMwFbRkTXFFE1pMRJfKXhvhYbxekgYIPPk5r
e7NP1OzUt9m9UzyoBKRw41Ezm/tuqkNQjofgxdgrVnnqQRCzHb5E5wyejzsUtLs4Ctyzxehao4Sz
VtFQrecO+moAqyW6pNglOmUggtFN9LfRqeHDcdaaRtoUcRV1c7sfymEHsbMJIjzzB8pX56lTK3+p
FBkySzB1AeJppGGYiQGpimdyh21G97h1c6/E4CMJDLDmJjYwx8W7ldU+dc6govNGMH6We6f9nc1U
4kjCD4whXMwx45WLgRm29ReXEFqHUEPMkyoyvN43h/oIMqtTnLbA/5X6aULSWrDatumeV338Wi/6
nTvnDyChfN/+xKLL0HVZ4xn+xnhHr38HBYHaUBU1PnELiJLpdc1OSWizy4Ap8tPEIH/vUpDJYtOS
6GEhrnIxVakhdNp7kAmicx2gdxdkzos2fvrrRbGqj+sxujgEDK4m4ql1NS8zAnefo3mFPqBPmQIO
WPmguSSprAvcF2YAmWSPwFtmcWMA8aQ1A82TGy+ZZu3i5p6WH235MFTfwe0UbK/sloafMQv+Y46/
I+Kh67okhjlXf4bMWdeeNPCupeWDpYLSbn7IFgyG/mjcwV+WV5q8LPMc1uBfm36M8Udt7xXvY/sX
Sdb/55xdOrIBDoROKUoAOKF3sT5TFxwVzyN5SeIvpfp925gAN3u9fM59nFrrR9vLYA1Decv6rUvu
muW7qrw37l0fU1+J70rS+zFIrUn+VNITCjx+bUrSHMGhwUcAXAPFHJR8HbYnF2teHBucYn1ZRoU1
gElZ2VtqeSw8/Ql9zuP2igUh+MoUd1cOYOSw1Aqm1PKuyntQSZ4ofdu2Icg7kN1bLAqCIBtiBtfL
QYuyyWoLsaiB6lVqf/cmN1zuy6BPJIZEi0GnCyEX2jh4XHL7Vnr92hCiF0BsmWGZPBB280sJuYRW
cEOj54qc7Qa6ZQ59brXqhEs6qTBArAbleG/aEhcQ3R9MAA/cPBgTwGQlt2mqpo9LnTgF8Iju/aBl
J6KO6MVjUAGD9HjQBHqrgEMt0fy8rV87uw7Ani4Z/hH5IZCKUEFl3OY3CKvWhODGNFUlGAIGdQ+e
D2uHeX7Qrlcg86D2KGPH10SHHZVfdNGR/DC19WtPYcAOw5urKson536qbN9NqseySHe16dwxcKua
FmGNR0bqrGej0U9jjYlFc/xh0fyN6uXjkDW7xrAf7NaVxHxRRwseBQAiME2YGOGH/thDS1eXuIyg
KfLLbinFTQo03QAyinNSqCNmYUwI76lLdqi1/N7u2wPm6mQSwv/Pz4BDMNAbtok7sCmiUGO0VhkZ
S/6ggMFMLbWDkSI25XUDVqX00Z7Nl85Znoqq/mwv42n7MIu8H+1knGToOANLxuVsGanalppFDftt
YNDHGqhCNdv/d0a4g9ybYMlRy6yORutnTY/K+GvVJfeqKCix+RtMlKMyf1PGa/vFc5LEriId1Um1
vV8UL1Dt+aiU57azJesRfrVLa1zGQMd+NtvaqSIn/Y5aDiBJENh2VH80gPnM0yDpML9VnU3zAZhD
yZ0uOlSXtrk7rWnNRq102M4H0Iiar6OXBhgO8m24a59/7kFUvP31RE8/NOf/2VtWz7q4vxwk2Gra
uVUEUrb93GOcRn3V5no3DM8u5JWWdqeZq4/ZVsk2i3zTssEHjqOh3iqMjx1JnJLpC5ezHbjGeSl/
aIMMDiByHBRa4DN4teDC5RY3NU7fLAliVLt2r6sFxYxaO1OQ/frJ7Jyy2Ay3d1O0KNZh/POCQUGC
s1fa1KNrhgbjaL2M5KT0L3EuifMiD0F4Z/HkD2EGl6THc6aTdISJOkkxzmWFzaA8I5kH9mWNjG7c
VWv1sr2qP4Ae7pGO4el/bHInIi9HB1AzNIExk7kvawg62s4hYaRifbErMIaV4CU+VGUIANeetOBM
tbMQz1Y8VpE5uFB/LNcA83l7l0JnmKb3AG2faqsJsZogpenv3Cx2mT7c0bgJlKqF0BAFqaV3Z8TO
qTXtnVqtki8lPOVMkQfc2PCMGzF0HSCwZEQzOLIt17eM09ItvkXLva08l86u75+p8qsrqa+6MtPC
L3hhmfuCBggFgCdBr3tQMAva+p3zKZmjpo9iQoO/l7TFI+Fyndy3q+LJ1hMdgISKjq8USnpjUciK
68JU/NIIF7bsGS0w6NCgtGkXx7q3/bGz/MLu/CwzT3ZlQmRm/Yay9GdTb/d55T6XFkBblhGkM0ZE
JvvLtsOyY3bjrxc7zB3DsUBByC3xc5zs3qIUhSMZJ4TsG9rXUdOmkDpyBuxqTsYgNj8tUP9JytNS
jPuC/IIWz3+3IO4i7wtqNZASyyJluDOqBGmk5DElqsPBTVD/w1gNG+xiC764BhJQdKYr+PKiBOyM
Y/ctzj8hN1fjx1l7rsdH13pR1h7iX5/H5mtVtn5JdiY430xoeZfjgZTfNPKTziCjk9RdBayizH//
+WFcDpUtTpW0C35YYT+OBBpkAE4kXaQuJ71fwsYAtIFEg/5zbX6r9Y+x3afxR96f6lHyXvl/fPz/
fsgNRxEAyrWWlU0WlasWtIr9OKMB52davbegQbVSFROSoG8xu1CZ6QFM84GJn7sU+VGL1bOl9L+3
fYK52I2Tu+gBAuGO0jef3I0L6DOaBcjcfoF6AT0BcHKcQEvS/7X2NosgF4Y411gh+rVqM3BTpr6c
axSF+7q7G8A8sb0e0ZFCNxN4ZhCqQiOe3a0XHjjnSpymJS625Y/29nNvT0FjgdwF7EFTlhzKWIY4
FvrWpUnuFK9LmnRrh0hc9mOQDXvP/T6jlkC95wKaXrMKtE6RhnP/bc72AHUFOng57emxJ8hYPJmE
mzATA/kqIxpG/wvTMtcboHlgt2wYdKxevy7NAQRXfjUdh+bJgkjt2Pww6be5kHQrhZt+YZMLLDXp
Y20tYNOaGigmuUHdvHm24q89DTXzdUgO2x9ZlJAhdWFSKSh43kzu0X7IZ2fBR+6a7DC2czjFFopU
04PNsD2Fftw2J8rHoEvq4nigE4VJ1estrQsFL3AVZ1bPe98aDxawwlm93zYidqMLK9ztB1cwhwE1
+agZG79cXkz7rq6KAwZB5u61Hl/M/CnW70GtB37YTw3BY7R/mem+qiTPPWGIulwu50H9oOrg2sIP
SdMfSvk8Wr8RE7LsW7E04Pf80loRXQ52/t1tD6PT+AzzC54pyW6w9IWPSxAbwe9AExxQD243Vlqv
CsHkTWTUzyr9rC59kNNjnls+yDwDLwbDi2P6tv2cp5KvLSqkI9dnEC7gWEEJxpl212bNkpVBq8qp
3VFTc1/ouHzPrabyIev9btttuVNTLd5bNuhT9TL/yBa9ex2y+ueU97K3lfBwwfWAp2GUlPxolTPN
TtUzOF5ndrs2UaM0c0MFKXPWFfuyK8JhlKXqgtlcaINe2OQ8HpGlg6IJoIeOaj2ic7YbC31X1iBm
Vpe9QsfQrPKnvup/zHl8VEkWamMcNjS7Hw1dkmLLls99Ddsd9XpimacJrmTNATjaPhXgGbWzcje5
R7X5uu15wsN+sXQu69OUsVZGHbFF7bNjA2i77aYfi1P+2DYjWxZ3yNwxndR8YLlYd6wNLyyHLw1F
WInbIFGhIg5f2zbIMpybA3WxLu6WsuqWLhUbL8uS+jVu69/VPJ/SmPj1QsFI0pjBUI871AYlx0lo
F1Ur1QDQGFcy905xFWMqKaZ5I5oOD1rZ39dq84Zh/V1VFneqUp+yYoWW279AYnpAAOvQLMLTDM58
HbOJYxNFqwFt1r3imK3k1KIJTNEEayyZUpjQYy5MsU99kXKQVCOxmeKwGOWyGzXlRVuHcMwrSYNP
lKlh1ogNpwLDCsrzazPVTDOzVWGmqKnfZ3f/q4HTydp3zL9v/OTCDOcn9TLojeLBjB7TH4VifkA6
RLISsUv8sxL+2xhJXE0rIhoGUx9SI73XGwg+Q50Oir0qoI9l93Utlh1ZwOO1fQhEi0OfAFIuIOID
4T4XTOik5Nq4AsACBPdjlnTP8BDJPS5a3KUJ7jMlNoFsnDXgGqfxnRd7jEQbNHvLU7UMgWYW7wjh
TwrY1rdXJvIO0FuxSjqmVW/0z0gCFtA6BYAlzlCBWOnOMIYvZpk8AqkhWeGtKR0KiaB7RmWesShx
J7oG/YSF1z8ImwByMvLsOyMR72PnmRDXlkR/QYEFxjDJDBg8OA50vimiQL3SyxmbC3gAoLz1G4zz
/rqA3JUc+umrqjV+3OLtbGe7XJFl9sKFQpbPRhLiMRaU6xPnDHTVTaZLn9pTEzQAZQTq1BgHZAed
5tuN08gs3oYSrBatELyU0GXW+RmaGRJASaPjkdRCjRhsAWBdK/BwlhT/hOti3A2gOwVakucHiKc1
bsF9gWnMBYxlg9XtSs08l4N3ry8ybcPb44AVXdjirlPbVlbP6hCHCyc/55ZyV1R6CEnFfdPFYVZV
O5W2z101SoCtwiUi7jOPYYzX3ClcC7uxMT8BvfbBDLt6BkI3mXwvo+eiBdnT9tkTfTWoXdggkmeF
QP4NvcZzY5Ea42J689sDMzTFSQeH6LaR29AF3l085/6MBqs3QDi9i7U27fFQt5Z1RpGgLUCkLGOX
ERnRGRiJkZbAB7nI7OjDMpkUlzVxXwEb861KhuQX7dWlBe6ynCariB0DsX/FNFhN0FBC5pHFxm57
t4RxAyxJgITYICTAPNr12dUzK1FBi4w6AMn92Qv77kvVLaEN2Zhh8if9OaaPy9z7mvlp2zJbwPX9
qQOB849hbgsxUa2Vq4F8NTe6XVOZfqq+pUAkNyu43XEV2JAC3LYo3tJ/LHJbqlAt6UYLFpvM+jRU
3aGFbGCOsVeJHcEL9Xpp7KxfJDqp0wPZs8BQVR3a5JOa14FHjpr+kaY/u7II2/JuMr9gQNA3jXMF
ZgtzAOX2cHLS1+0Vi073xR7z04zE6TBRq6GT4EAHzlcn60Wvh3PRlfuh1U/btiTf0+MugQxKGt5k
sJKm96gt96hlemDpj1Hgsdc3R4aPlvmtp1/vcdaPiUksvAtW76nI3lW9A3QRDtv8GsAlFdcYe6kZ
muuXJkPaSk1zyVEGKTddn9iutqFKvs7jPmveJy8aXVy38ZuxPoCux7enUnJWJf7Lt9c0gBKLVMGS
PdDQjs+NdpqH5+2PyA7dxqHki2Jt9n+HEinLl8LUT6DyPeap5s9DGQ6OIjkp4jD6nxPpccFn9WYj
Nl3s5Kh9gC3EX8Zv2+sR3aqXB4ALMm6qWLnXgZpNMWwfQuLArbpaOGYUUzHpXa+4j4NJo2n4FxgV
FgLwskJtBuvjIRFzR3KlYrTshpseCohirVp16McxmGoSrM2+0M9lkoW02ufGnTtJyvjCz4hJEij8
IdG9oThfNQ0yahUCkKc+zpAqiouALK+28mkBKGZ7h4XHHmQBmJpmaG0+xJhOps55hppfjDEm7UtD
Rn9VCTQ573XzwyEv29YEVVvs64U5Lsq0VpUXVs249rzXsgY8AVznJsAczVk1fvfOQ5Ufp1byDBNG
0QubXKhJCGhICKoc4AhyDq17r7eW39MHy5PkYrKtZKfl4towczzGWh12urnbDY0OTVxn54xeuHjK
Cao3Ydqh7/Vfbih3BOvWHNSsQhHTWtenGhKuSW0990Z2xrB2WOHx0qjqAT2sozYv4bZt4eHEBBxa
YMjlbwbha4DMVcy443DWfeDU9wk61nVUpK+Qo9q78U/y91xpcB7U/Jn6NTQA+VopUFM69M+QtbmJ
tieV92Oq8hBFifftdQmjGgqjDK0OtjSVux8ajUBxNEGcpkr1FWKbfmUnP7dNCF3lwgTnKq6SQ2S1
hgnLWnwje3FX95BABY7QZy3/Ys6ylEZ4BC7ssavpwjXzwlmTHgrLUaujFPApnRR/8vZydlbRFYc3
LLsR2CiLyx01qIcNabG4iCYY1vEGFx3P5oCa/vbuicIjcN9Mr9n1GGDrejXr0Dg5rRWQXau1r3fD
bpnelKT3V9MIil6SF4m84dIYdwURvFByvYcxzE/su+xJcYfd9nKEFvDkYTqraPLw1Fu0bbyudG3c
ornnVwPG7DtJlBC5G6a0IWGIUgaw85xHr+Zod/OCycSsem+qJpggZoZpZ7+AK0AQwsj/h7Qra44U
Z7a/iAj25RWo1TZ2ldttd78Q7p5uNrFIIED69ffgu4yLIorw/WLmYSIcQ5a2VCrz5DkrdbLFBZr0
dvAiAWZ1nlCA6MOQOQPsCaxKTH82mhnk7lutmTtogN+evaWtjT6AKcsFEi4QPF1uBhobCiEF3ov2
YG2Ubgyl6YDdJgvo8M9tS0uzCGYHBASQt8ALdW4JtQ+dq3C1em8F7ZBD2/Ghqu8aNkyp7ChNi5Vl
0xct4iX8QfIEavxZp4VXkzgu67x4ygVXAS4jKE4kUAvF+UMKexxk2GRoY0WG/VUDQeHPvkLLR2rF
dEPkgGdY0stgsDptB4meYaOgQdUHDLxBz5IYHjPIcvkyIYi2Pe0fsxY1IL9NE4J+o/VbxRtRETDU
kCjc/dE3sVzZI0u7HulvaNFB1xrcfTOX1OQdt2zwSzwpKdi4VND1YQG/ngcFGQeCG1TIEeBcZbaM
yuMjZOsLtOHY7VGlVuODhyFfKeItbUHTRVvkRJznXCmBmYKZCfAEaDlS86NKFL/sqw3Al75s1uTA
lxwsZOAAwXJAnAbew8vd7rgTM35q5U+q2Yj9aJMaBAWx46tOs6ZQ+/EEmz8mUO8HPwtoOWwQSlza
MohjF0QxgZHuAG20JHZPOTrGo2VW4JJK3cH1XaMaUXaP+QY6qEgyjK37hqn+oYquCtTerMMWvYAH
R+lNfzB6CUWRBnJfqsciz3RZaKgKGtA6NryRrC7uMsbEEaB65iem4/yOhdrHaIRk5iMl3Q+1F+md
N/ZliODfhBhFBtS0yd0HF5nEQKau81TCVQcQtntDF814ZmoloY7B3/BIeReqKM5aAsR1jkrsnXDt
YtMB0ohmRARLovilCprsOplPLWKoTFdC4hGoj899yvJ9b3D9fnSsGOTmmeWDTi4CO4q9h/Kq5XdD
TXyHlJnf9eSH6omfKTqzAhSg5DYtvpfjN1ee6icohXbODu2zYlswDsq0SvppnA/hgAIvCEzbHk2E
IqgTK4hrcPuBBH3XQHU7pC0Q10ZtAPlv4mFcG6QOWr1zj25H4eeQSN3mTU3XDs/SXgM3PbLtiPDQ
yDbba+1Yq5z0wMgTO35KnOTBFumGk7Wy0tLpQeIUBSwAHHDTzi5YnteJxr0OsO8JvlIBFW2GaW1t
Fb6/7b8/snrzDf3Z0uRuP0VBNvhiY2vgsGQnjzkfVJ8r+iEGjaclssDU87CYaIshZ2s4cjN4XZTq
xqudjoEhmn1HylAZ9HAY1vzH0nWJXogJoop2cXTzXf6uytAE1IMFAcfJe9c+J96j3mzj4pygrfT2
FCwu6SdLsxkgiZmlOh3Ik2UK3ysP3TiBpIPbRpYXFKOZnCEgcjO/0UqoMJGqReMNnnXx2AdOk/iZ
c0A6a8XStAOvF/RfS9Md82lBFVtlWVzDEkBXaoAeGRbkmQS/dZxn29hgJZjUQJaaNDgwqkCS7vZA
l2bTw5sZmxb6j1dNnrwmkhc93lgS7XE6rEnzte5X7smlzfHZyGzJak70liQpZGp0NQBL9XedeBtZ
ghFxSLZwiSs7ZAEVM5GZgrxZB/DIQjP15ZySDmPtCIT2cr3r/SqLhycvVepDDa3yuxpeP9BSMW4c
RffuNK6mzy2F9wgadRwe0DZibw2ak+OIN+muS8iaNNHilKPzFLRkSI9c3X+2AekH4dH8afRkQNQ6
zFRgq4uX2wu7tK+g0gKnh6sPennTr/i0r0gVQ5OU4RkDnjAy6eUO3xDT/iauhFR2Z9qPScn7nYbw
5d62K2tlWy2sOBA5k1IvWrHQhjU7P2UcN+BJmZj2QdTo6719L+P8EFfWnuaQCDHXNL8WOiPRWIp3
PJow0YeExs/L4caGl0mvT0ZUikHwWYx3dvqqQHk5byPUzRRoj7fpG/WY79C/gzkEmXps2G/XeEZc
5+N0QlMke9TctVbuaaddnm7EHKBs+xCtmwi+L38WRFOUNEliEVXaa180G5u+icxAjfmPbM1j451v
L/r1tGO6zSnawdaaKEkuzY3ULhTFhAZ5k52H8hctfxAPa68Voaq93zZ1vb8uTFmzuB78Lqy2hRRR
UcYo1m29fFMACOM6Lzx5oiJEO/dtgws5b5SwQciOTA/eSFdlc1JbFA92RUR8fDQ7kMbpB0W8Mjcq
um1rPpXmHzKchNWteJPrqwAUKJMc4EQga1xxPfeZRdImB4aq6Fhg0rssm0DQO4V9XxnfRzAy2ywX
lmZuy7YFT7MiB3YQAkG+gWT71hrUX0bC3JcSZL1+IWv7jblOfihJYx4K025Cjh7un1Us2S9Q1qO1
wMLPU0en3XaToFsnDLEt1fY7Qm4rQtVSBjIr7A3ARc5LEif/FNyxeJBJK/4tPVWAnWRsty6h/M3I
nG85r/Wgae1ql1hm/63UxnzcJLmXPbJa1/9mQ9K3exvXxp3ey/LFJbgeG3AxbN0hdu+zshnPtCwZ
HmtKd0pd5XvqFN5p1JVy45Fa3REx4u2WVEUaDYnNdsjjWoUPPiVj45RorQygG9wf+rYAQ4udKojV
Oer4RE8SvwdiZGf0BRBmXAGVVGIa26aN+V2Zjs0h1ywE4LSXR7C2JwdoV9RBLrt0B7FIExRA6DBp
0dWz7QnVw6TT4ycN3h8JJUA0dVPAO3ZtG+hGBp58bqnu21CVymOaM0F9a7D6X4M7kKMqty7jf2OP
vZvAvwyZspe5EUIBuzynuc3uWrU/pUpn7qqR8kNu1+MG+gUmmCsmieCWiqBvzC5w0Lv5GPcNiziy
lD8sPVP+qQEm3GZj3j+bnqLcSY/KQBid85PaOQ+UrCsfLSbYrrBFjhXWpAg0YaU/GdfcU42oIkIX
2T/SsuJtK4kauLaZbcuGthvdS52tzKw68Jx4OMZ9B2pWo4z3Q+o1eA1kzga1JVTga30MNK3ID4BN
2vjK0Ads1H/x2q3QpyNkKC03DRFrdoFSoTQTvKiZFhTKWJzVzilfZM3cc6HX+UOKZlm/BhX9XeUk
2mMfE3eXxaxE0QUkf42WNK+05HwnsIMCAuahnUNi60EzEmAIAUYD/RAeaUKHPioHdzh6ZpzO1yzi
QC+4Mt5VYSh/tQ7Rp5ejbwiaw+aBlQXf9LVa7TKuYrKHEpRZ7pBvuKsqG1fU3dZRtD7UrZYf7LjW
jorB2c5JSA1kH541itBoQNu4D/Q813e2SRGKla614tbW3MvMZZux0jiMFfkjwLVb3Xuj2c5LRoio
/r7tXpwFh40slgacBQhRJ/6jy7vBYVkyFtWYPY5Gar9Ty4HaVDZa7TE2bI4zgPc+N2N346id3CNW
tCGloHthY1N2dLTC88eyUMK2/4lER2CBgexhZHkZ6PxHY6rg1Ha6Dc/QdjPITj6lpTr8clvsGN3O
tm036AFI0vQAndnmY5XaZOd2iMDyAZB/qDu3IWWkfujizjgji0h3ii7jbR+bNBx1OTxlXFHCpiWv
wmvZPrPwxFTM3Al7SFKFNthfdnnZ8F+8I9W2tL3fogLNa0JRqnBk5gW1FxsPguJ1zzx3q1u8PasC
QhGu51KgGgq7f4Y8E9mj5dnesKL7W7bg8zcZ2pUMofJdb5cMl5zC0qAk2BCj5Vqojqh4XMUGpO3b
rPvbZZrpq3k/7OIW4rRpAWJqStrssdR4E1RtSk9DJdQvx1mg40SEC5jG1IU4x3e1pdv2qJxkj8Rw
Huo4rVD91b8Lhx6hXLNL0vh0exctXcI2Wl8nTjAgnwD3utxFxUjLqlKd9FFrnPrezrrxnuJNvBks
rm9kZeXHBGEadKZr3Xs0Otu74zJVjsh6xl/jqoMCNJhPJ8UUVLKRE8bdfPlTMgnp1wwomxPLf3Lt
r1hD4V5m9z6+j+w82KzxqAdMb86FNxq5K01W6U9x/Dy+krV2+oXPIz8E2hUbeTAE6frlz4+1CrF/
pnlP1DgO1dbTVzJ619/XVGQ+XESCCIsxR5ff12Owf7Y5VZ4Uza9kaH0tjTdND+CLkw4kFKwB0pwj
qVocIKbrRX0qu62Xbl3dz+rD7d126RuvTcwCogZ0cZoiYcLQoElxQHupgcT/Gv3cZdAMcCkYsCac
KeYIiXHo0F1OVGLEsh4YLo+0eSDksedbB3dNHLRrZDHzFQGbMqhtVWxbrDckcWaG0mpoxsI28yeK
5P6fahUDOf3//8aP00Bs0EFAYQWdB8Acz0skRSwUt6EOEGHq3oMHqCNtrXtozcRsCMSCvEpOPBT9
gMyKwd04+ilfi7gX5mmitbBxTyMbjZz35YKQGvz7gw3p1OreUgJ7LeVx/XnkngEpBlUj0uogpL/8
fFvmY+oNlD8NtfTdb079NUjJtA6XBmYnD0kyhWiTgVH1EchD8PX2sbgewHSocZMD6WpPrZKXA+g9
qqLrBZIPyBiznbcmynj9ebT/gR4LPTUTfH1e+UozjSqe1cePgIwgKy7WmL/np9pCtX0CzYJxBhkn
eL7Ln190MtWEqPQHxtINzZGNDtUsFPrXJLqR8ZjZmUVW3CW1kqiw01SVn0JS6bei+gpfyzbNhoNF
wLvQhqQS8r94QFkzPw7Gj9hIVRI/o8EZ5OKgixDOrltTpZgdPDQ46egown2rok8SAdxsT1VmqsQq
0ArnTg9JHFpOKL7oB2HCwG0KFAQ4qlXcTLNtpVN4lTQe6TnuwIVmoFc/PbJxn+O/BmuNp2G2ySZj
6AgEUToolNAnNVcUMSgnptvw+qz/BN8be/nSCZm+PlU4wWoMRl6EurMoRRnAnCxjtTyX6kHZVOr+
q58H1ZeKIBqKMvDk7jS4T7k1yxpNBaGzcu4Hz89OVRWv5ByuV3viPEGGDGE2EurzegLNBtKbsWad
t6L4rqbGASiBFWD51QIgoQGaGGxfHW0qSFBdjqFoTKts6difk32s7KqvQaCRMJ8+j62KuZ/CkPld
pCk07QZm9Wddle9WY72ldCX0vR4AqvNoncUdoYLrZl5YzrmquT3Nx7MoQ+RG2Br94fz7yM6iTI6Z
QWiDozc/DqBbhkxrjuCjqX2AoNz4i79//v3ZiTb1BnwXGb5PyAkpyrjZ3d6kl3sI9fapNQFymZBc
08AGMu+qUpW4cOU4ehHFE3jYqGTbFZvbJi5d32QCrNcAEkzR5QeX/uUeqngZa6LrvUjidfgPk2Hc
bni//c+MzA6bLElt4pXlRaYICA0zLTSywMrD/8zKNJufjjRUmkgO8WcvQp+MHKJYD3TdL/hKTD6b
MCT7NR14H3Oqk6H8PX+uNSrROehdlZNM3wsR8gL9wk+FWLFyuXNdkLnh+9BcxJJMncjzzqlCVQyK
7B094a4rplB2xTutfX+2IrQlpUZVj57oz64JzLWurLXPz5aiGWXtlAp+vik2DtnVcXh7qT8ehv/G
ydfzMzt5uqU4aiJievLkk/vd005Jfz9kAAYgvxj05i6vt63nm69SOd+2vDayWeTTWeZYN9ykJ8U6
aGPY8JWRrX1/Fjg3TTmkeH1gYeQG+nPmWsvT2vdnERWy/VJRJVamkpFpntW17oiV789rCo7HO6fu
8P2E1+j2iBrlaz7xf07GFBdAsQ/0oLMBtEk3Ij2t0JPrPtN6N5o7rf19e41nbndu4iOB8smRuGab
dgLZ2pMEerDeQ3+SfZFz6srELOIEdsJDWgomYieAHJqu3fM1xqLllfi/iZrnVrScJVrlwYSdQG4N
qa//lwv59/uT/U+zFGvgVik6fH8o9qzc8Of/bBFmLkRTzEwr0GV5kgQsH2HZ+8PXHqn/60T+HcHM
iQxFSdDW7tIT+6aP8Bfh7REsLsDELgrkPHry5poxbqtA1sxm7OQ5j4pdAeS2EsNOvubKCSIBBSAW
tKvQNnm5AuB07k2hGjgKOzcNBjsAZeBBrmkjXF1401UEDTswmoPcGQ2vl1asHv0NlY1ZMjWQKt8Z
f2UX2m9fn6qpzwByzchGga7n0kapg+0RAQI7Kc5D724bsoZhXFqLzwZmbtU2uo5JGwa8NuD0Z0bX
sK1LswTifKQk8Ky/hg+VFkswg7I5le/tsKnHnQZx63qlIWNpFBM1JDDN4NxBM+nlNKUN72mi1M3J
cn77uvfr9iIsDuHT12eLAMo9Yyh70pyEG9rJIc5Czwo7vvJoWbQCcBHaPEDuCmDB5Rgq6PogPEjo
SWzS7NFNf5vFm9RXnMfiREHoCjkoC2jm+csIBCcdbxqtOdnFsdka9kp0tnRBAJTxf5+feW+JjL1Q
FbU5VQn3c/0E/wT61turMe9R+bgiTDx9If4O9TNgmC8nyulKqXc8rk/M2XfNLvUOlrttMz9DZp5t
yl/aWk5qcVSfDM52V4ay5lQkqU+d7vf5Y6oGZb3isZbWBQkpdRLKRLu1MUMcOHY/QC82bU7u36y+
N8yV1pelEVgqQnPQBk047NkpV62y1ECmj88bW9feA8SeGCsjWDSBjgKcE2QOQFN5uSqtydLepVp9
qmVA898I0cpVWeKlI4Ie2v+14cz8+lQrr3D+65M0AtN8FWZIzU1srHFXLS6G4QKOjJcGnjKz8+4y
QgTLPGT/ByAdQ/v19ga+HoUFvVIHndrI5aC6NZn/FB+YwKQVNBurkwZxlAz6KBGa5+TaIKYlvbwD
wTyGZxgupymTOkcpca1hwsqU6oQeWKv0x2zTvglvT/T9KvD+er5gamKlQiEJKYu5JnUSo9eHQ/zo
VB4ddTNUKztrYb4uPj9bDs9oWmYIJBPU5j6jqEPulOTY2Cs4vuv9ezmI2RFBuRRpY8hnnWh5TKAI
bR64+X574efM2vBcFsox6O8ARxm+Nocw5YklzNaIq1Px7vh/egeoyyeXHNscQNejyaMRGBXv+22j
0+zM9sFkEYQ5HhiH1XnBoZKOCb5F7APd+96WoRxCpfdAtqAHrly5J6/2gaMjVTUdUAN+Bnily409
iVArSurpZ6M+Vd7T39sDWfv6tICfjk3PUKxLc3ydad1mKELF8za3LVxttNnvn/7+yQKLbQ2SCrDg
aPdASiQZwDR3RXjbyPUwJiUoFWlJnM0pwX5ppKjjEfivJn3m3qttv+QrzZRrn59tY1MWXTHo+Dyz
N3a5XSMBW/g8VHVxxsE+p6NCOvPAtMgaIx2t+GzLPR93QEx9eXYm1V4P8e7UQDFPDmcVS/pY0eJz
5viQtHC/+jRzIMIFdCoKTGCJRvh+Ofl6RVHaV1vnzNoHBrTsSvizNDtof0RmGztpitcvP1+YRp5o
YozPPDmKLRu/vraIDeBmkdwGv8f8itWa2mpyhSTPtlGD7q32v3zCEHuAIgsYd2gAoYJx+fON1GxH
ojjKOVOSIKm/0a8VifGuxPR/MnClTMNtTVTMVc6J8PNkV9VfDXPwfVTuUeFD7WKiILocwJggbWh0
dfLsAW5lQFzHF2tCpEtLjJoCSHFQIMFcTX//5CMatclBVNoq5zb5x3vQV0k0rn0Q4jNoHkz9Ssin
zjEoltJ1imisDOTGoUi2BfUNuf8ifuJjIS6szM6BpgjWMcPInrNq04mAVl8/Zxffn71liADSrO3x
/Y4duuygDP/h92ergF+OeCAzs2fx3QE8g+5ue6GFRQDvDGh7EDJDP8mdOdHMcuNOjgZ5rqtQt31y
BwoaJQtuG7m6mLFFAR4HuGlCNcDQ5U5qgQoTEAomzypABrH7Elf3GWRvkm2zBiaa3M5FCIA2Dw16
gOhKA1sBYoBLS2WGhlwn5+1z6UZoSCoU3/RWHq8LxwKZf1wLlg6wyZUaeZWqUjUVjT1v6fhWKG+3
p2ppABCUgoIcqjKTGOnlANK6awelidtnAH6Z/VCmu26NTGxmwkB0dIH9mp2Igluy03o7fZwoc+uy
PSLsPEtjXLkhZjvrf8wAQoHuaAcuZOahNG7lTl9Y6SOeBwEelX5rv1CBPs/hfHvKZgtyZWi2hWlB
FVFqZvqIMCMHLTsBT8VtC9MXPu2qDwsogIKW4qOaO3e2nvTqNlcBz5MK8KquhMBD5TNF8dGyGEJe
LNDX5PWWLGILgE4eDFfgcJzvY4EcWdY2mDziOnegUHHupaXKjVZRL0ob2y18lbTps+x0a2WwS9M5
uU1ooKLt4woQpmU1UaxeAzRQihpaMGAfrcQXSwQfMwoyYSB48dOhKDz9iE93S5zligT0OH3U+8fY
zPyqXHuATOHZfM0gxGhNlFoI0OeNMxXAKXXaKukjNWSUivSF8KHfp/nwV2bDKU4t9I3qD2AGvG/T
4U9Dx5fbe+bjhp/9AJBDYICIYD6oyi6HCPXi3OR5FkeOrEXmp3bp7Vpwgr9Yemn4FEKpod21ZN/n
lghb7tB7VpJ2MzRD+9SPNP8BVm3twTGseEN0kQfSbpKXWnNQJu+xMExLxm0cq96exa7cAl39F+A4
+kA90h6SLmkY+Dc0si0s2p8rIu1TCnrEQGuJuB9SnT0jeMTmzZwxRGMtGkalV4w/BFblFIveOUFG
KvkbM7f+lqhoQ7g9OUv4048n2gdmZGotupwcIvpCdWNpRLpGxS4fDP2lNCz17OiyPHg0dnc2Os0g
wGs32yTH9ktp5m11qSV/b/8SfUo3zZbJ8yA1BNztRGs95ykSuBg1UWZ21DikiMFxqzigy8+gbgza
28GhGwf6eXhRuq7Y0ayrQ/QJN0clBkVGy5KzqyU+ADnGtuid+pQrmrrp0X/2XtBK/KAZToCv06ml
U7PWmDRmBxW5U4DekEAFhAVZ5yv8mFuh1Ts2uRbxYgzrvL1HN8Hr7dmZXRWTCQuvH2AP0KeDYHy2
TMKoNeGJ0oncVOe+1ykpYCzxADR4z1dMLYxmgrfC46HcjZf1zBQoZZUB27RHv0PilT5JTf4rU9Dl
8eURYeOBLdQCNg6Qotmt1OtoYwZQvY842PzKOgt4/5pqa3ju2d03zdvkOZHz+lBJm4chGUUHhFUJ
ABBGY0OgnsHTja3ed6iH3h7OoiFoe6IbYOLsnOPJNNbFgyq7IdI0Xh2aRiiblEHKo3XTHxo2bnjb
3BR9fDos/z0u4DnRP4WXGTzr5bHVeeVwICOGqB+ob2b2zhWoIA9+nr+3yLR6JgMNRbHiLBY2ISDq
eIJjUxjIJM3udwcE2GPFRhgdmT/qTzajwLV9LSf2MTJn6qkA7wlYDeaqdonj8HZIiz5KW29rCOEL
gPBN+8/t+VsayqSSirBRx8N8ns9noNZORivjUZq/6Ikdkv5nSd6+amNqqkO4jX8m0pPZQWp6tXBz
ZvPI6+pj07UPdnsG+cBtI9NCX24EBMAf0kxwmSbQn5cbQRtEwTnIFyITLOS9/ZejRymVx9jsN8Qk
K8mARWN4iAIpa+KlOM8juSlgempSjpGnVYdSPHgQJxJq5qud5avtysjmNRfsBDCAIN0zSSkicXmV
OJFGRQqmjBEaxp4MHS+W1m0CwLTO4AmEggvzXsyieFb65NgZw8vteb3eIMgpIzs79WVgO87zyxSI
x1gp+QD3lAWVGjHzpynXIHfXpxiJckBDgRkEnQsSUJeL54JWn5O8FlHOlOYJjVRjIJjKQBzh6MMx
BbDptTDN5GzYJb0zoSq9RhW2MErciZNuO145KD3MHjljzxKTG5xHXNO/k0b9BhalP0YbrziO6ysF
HDz/mplXmkybSZBADTwaSuevKkBxrfZf9r8wgWT3BCTAPTnfmoVG+w5ClTxK5M/OcLeCeqDabUOw
Cq+43mtPD0t4uaEJBOUtIG4vFy1pgSXQALWNCkPcObRPgt6iQcpMIyRju1Jk/nDks/M9tbYDD40S
Gl7v0wp+js+9uKGGM7ZRUw/1FpaGQC0pOw1a4tx5gz5uuK0GZvEITpXcZ26VHHPbatB0yYpnAZH6
Tapnnt80ttzU3Db9uO+7w+2zsuAWLn7jNGOffqMpa41Ufd9GjKibIoWgEBmqowR5tKlVr6JsNrft
La0A4H54eaFLaRJBubSHV7Pbo1ezjRKqIymZKHud9huwsj10ZJWEe3Kg8wVAgQEvB6SgEZ/OHCzj
VgWceNNGmv5HDn8y5c0xXnrxpEHBp0In21EtlIPF8A6g/4zGSnJxaWY/G585CKYripdy2kZt1aJ3
Th/eqTO8jIXqBbKy90a/xnM3LxdNTnfC/wKCisDJVefF+rGYBIiNto2IWrVTF6K2B/bRCvHyYaiu
8vyuIUb+yHUwsmbMSgKPgSDAYhoPcBeuZT6X/BOeBBPqHB04V2FOR0lJ+lR2ERvALd02ymPRkz9j
ukYasrSjPtuZRTZjNnGwqOg/rOiDxvNQIUqQkzToqmrFeyy5wilZDH7E6Tk8fw27CWncOGZdxFMl
+QWC5tYvijz95/YJWZw3dDCCPQYtTFclE7tv5WgLrYsACXsSldg7zbjJ2nQlA7doBk0/Jh4KoIiY
Xx9ww60bDwkGY1d77ohn5jnB4MZrnYOLy2OBQBCtZYg+5k5QQVeq4wneRdRLG7RC1ncgoNhWeM/5
KnNWpFIXLuUpIITkjD4BPeZFbC8vvFKOeRc5pRWiKeGBDdVTMmplELvI9qDDaqtW7j96vdZfsxTw
QHQHYAbEPAga59NZaLHVCd1rI9N7VpU9qAdwxKowVopQVGGqvLIhgcdZCbhnGa6PE49gHkyAKB/h
nTTzprygxEGPaRuVWhOie74HNw6UuirFSlCL9HYAD6e7MV7jsV46CFNODcEx4KNXCeLCy+WgUJjt
4VjSwn5GiPTr9imY89b899AmxXqExiAymcdXLeuMlOgGJlT2cuMNldygCQSZ704x/Mru3DBBy36Q
GA351lek3AjTkahVMw3UYY3lU10D03zVdMeSq1+kRJp+HBL+oAnAYxFdTvOIRUvNsRNZ0UaVo/to
NfaN5Kjox956vT0LCxONnL87PdrQXoAExeVt2Vpo1M562OnV17H8o7G1wsvSvr2woF9aECAuzQdS
ghlm3DYgEHRq7vdZCdasZ6aBFm74jqcjeNNkcHtkC7fjhd3Z1VyW6CMHSgq3Y/OdmkngtqBF3rfF
OY+/f93ShCbEexT+5zriiKvKa6d72CreIdqajlFf/WmHSJXn24aWFuuToTnayFPbNDdjGBrBJmB6
PVrq1zIVi8v12cZsuZDNLktDmYKKJhKIDZ06DiBNsC2771KvQixlUGj5VjgrY1u4LXBTTFVk3HzX
Ij66FSscBBctRLVKseG12W0mauR7NAw3KztjyRQIuq3JhwMWNo/Rs2YkXq3BuXhece+k5j6N75m1
EpytGZnNY1UOqO0nQxuhcAf93tfWec9AU3h7Qyzt8c8jme1x22k9tXcRW6fuIZnKAPbe1F8s45v5
RYT0hz/6bGka7qcovjekoqOkhnsgFndqYp2dwvh1ezAL9zhkQv5dlunvn0yMxCpBzYrB2HjIJ9Wv
zNACHZQra6TQS6cI1GtI7UyIkavKid5RJ6UEO7zIhXVM0LQcjoqsN7dHs7Q06NhHZyG4Vafs9OVo
ygKBjp1NzxBSeueeIbnMCrUG14bhhm4nh3szM8jKIVqaws9GZ5suHfJ0jCvsbI3co4SSGqgK3CvV
y5eHhpZY8D0g0QPKvnmdmKWFm7ggNIsyUcuTLum4V0ntHlxQ74e9K7pT7vE1jrOlt8fUcQ8CDjCz
Yk5ne71HE1EtNGwPqZzs9p059h1Dpx1ksQPwzu2o3YdW+hCn+UMcjyGTK8/YhfMMyUPkbwGxgJOf
10lr7oH2Ke9Y1BqVPyQmFM6/68aKkYVNAyP4F7cJoOPzegvEQlVa0pJFqeYdswQEKA27BwLM78mx
6Vev5lnxbTrU6Mz/YPgCiRnKH5d71MyGriySnEWszE8WiVVfz9muT4t3q01IWBdF5ie9+VL2zGd2
Gowlzbe399LCYZxSSxNtBgL4K3q+nqQxE6VHo4bkPz36Ixv4GivpQgj72cS8zwnvThD6tw6NCm3f
uN1DLmwIPD/rMvcbuzub5soiLu0UdHpMSwhMnTYnnjAIiFcT06RRVjXvNh9fegAdlBFhz+2pWzjs
OHv4PsJX9J7OV4+Pls5kZ9NIy008vh9K/o13Jzv7cdvMwnCACp6Qb5NQ9JVgFBiRG1Wg5BmVxDq2
ShtIDvnlYg1nt7BKiMOB9ELVAmd8PmvgmCoqShIV5YPxT5OaP+LO+6fj7n1ZKrEvkOnyNfxpJRS4
tjqVzEA8iocV8Bzz8DdzOk+MjVAjC9JpoeTSDamu+HZiQr60SAIRg2xXE2v5yI/RXOaNJrsAkCBN
BWzbVSQ3VLibGqJGUA0iPqTAmkCkcRfykURJjTxZae740P3Ws/oNUe47Y3LbKMgrabIKFNLGodSs
7SjcSHLF91IdCg7mUx4b+9wdT03vYR/o7QORtA9Vg79Ane3bmCSBnjS72u03mk6fi6pRwR8MGtRk
3MRIHXZgIDO4/Z1B1xDpAfRo1t33itn7YrACWzECrdPuir7f4VZYqR3M67twRRObA156yGbCC1y9
q9G2lNvFoEZNkxaPsnD5cahb/aEatX6fpLp2zgBA6H026vUjEFK/FaVjzyIpPNu3+S62H+TPIeUN
CZXMLR682K5Cu3F/s4Yhzdtxsbl9KsC5A+d4uYS2Ogk+ID6AD73q+HZoIVJRt9ZD5dplQDN3Y+Xi
reUyMLRhA43ezNdoEtLY3tqVsQU/59FiBhRgaHWAHs07WNT8duzyECJwaKZyD6OZ76uKHfC5sIaa
rFrUASirETeITg9AsfBSuQUPxYhXE3OTR7XriiOIOCH8S8w/unDvklp3fKmzJ94k9yXxTrRmyd1Y
swee1shEZ3Rj16Cky7Ndbgj+NzEoyLLivA0Zz2q/cSrbr+JhNzbua5V3OUrrY5SO1eAXWrtRNHKn
TzdfZlDDH1Kz8Lkn2wPNIJBeDiZaUVwybEYvM8KsKELdUf66TR6MYP5zswqMgHWQdgr1nR6k81AB
yPxCZN02Rg6a+nFKfoyufd9X3WtmeeFQuQezoY+W1j5YeR4aRnruuvQwxup/kXalPXLq2vYXITHZ
wFegxq5qujtJZ/hiZWQwM8YGfv1bRHrvdlOoUO47V0c6V5Gyy8betvdew8kW3gNLSZBm3RmGY5+h
SH1KbHqENCGstvpw6qaQq3wP2PO1GLpjVjUfHdaCcBdfpiTfV6h3TeJrVRmh6shOOtoV1sHIbMrb
EVU/lfF4rEbno0HZS55IeVReq4d8ope4BQ03bdR3u9Q/V5YKUYN9pIW5a5QH7bz8seQqORWaDC3p
DjszwUpwTdCnyA8YgZ/1WPRB6WVxUE5e7A9jnuwrA7BuT0sfJytDFVNlL+nQhZawf2glcfY2zKVD
FJwSX6nymxU77blJswPt4USPIgStISxojSGHwseBxMXJBps77ODIE0ABEuUhl33P0qQ9561nhE6j
+yCYqBA6WbYPRcsk6OP62yDgVEEZ2YCWuQvQBjY1NXDFALJslgdBwe/9/QIQpZoBPkWutHVKIL6g
n2O6/Yeya3ZGYgUexOIsr+fhpE9q7xmpuTdrUBZbXftpduOutvqQ8aTYxT0E1KVE58uj8+Y/SY2/
gKf5pR/aEPKB6jQNeY4FGieXTHBINw6i2dUddCf51HwaKmWdqJYFLdO+6k39rDQd6rPqpZisZ20s
YTphX1Kl+HUwZQET8fGFeuVO9vbBxP7pa/sL4/k3r0g+53FBfKjfGYHRtkiK3vC9zOQ3YoiLqdfX
0TbCVNZXJ69PsZoCnniW70K+fRTpN1RJkaoJuaTot+zHOK6grWleRGL4vLM/6iNBKmgCW1qB3rZ7
O5F4O6Jdn0jjgdnmMc2mD0ZuEV9l3gXFiA/3M9rt3RMfCy1iOIqjgXVTcUpyF6XMVNIrETJGLmhq
v+7Hl95MXypd8xmlG/eXvxXLRQYF2xalRQi/oQL3txTx5sGX4rwX3dCTq+51+iOGGMOjR5mfR60q
xwDapcj8xAoNfc/Q0RjDSLbmSU8zfdcWfwDKPJSwKNNgOTf8bppQICNcq75DN91q6GOht9B1pGFp
jXJXFc0UwktzeuWZ0V04/J4P92fv9iIxYw7RAyJoA0F6ePHy4kD/FpJPxtWbSghAJ4nLzmM5iA+K
ew2IGymDVn8yimvZjdXGHZrOf/n7icR+pYD546W5gpZxTdQfnZ6pawLDjktjtc0npxDFqRcNJBbw
zD1AujH5hJ6Z9gT/VPojB47ibCQ9vH1i3TrDZbI9E61zXyETSy5tKvjeFXVu+8RJAIcbmrT2IfwI
dHOZDzsekx9Va8Yf+rGqeWDWXfw0ZLp8mdlGO5LHUFBHDVV/NWtL/9kx+MfYUiAlY1M/GWQC1gbm
LF+ZTqBlVzneJ5eZuL6OWon3fqMuztSxi93V8qFxk/SqaWkTogQljqMBaRjZMwFlZyN96LsB7hwm
d546ycaPjFH1SZY1FgAuLb8Ns4MsL7ZZkEKWlflNQrUCIgHg2GdMtjvQXqwDrMW2ajK39wKgEQiU
1AA+nkXHF48qJVMuGt3AgDxV+A23Nd/o4886hWnt/TV3+wBAJPTmoXL3F421WHN4nBu1mqfOsVIf
vveH3Poq5ioQ+fTPgQCqJXMLYNbmWaKda2PoJ1EZ8sqJI3+lhT4dOIyFozSzzJ2B6vJWS+c2F7mA
dcx0Hry3Qd+aR/4mM+hksscCu+cqO2qepj6dDmVdN7+KxBs+WELPAmdQQGveH+btW3RuOcDBb1a8
hjXL/KveRLXYwPtGy+WV2G2za0dd30tn/EdVDByKiAK4q/u3iQMc3fsoxGp7ONzU8mpABvGpGUaO
C31s7Mbe2mon/u3OLBIDqpyoQs1lEyAgFgcw140YgEgur8kks0dZ2BD6gGh51NOmgwDjZP3ko5iu
jkPix3aatO9ZwtMjzJ8UIBJF+VVMbnpmyAS7miVTUArgJrS8z1486eG6VxkMLwmYflrlNPm0IGYf
xKLIdzl8Ev0hTyDvPAjYhjVVsx9k7oaqneILkkgf1J7QfWxGdUyG7qeobQmgkIY001fNbhwgF6IP
uM3IGhqUVgnjF+x9f6TDrk1gZ6BcniKzDTGUqGAlkJF4bw8EhZnc8U6pJbDxpsQMzQbaL30JK1Sa
2flnIHp/G4Mgv71hokFXC7ETttGfTUOxXZqI5pCVDY/0skeTskch6PfEYu2au8LMfcvIIJFN2049
i4ypcuMlupI24B8HM208RiEtuVwWdRGbkw4s4tUWOruqquq+cSiTXwxRjRuPrfmrL1fFjK60ID8H
3bAluHJqGShzkqtrp/XlfoIqV8QZFAgbDd7y0NC3dkxU+cUxc/YbJ2XyX4x0tnACgAoNE5TS3m8A
3nENoLVWXV1j/Nn2QFnTDB7Ecb4loLOSH/HCnh3S8bpE6XA+s9/s55QlOuCCyMSU1kE3PHYpMDD1
BzdOdvcTx8qE4oKLmiQizapTi8TBM1uhQuPKq9WJL60JnUUiA7exwhK33II0+0mBP1hY4f2wK3cO
kKlB7wOJZsavz0vqzfjcztHc1EzVFWyUa5/+qdJPiTjlCZAJIDxU5Pv9cGvTORP2sXI8FCmXo4Sc
euNpuSWvanpG5RXWRA+l/dnQft0PszYqMi9OVJZNoKYXOWsEn9AdHCavtHICFtuFX4zFF2fgP3Vu
i1k0/nWCdPZG7l8b3Kzz6VLoUADCtfiESa6AbM7kdBUJ+l1xNJFvscGDqdiSN7kJBDgdrocOlj/q
XLhnv/9oQHt6tFFNFtneBT6mTHwp0Vxzvt6fxLUoUL0ANgxVO8ziYmkYDGhwTkkaSfll4ApACAOM
Lgc96y3S2GokG88FjAYwweXnynhto1rH0igj1tnIk4MtK7/Pq3NO3eP9Qd2kSEydB3wHLjzA5gJi
937qRrM2WQHIU9Rq5b5x+McRD2/aTRu4lb+F03f5cY4zS7nNuAegtReTN3g6no4DnBs9qwitem+X
qJR8SPmV9S8AU2fiQw19fK3MfeghQrZ/YyneXH7+hgdqd8YQ3mLKXFHxQugijRrlzCWaD/Wgfev1
LsxYfZ6A4f4vZhXZ6X/DzbeiN1kEYJY6Twik07lJIPXPAwPykVtA5Jur1WJMiynV7UEVZJRpVKrO
d6yz120s+JW1gVxhQVwaInwUX+79KOIEvSFbYRQgcwReYQSF/VpsKWSvfBn0jG0gqoE/B9pykSSw
MPQG15ssqnU8RDRUlR/K2JbfvZrSMMsd3ItgxbGR5VdHBtlH6HrifQ6A/fuRqcKNJ2Vgg4EDE5hu
E4zeKUnyjUN5ZRs7OrAmM4gUqX3ZE6ek0eohnvCBrMTv7edyeM262RbldH+13WR3HB+IMqNa8O8N
Id0uEjNPicMj8RdF4A76XtTMC3Vlf3KRGX0F29PAzmpyuB94yWUCtAWRASaCzLWO5/Ly2qE1DQAh
Mssjq0l20Cw7oBuxh8Plt8HsTrKqf7eEXDmdQrspL2b/53742w2AKpiNEaDYT/C/uVT2ZpeVpl7Y
NU2rCLV58iKapvw+cFNufca1MPjdf59NAI4ve0Ky9/Jmass6sjPIZ2XKbkO9VlsQ25W5nOWe4Q9E
UQEHEWjxhrEGM+Ot0daRnuePTDfhG5HsKu/Vyj6VmX1xJyNMDApcGuq4otjYEDdjhMIqmuT4Byi4
W1LaqKg7NZkxRV0nvVOXad3eK2HWef+DzQnj3SGwiDL/ijcfTJtNBgt3tshmh3REF2jKwmJ0d01x
qvKDPQkfJ8P9kDd7ECHxkAciBZWkWW/8fcgGjsukMEs9cuTALiUeVVExsCw0cwXPS6vNnv+LeBCF
QPENJE/U/d7H87yym7KWTdHQFmmgarJzyuLi1dnPHuDG+7Fustg8tjexFtPpVaVlMS/RI1gCRa7V
HWQ7QLJjS1V7PQzyP3SrwFpd9vO0OkaLBZs4ypvR9KdWBPngln7Tqo1Tc+Vbgf4GBChUi9G1XMqO
2EMD3i0sACLLvEz1Z94+WuJ7lyUb03aLegD/SEdOhnA7gCQASL3/RlYjeINGoBbpFVRgrMGfOLCK
00NJKt8u4F4ojTJs24FcIFneHSXaHztXaltFrZu0Pf8MZG2gc6AGd+N8og1jBfYpTJmm3vD1eBdX
O5ky2J98KLn06y33sZXPiHA4ZoE2h7T8khLiNalGbNZrOGgfNf7FpIfun7v0f0f0nxCL4pmbVljw
LSZW8soHXgW0ydw31ev9Zb82bzhNAW3AgxulkEWitPWq0ArNZZGwfiZuHhjekxInQ3vwRrghxFvO
qPMuWiStubAEOXacNNBlWVxQyiwxrdgzWaSmryms9pp2y87BWFv4b0PMI36TF0dN1r2ZIUSNut2F
FtYrB51DZVAQ0PK6OHbj4PlcVG3rE2t6Mr2Y+0M/frcGEsJ8KWDMeqlSCu91t683dsvaskGxEHJs
kCjH5WKxWVorq+2YMRbl00MFKv6AZo63VVVAWX1llpEu5xQNIUxIWL2fAplA6KND/yEyB9eIxhwV
vFLCza1W6Ol1LmpFxVD/rDPH20vXUl8q2lS7brCck0QlAoZZ7lcj6+EDl8W/OtwVQqMDtVUHSiUg
jZeFsiDyXCHE2USr6djoZn+KS6mh4CVRyhKmIw+a3lUHo8D+iMHR7n1X76lvg4x9giVdFqIHkPrj
jNvhMAWAE23dBKad6j4j6TdHUmM39LJEUY3QsENTMKfoZXa9q4V2aoM0EzQGUMf6i0LXxx1lFcTt
kPj15AWFnsPsLIs1f4wrxxctfLgzqcxHC9aXPjeNzq8Nq4Yt/dBeVGYUF1M56qiDRXHIPFpdUuEV
AeBU2lUr0y9N6XSOX7lD8aWTA0qCQ5pXIeqhIwh9Y6sdmqkWO2llZCd4Uj9Bzsg6gnLifC7ixDqg
E2OFY5+Ks2pZei4rmoOioYmz5mqZrxfp+NBBXilKEgctO1kD0QHBiwPY469JCq9Rphy2G02nPNtT
lx25R9pDX+j1zksAEEzwbA47Cxal0N/II8BhWZAykge4vmE+CyrCUsMZw7i0di21yr0CH2gvHA2m
8i680YYhVpdKJPY5tVCDinuDHweT1TtUmlHXhny0D7KxB4PBwQxHz4abRT0M4QBeEcxenPFSj22P
D9SrC3M5NPNsRQ8QNuk/utpcK80cFrVOxvYKD/6oc5zUJynEtXMUy0H8RTfS1jV3bxP2aDGR7zrG
geQCjACWrLr+6X6uW8sMqH3hHjGLHd3AanOY8knBqBvBwCNwEqBnlFGEAO28Zr35+X6stbw6q7sA
AIX3+Q2GM3VJjSM4ZpE3lK6PTfpg5/yqmQM6624FzCgPjdzboNvN2XOZXVHHmy2FwEuHuuv7fY9G
Zu5NZIBVS5GfYys55E0Wlh55gkxFBTkeerw/yLU8g0s23mQokwLyuLifuY7KJoladORNxW9YMe7a
LN2gs6wNCX0dsNfmetsN/mnEG7aXlmIRbHsDYesXp4LVp/GrIWKXaN6/YqJx5oIFDz0enId4Pi+O
J0BTWVZUhgf3PRApQNziJNvn0xY2Z+0YeBtmcURlmZJQrpi8aHKi1Gx8TZ1wZm5UadZW4Jsgf7EP
b87Bus+mQboIYvUH5Tyr6oUWcF1MLH+q/3Rkoya1MaTlg2uiQmvTbkQ06X2ytOwg6PjAkGHur7i1
LQzvZXuWHUSBfhkGJNzadqfZSy5mgdQZdJHPbpUFgF/dD7TyukIXDFKmqCXDnGFJdGNQOylrB77l
GgAQ6k+Kk8lKzy3beSlOT+DfAEH4/0Vc3A1g0Jb1LEFEr2v2dQWqeP08kG/wkfdVdUxM2O5AB/p+
zNU18maUi/VOFU7/dkTMxi4CXhY4kF6pB9hUXey7vAnUYP9rGWfeYXgZgzs4S1ssCf8j2lx6nCQs
wpk1wYg4JsANsa9Z+vP+yFYXiocyxlzNgOPdYouNUsQcpVj4znc0HABBa+pvsdftmdjAEN2WGjAi
AEPRXkF+RRlsmXSJnVutHGgECnVUNvahcOnHRg2YRPLSZeMO7efcnx0fIQeTHLzM+nV/qCtbD3U9
NIRncyDcJxZXeI2rmBhpQSNjhORMIeMqGKcMEKpGm3b3Q61kY4QCchi4KUCmlvVFzju9r/B8jaj2
eRqOscLNiNNjChfYf6dHAasyj2om2aE4uzzMcuo1Xeq2FPJiJEiYG8LQ7qA57CIZYAs53+SqrM4j
ZhE9fTRAUF9/f3oahogHMQkaZanr59r00db06+CRP/fncDXM3CZAowpt9mUK0+sxQ4GM0ci0G83X
DPNLb1riUJmkPv4XkaBji4YfwOtQ0X0/IKU3vKtGk0ZdJnyHWXtvdPZqU65+bUDQIplbixCaQGvq
fRjYVXV15SYAvvVd1Omm9C3Ay/fSTuLD/QFBqAB/1+KGg61mwUAKcIFbG/sZjKenRJGodSEuPmpO
D800Zvhp3AJy+kikDGAyraFsmTTtrqEpiuBelftaW/8udFl9Bu5zaHxTtMYRnDjoZ5GiBe7OsJ8b
HqsHXNSGvdZUaUizQgVxrurJR01fBMSuSIhf9XvkBhrTRis/xLIaQoBsy5Nq+vqUJjn1O6+lMAeO
vUvSMFRAYHkQAP8AfiSEpZvHWPOsJ5MlAFnGxRhANgsyiWwiB2aKJGIVPJlGJeId5GjbkPSV3MVw
ZghiAJdeoKdOTw2QQ36r2zKsofzlU1KVwWT30zXO1I8SJhRA8znxWQFFF3Q4jwGP02HlbA/8DFKH
E9TG7Mkbt96hbnTrKmQHY+5GfoyVPhyGCi3gmGTugwtIwiGBTHUAYNrwEOdc1H4ZA/uWxcfJ3mfo
2FVG80Dwmk59YCbLXQpqFJ4rrnOuUTk/ojkqDxkAAw9GPenR6Njjc9Eq7yNE1c2HLib6TtP0EpL3
XPftwdLPBR2c3yXDgHhrTecESIcwh8vvGWbNf9F23kfewugdoNTukJes3ruAgASOrI0T/mvyLd7H
QV9DQT+3RAnMohX7SBixb7kdQL0xNMMzMZts27NrnoMruMNgy4LNUwZGlYnQABr9Tz84MEBjKQ10
K3XPBZi0V9kQ+wz1SfVIB8ANYmhaXJoWNGNmZ9qRS2W88kQXWFjWMEBV3zU+lXnLNo6ateyLqiGk
eJAZb9vpKmN9ntKcoKhdfaWKTQGrhtFnqf5K2g4XlCzeuG6t3A/QDIEkFIADAN8tu7SKuLVddBRu
5Mm0K/NPWv9bDnAC5OAVqx91t0n4uQHkIum/Dbi4BFkJsTUN0CsgKaO2+DpYP0r2mCZHYj2jIOZ3
+hTILbTJyisGIlTYhHNVGxCkxSUozXrQugiDsYopQomc/K/ea2CrAnaJ1wT+HhQsbnr3PIabx4DV
HUnrl8FgZj9BZpdu0W3+ih0ukyOhBvodM96fLL/WYPa4pQDTEvGSaHsYyFfHtobwhNZXP4a+tx/g
e219zm2aBSM07AKi9DbM2wwQG+7UIUbQPWeFcP/9aYCLGDjiqEihIbPsitec5OXA55/VOH8AcYgv
MKDJdhbkaDcul/baesXtEo1WUIHQNVg0KGJUtHgyTW4EZ5AmTBRQ27A5+az3uRnoqfML0NYiZGYB
/z5IJAEBk/GDKLOZ7w0plsmz40faQ/oflVAIJaZVum+NSbukuN6hqAy1Gjlyb18UHD6Sbmb5TtOi
kJfRCoUUbwiqtDBOVQ1qDmom9CGmHT146RDvAD4tX1OQ8ndU0/q9HR/1QhDQblFrCvuywv/HKwbF
GT4AuwVYGUo6A0ojg71DJgPKTwex3wZeHqlHIv93UDBzW/D87p+vG9O3JKLRwbTGnBlu5CgCIjX7
rCQc9qgZ+y51Du0oA6OE1uv9oGvXh1knCwbSuBXdoHYqq6ICpA0EleNlrKtX2tCPcQYpjvtxVrf5
mzjz4N+8h71Yb4ZyApRM4Rk8pqlvw6bwfoiVRwe8bP8zlMXyM70cNBJc7iIw+s38oSNY5faHBFeA
+3E2puwvV+nNUByAhku7xVDi5hUC4TgRP1Xy6X6Mv9e2m2zyn8EsnxUN5Cxz3HfcqK5AAUrLjznV
fNPuHvsu/cVL+gGjbcBTtI/cSq9ZpvukEuFI6o1Tb32wSD5o0IGHtnxfaV054g3XuZHU8kADsaEA
HQgSKLuN8a4dPYB1zVBlaA2jZPd+fZAhKXmuKTfSOQtZ2ZzzivjSsI/2aH1tif1LZCDdTOrkTOnp
fuy1IUKG3cbiAXv3Rv3LbKupqLzajWj5qKsCI3wpu2/3Y9yqieAQwvkDWjQOIqC+F+ufaF7dumJE
xal5zLSvhduD3XUkzkXnjy7b9SgMKe+oelgCkWtfXwcu/F5tvFVv1RsWv2KxRZoCYPlhQt1LLx71
IfOzxA00e8crEFHdoEx+Gwz83o0n19rWfzP0pYg+H0xgAZBDI6eoIpXT1y53N7bk+sCAZsMJixfK
DbChKRJbmknmRNnAo6YZH9ya88Cu6gj0uS8kzb/joQRxd/YzM92NWf3beF/u1fk9CSm8uQ673COJ
o7OOGBWuML3V6IGABG3gTKw7ub3dH2lTpwF14/JTno4sgiMh3wEvX0JKFBQ6k8Wlr9Xaz07G+AJc
yjCNWXI0pOnsYRmrwnx0il3tmd/HsaXoBcFFpPdoBi1dXX+VlKDbCkzkno/u4LPSagtfmQC+3V+/
1uomQTkdKBX0mUHuf78/S7dDSz1xnMjkSDP9H9pp5UUqah4dszb2VVbwoK9AGGumCtcr0cL7rTAr
vI5GD+tZK54hI64diqSXzwqkRzQhJgd0K56SXdb14A2PrPB8lJvZMcblIoAuqX4eBtYeDLwPA+AL
tQAdw+aMZ5V98aD162dQAnhirK92tdZYl4agGZLTsXn12o3tu7qEUTaD3M5MhDcXowe/rptaHIpR
CiEIi/Q7+o9uVH8vqShH/F+E+Re8OVRSYZcjMXAN1vs0LHgXagX4bOVGi2J1HFBQccA+mUtWi/1P
kgTqg7Crjdy6+WgW1XlyzI0Q61vxPzGW7c9aGWZb9sSJKngE5T1F9Y1Ov11omPoDl5FtZLth0M6l
LHdTssVGX7sDwDvgfwfoLapxtrC9IsPWiQaIfMbWF4c+V6gwQNjw/n5Ym8hZHwZIP1yrb3S+oNUN
BC+v3MhoGditHsTSNL5x9K7GgOY51tvce1nit7U6iRMqLQcFJNOnFaiHmjS3SC1rr9r5PJqrffPN
fbEi9EYHz65KvCjWj575AxCdXcbPdjsdebyxMtZSyJtQSz5fAkYzR2HYi8b4ajil3/W+sD78F98F
hW2gpOYttayGNZ5eudAu9iJHH5/QpXgahfN8P8TqjMGNB4A9YC5v2nysNpRBCwZSRAOiEc89LC+V
66FRVHrQtr15cExISdwPujp3cCxDkRk1bkA33qcHSURcWvnMxIDYgCQPlXwY3I1z+u+dcnmOITOg
Q4D5Q8FysRZiIQh4wh16ICXKZI33ox2NLxMBUlZUL47gKM2yZ90VESpyz4bWAhhmQc13iuHtM6E6
Z30pdH4SVib9xm4uifsnkSmQ0NbWcb+2MwCvmtXS0SPCefR+NnCPGtvaEl6UVVPzw2tEvm8y1zzd
n/O199jbKPM3eZOSC9utgCvAdJDE9vvJAU/vyZuOZQ5FDQpRhY2lu5o4AWYCHN+YLxPLa4TCDaUB
Eg33UGY2ODgBTaEQTgwT4oD0zAHRd/OueyhBqj8YZuOeMNvtx/tjXlvcb3/DnF/fjBkFrs5NZe9G
RMjAzKYEX9KbPRbAVDSfc9KE9+OtrWt0+gDHgaglqjPLdV1B3U+rczeym25XZpAEZyxs4bZ0P8z6
3KJujfsvDHDx2H0/LqGjQCIZ4gxx+RgTuLDrbfUgPCv3pZU89ZXzvaqGb4KRwO6KjUmdl+NyX7lv
gi86AboAcbLyUiAfJveatdnJy4qN82gNCIjuE3hzADug47BMELyxtZJD9Cgi+pNXVuHEzmqA+FLE
K1Sci53Zqx0zvcCg8UEYcXB/fteOXdx8zZkOgYy4nF7PFR3e94gOSNHemoo/jtfuJ8LCIm+2XsZr
L8W3sRazySmA7pUE07+dUFdG+fQgYvujWU4fhYBCQjxUp7ru986gHyZhdRsr6XbBQpkF+xNmZhjn
TY0LFSdUZgaF2039qxQKmkdHov3+19lEDFwzHeC0Z7zM4q1IR7OCcImkkZVoX0tTQKq4umhm99DQ
eiPH3e73WWhmdkGCOS1EMuc/f7PftU6B4mz3aCkWBzSGQYv8NtSWL+sHy93a67fb4H2sxbCaakoz
GaPDZ5Yzk78LyZYf4m3Gfh9hcYAl0OwcEorRZN1z4oSlEEGH1weKsLT/vVmzWBsPihWQyMJBBPTm
IqdMuSMSZ8hoJDPj0jDvMKmNxAHJ/5vUAcIgpJSRn9DhvimLxBpedcIe4ydagVOy565VHguz7kOB
46ILBtKTU2y5064wVftROTIJMwCfTnUHLLD04ulp0Bpy0qGF/FSWdbKPXW5/ztJsgFWYGA/YQuoz
cH3kBdcLfpQGy4+1RaU/TQCzNXqXhW0KYB30HUyyA2G42XEUwD5AUhrfkCX2gQ2QR2xEI6H1mstj
Xpp56FLQk6wucXdl52R7C2RSf9J5cubQ5E9Azu75GbZSX9uW/nEQ/aEzcv1J0BZUN5N7O2Czvk6N
Lg5tnskwaXl90Xp72g+M2w8gABPps0ZavpDVGOUDjSNSdGDjAR0SNJ5t7UmS/RjGDlilKjGCuIZS
iN0w7dEbS3XhXsp3KMZI9MZ4vfeUbodwE4JvLsTIP1hgAuOiXfOQTEidZpokO49lFiQtzfqF9UkR
gBzrvDKNVnuWiQJ8aKIdKiiiPdRNRqFjM5inxrG/1ChqoXHp2j508OJnVAlkoMVoZhodUCxuaxQP
0LD9ESsjCctOQ6Wyn357Wyr9t6kZKwiwqpn3BL2BZX+ll8BpJi0kGDIm/EpHP9WNg9qpfP7vFBpI
JqKK5syqhiiELNHMHiQTxsES8ZOZGUcvQ0czYQ+1W4doOvlapoddoZ5ban/noriyXP/nTsf78IuD
oY/7Ph1Q73+io/t1IuYrScRBSXPjBFhLmeC4zog4sHpvTC0dQVPbhoL+E5Nk7+X8AeB8AFvBTxq7
Q2nIf341Ae4xExvBU0bpcHmwC6cziDJI/OQkyb4As5F18UPubGGR1s61WaoK2H0gu24Q/LHQKfQ7
afxkD0bvV2VywW6KVE/398+2taQJm0LAMvGmBfd0kTRllhQWNGNZVLnVT5uAiS8MtnEZWosxcyOB
O8K18oZz2gqz0Huv0yJzRM3cAqs733iar9wngWr6T4i/f/7m3DT6wm5HAgaCpDWF5rUn/argx1h4
n8ymf6atE/bdeKIDso+2JZy0tqU9dEtxXEOU+abYybPJJalTs2hw8n2Wf69RUczH79m0MY+rcVDg
gHXETEleXs5TMVi9Xkxg/pcj+vmf4Nji986LXX65vyZWQFzAruiQkXDgyI1S8eIVAIMoz0XPX4uw
t0xMKSSOSg2K1qCqxdfe4hCp6woXAjmiOwJTb4SlGtwjOvVpeP+XmCs3CIgNoXAwO9QA/7T4JZXd
KmsAFSkaBdqFZkqnoCKeDEgJOcgsN/Ivo4KsP7R74W1GnTpoJcsOdaoTJHmW/BI45fYDj4Ef7JoM
eI8+P1j19NVtY0Co0H3eE85HKOdp8S6v+z+pRx5SSX73vLevU2f2oczSAtVOWCzeH9rKBsfI5s6K
AXcukK3e3/TsBs3DDG5tkebkAC1Yuzh3nvWyOt4Pc6vUh0cADpzZixRkUYh7vY+j4jpXuZZoEYM2
Ygk72MFGGbiynKdiIoErSujyaH4LrWjIIR1sp3+SxH0Y0fyIaXmipA+0pD24g7oabgehw/RogH12
/0eupHB458Ck4q+0FNQf3v/GvCVqrHVDi8b+hekAi+ShqTfoQJN9Mb7cj7W2ouCyhOYPmLO41S9u
2JTbAP2nefyU1syvmp+aS8OEH/r0MGpmQLfsVFbnHy8HCk3T2fRieQjj+Q4jW1NpkRqIAasDGLwk
xALZs84A95mAfSiEZz5PKItemOMKcBWdPIwF+4InQgyNS4vtitnllbKc/RxyECPqwpa+cjSxtxrp
PED9Jv5wf5LWFieYOfOZAD0OiG6//yANzhlT5R4SgPsphgKTBZIM1Nh296Os5DMDDzeoiszk1BuK
r3BJQ4eyBCmvg4IgrtZFKFIQsllbGIAkQMvtfry1ZYYHCXIJ3orz2fp+VFMeK9z+Ki3S0K6pUUtR
3p+cP4oGFGp9Y5mtx8LTf5aZx8GwWGaQPyy8rsLYtPmC2sPOsOjDCjI2taH5UFT07w9tbVUDBP5/
4eY/f3P+5XZl1iTH0KaM+LFx8MDHcbxXYT6nrQkKyb9vWKQVIHznp/f89n4fjkCerAWjkkUwgjpq
cfpNMuugtHTXdumhzqeNO5cx/33vKzYAEwPHg/sJrrLOEsvjCN3qjJlaMXb2L9MJocU3HYhEot9h
3ybchw5xoCm60wvvg5k13/RC+sTIkbid10GpS1PXR6anG7WPlVmfQc4QMUAOB/Vxvvi8mXU6Dqae
VjidJraXMLHNm7Mme58nyXGIiwBw3Y3PvLKq3gWc9+2bgMaYSQ7gIotcDbJX3DuXJcbt4ZQax3DS
jI3PvIJ6QDiUkP46VuIvXnxnQAFZyaGGE42SjGh/9Vdr+h/SznNHbmTZ1k9EgN78Zdn2Ram7JfUf
QiND7z2f/nzUvWfvKhZRhOYAg8EAAykqmZmRYVasle7F6kNH2touNsrQHRS3PeajeojkJCTy0lec
xOI3ZppWQQCHQGB+kQah9k0VWVuYIlxbFZ6b/tDme71+sawvcbri9xbPGfMUVDnBVlxFcmUOQRzg
L861mG7VWNuZ0qPX/8zQ0nWB5ifmxtVXgjp1cU8nBSGGhqZh3ZmnkFqUGJusdF98/VPWAyXUIaWs
mUtRJduoHaP/ikaqoPo2fxY2PctuARrm8NNXUrYR0moT/RlkISIcnyJD3FpeZ9OhfQ5N/ZD1x7os
NxBnbipNtnv3KHTyJlSROnsIxAEHCB6ufsliZh3cg6k9h0ToXvccBN8196hFd7r8XbC+DNrdWNz5
NL9vey1paXM5XjAxUankA8zOMxrBBG5MJr94/UfV7pLhJYWezPBHWxp/6ENqN9JR1tuToD2nXQi6
3idnHXay1YO4RIVEDKE1WuOtkZd2ZPpJcD3/4QyevROuGg+6lDD3pHtQjNbbvvlima4Nxp5JQmU3
jAxTSvscrFv+ocg4Wgh11eKbABxT08adGv7jVRCDgg0be6dFmEZNoS+bWEV/u+Gjlalbt1jLghcA
AfxejaCGUzsh6WdXtXYLowlDzaIj1dhpmO98jkzh/U67cStL90L3nqo1wfOXOn/KgPxFyq4l25P9
gyLuEzUkdVbsKvnQ9NR23QdJiA9Mjo7Ga94eWvWlypzKeu/U49h/tHV8p6c/k4KxycA85v7dyrGQ
r939lPhagHspXcAreOnmTHNMa79yVboekt36z0J1n0QPQ+mA6iBweq+LX2pwR9UyWiVpnE7c7KUB
UU+sNumxorQzO5FqFbXQUhfaS6irT1bvHzSdogX0EbeXuJAST8B9YFxTdeZKHcEAvWHlRam9mHII
FepjLf21jjHv5bmF2dvUe83YVlUDPFp1PK2yQ+XL7SUs3F3qWPKEsEUJAGmOy02ymkFpvbTQoUhR
n9S+AepjvoV9/sq0+XYwvGOvVcnKg7S0O+QxsNDpgJSv0kGjkzupDdmdNqxwy5VRfs5aEKVpq64N
DF6Z4uiBvp6ST94eaiOXywt1cqagaGIHwtUyfdfb/disTHOumZiuwdlrLuuZ0LZ5ETt+OrR3zL1Q
Bm38+CWTzbU2yZVLYzUgBqeUh/m9K1jB6GVp6CGj4ogdHOddfRDD0LCZ72Y+nRGsxksPt0/HVWw/
GZxw+VRlqGDNIzapKzQIRPLIiYIvvg557feyiqHiPt42s7Quhjcm/jkosMHyXX5CDxrGpGmsyKEL
VSLXnuxzswJs1v0gGj5qtfH7tr2lLWO6B9g24cF1T7gYlc5zLT1yqkGvbdGPXitPfcll9W9rp3w+
QCAkjLhAeqGz0xcDypascYycmPnDEvqV/EdRf7m9lqsLPLMxO36hF/hq6IqRQ4z/E2XaL6Oi39Pn
olWDkoGXPTPnvMZ4sWwTbg3mVSkHzl+pkTrdkPVqhCcP7Mr/rHf5tlY+KNyp7YNZrRXbF7cLyof/
b26OfRKYK2ZgRYmcrvW2yQjXbltsvLVDsXTWaT2i6grqDX6e2XPVmYMrwWWRO1Fl+J9Ub9S+hIUP
ifNr4OILb+/aojHATLR1J9q7eRFw0FIvJvNi3Ksst5lKjTML7ibqYviYVx6pJVPIJVN3g7dSpk1/
ebliNVcCVN1zp6lwE937kDFzMv4giry9pKVDQQdX4Ubhcq9y5UTLmkhRhMxBUETaC5HobYRR25uh
9FOXw88ENI9irdZ//yHxHEzqQbfLO2/NHsim7JW0CcvUQRIWFEftCY9GVA62lcnC1htCecXeHxbk
i9BigipOzUN9ory7qjxpgxToQuunDjJ3IQ2nPhQ2HT2NDZ0908hPpS/swqyDXth6qxNhh2TkSxwN
GiwTVdQVJ1mj0pkHUoiWnNy8ZiOjaI0JcYMtt17+mdsujfZgxsoddnpbz2HJydtEfMwVLdjmhS7u
8jQobZ0/cuemCMzrVRM8eH7obvqyi05VofN35UKYbnIBEWuGPIoQ3djSBzuabVBZ2cbk9/rI9BOZ
SmvHcR8T7nrWURXd8TkJDOWBdrW75RuGLyhppdJe6Zg7k9zQsykzuci0FMlHZzbSi1hIH2bmfssD
Yaj2TNrQVw8icdcJBiMWhlnBhpIYasogl/lbQh33XRFE2bZ6DzoUAuxXPUcdMGa+xBEl34q3oc4Y
gzv65V0oKYPtS550D4u9+92KZBkcN1MUGyEK5E2sptp9EqOroFfMzUqgYZ+TflC2XRZ1iCslBp+n
K1f2f8EXAXehQQUZGoUafboFZ689smLxJNuROlH5K8k/3O7Zzf/eo1+YmDkiM5LgU9YxkQffdSW4
i62DCRd/b9GO9vaNvwYzWbi4YEzg06JFMJEQzF4QPxnNVBaC1GEYwa5HQMIVoMik3ZbtS+7/EMKV
xGDpExJzwn7Ja09VbfYqlh5iaajfhE7XFTuz6RypKQDwG4fb/mjJjAa+k5ItKTm1h8ud8htL7i2/
4/Ftx/xgZlVFcSN0d4xQiv/iUJybmu1Y4cah1hdD5LDik9H5TFTeje2n2+uZPNnc8Wg0dKjWTV/t
TwXi7OTlPYRy0ExFDnNuP0cBnkhX6la+2cJbgRYkHUsIjmFymgN9tdpMk0hTE8eDtDwYP6ToKeju
W67v7bUs7A3lKDYF0BgFt3nWEXZjU7o1Ry4eehs9SKY46OytFIoXjDCfB6ARUj/ks+exf+vXSmIM
SeIkowfpUvrCeNHR7eWPv14LZuixAWBninPeiuB9g+9cDRLHVxqH8pnddfIx14b9bTPTGZptP2na
FPlPFGNXHWsPfGKiiF7JgHhnyxZg+S7cqRIk8y86o/Bu29luvJLaLByHCfUrcupIEK8IJwq1keIw
dnPHiofPbb4bgpDmtWDCh7e7vbqFw01lEF8wkVvAjz4LUtSmSFQdNlSnCsrfSsW7KKcrJbqFxfB2
TmIrxAkqM0mX/gC2r8avmX13Or+6i4TujVgP/Z3gSJi+slcLqyFvUhVo9GhOXeGLhKBMfCDZmaPq
GeVO+gWCNazNGC6uZ2J9gr0e0u55EJ4YjZDpbsZ61GI3VtVHpar7pk52bp78/TmA/hmJGo3DN7Ve
Lj+djBhB5Gesp0jb4Lmv5F9C4AanOvKQhVJgJr99GBYeJGIsHB0fkYbS/DBk1dD2sC1kThen0tNY
G/5GjloLSvLG2EhN7TOsHZgfsRLIax2YBZ+BaQI7pBHxHPOMraT6Z1lukDtC9VXo662RfaoZtr+9
vqXjcW5kdth9YQSPrGFEV5hCbD9Fqx2GxWXIxhSiWJNy58yCgXo2PHRj5jSt/qgN+T381oDp1grt
ixt1ZmZa6NmTFLVE5nBPZFRXUMtsDyNhcN83kNQ9q9K3wP/2L74bFH+MS8B0Rgh2aS6FHjoTJVbV
BfUGFIctV59vW1hc0JmF2XdzM40sohIzR0rNowXxngTRCLCD3jipZmgHydfb9hb3CdAOqBrK57Ca
XK4IxojQE1ETc0Y5ZORr/D10BSB1V1gJuaYLOns8eGr/a2cWcgV9keVa0WSOIWcDAlitvpOqodik
fQMs1agFVLm65O/fX17FqVA1CSRdtQW0HsRJXZIQhuAg21/IjQZrnMiL6zozMfnIswOYJ2MiwNGW
O1mG7pfmBHAZ6vpPP/ophdvbW7VkaioVka1Dg89/XJpKXaSgoL9Inca3NnIWP7lJtkVwo2LkDkGG
RFNXvMTS2SBMpiIBew+ed7ZnSiqIsToYqSNnEjopAVklSnXR2tTHmpnZperxRZJvsC5B/kneaivF
D20tRFr8dmdLmV0rSjZDUaomNmD7qmD90mInaAu7htRWX9NrX3oXz7/bzCkJHnPHXsyCLPZGLd9h
wN+2csazuBJQLLlxJGeZQWB+iAG/WdQvygm8JhCIOnKqPQCselR8f8XE0uYAqlBg8UDk/qp2Y3j6
QIGPMxBZma0ML6Pw3lgrwcqajen/n90hbdDV1Jc0NidgemyE9Lpt7VXm36VdmYa7ZASsoW2aQ8Ba
SlOFrveJI/UyfdCXss63SvIjWxupXfLg+iSMMYXJ4HKno3i2GtXvvd7Is8wR0Gz182MzfijFfeu3
W0Pxtmq19pb/iX3mrpUNmvSDaGUY84UBwYoBXMeZ04fa+GAI2rgJhVLZir0kHEITKgG9bd9cETba
XNaGHYw94a7tGtEuM9SJpUIfNoOilGCihWwTyFZ27zK8uOK9ljYZ7kfAF1M+fAUQhXy264bawpmk
75Gc26P+VW5W/P3ipz+zMbvlIzBwL7G4D5WV3xtyB3P2+JbJyn0R5lsZmJCthtEKpmRxXRBsELCp
iBrOi5uQhDEyWhCZMh+9Kdo7v/2HLsy/8MQTqdn/Gpl5lB5GemMYKNZCn7hRhcAutNKuwtfbD8zi
UixNJOFiEOcKjWMI0iSVoPP5sgdYXg6jTLALA9RtK0uumAeZdv1UxSI5ubwfYV4oTTcYmWO1jDMF
r252SKzSHopXP/5529TSgrjvQNYhb7XoAF+aMlItNiJXyZzaix89U95LnXcn+OYKfGf6+vMLSMo4
JVpwFlrzHpXhopOot2PqiGoOuEAUToJp/nN7KQvJ95RlMRVJR5d/Zl7FykIBfQmBBlX+u3OPtW5t
LAGq3fQuyP0tGINiWDnYC/7ywuJ02c78WBQRL0Z8OKeHfCtSngoP4AqJpA7e4/baFraJ4b2JF9QC
xXd1heAPTsQgovlWC3Adh/sSXeDEXHnIFpcDbfDUcJsQbrNjpySJPxqIyDmy91VL8gMEi2EFOVnW
7f7FakBxQxgBwho1ocvv1pSkqFljRI4qfDF0ECjm17r4uG1jaTFTwM7kx8TZN8+u9AzdabNUp6Yy
2FsoRRCe3IpRbjfDyrnTFw43XVEIYqj90Jr6wx14dgyEsG7Hsiljx1KD6lTozUeRuGkGZ0MITgth
phP0vi9BHOwFJ4SgUIi1fcZjtXH9XDjWo4SIlyRGO6seK7vIGaSJtDH9mrhDcOxGOfodK36xt2Cf
RYWlVO7b1hsO5iiUOy3Xqq0BfdgRnr7ecas8tcuu6w+RoIZbdrl1mCPqnloAg4gHd/LPLK6FBx1k
JLC+SrF+iHmj9hs5NZut0jTydhyL7nethuVGyYfuVzmKwZuXaOEPL8usY+YG0r0Gc//WbOL2ANb6
LWxTBgC80TsGgj4exMxX9zX8HptWQBdRztC8klx6Z3EUpL8QcpyIERl29XQ92tP9XdOQvN52Jsb4
c1ThaFGz9ZdHS6c+laoVR8sdsl+jJu3qMv7S+dJjggD47RN2PXgKTI96ywTeJXe+OmKIZI9FLDWR
k0wa4ZVf8ejQtt6UGQiGrr73sv6hL8WPwTUf42g8MAr7VQyjlbRxacVTkXYq+UziBrMURIzSUkyY
u3fAdDp9EB7Flphay6qjCaL89pKvo4dpxf+1JV9+Xa3PXBpcNHmbsUSeu97q41001vu8/GSWDPiu
OYrrm4U9kitqgjJ8rHOX3jWloTY5ffOkdfe5Jz22sn64vaRFEyRwHBuwBlcFaCkqrdrUWtATIvfA
+1WhyXvbwtIGgQ9i/JpREgKUmVv1hFLOtJZWCgwwLzESnVIYuXZghK+laay8s4u2KAFSrwfrxyW4
3KBOlC1Uld3QCRnWvUtKSEVLo+q3rdGnW98q8pUq4NLXm0ixyRWIhq4arXpT6GEGM7qj9p6x95gT
3DWy260ErdfxEBpfvN1QnDGjRWx8uaosltQoaFK6RKkM7vhdK/4xx71ERc4DGnJ7txZtGbDB0cbh
XmszW1Vd6rVW+xEFkaR91UmKNxpBc8Y0leseYBsz/hlhtV+5xNO+XMZHrPDM6uxiWbwXkpuEvO9+
f5wc/0ZXGmkjmkq2sr5FS8ymgLxdIrL10OSIqtADFpJ9S3vAat0nWV8pRS/Y4JhD52Ay0MBc0+wU
ikMmMuFThE7eoT5ei1/yIX6SvWYl/FpywPTYOBO0RKnszJ19PyTVKKOf4YAqGx5jWfhsSVqyL3mw
gI/y3ht99k8paNqT3nYtnfQ6hbQ91h9z5pbX5CsXrgKHBoQDNTyqhPMcMxWGwux6NXB6QA1tj7Jw
577dPpsL7hdUNjXIKUe8Lm8NXSkVg2AFTqy867q/jUX14FePRWhtJTR98zVKmaV9JJy2JvIIsGXz
Gr+f63GbGgnexC0/JVr5jPzQEc7Er7eXteC0mCUXeZ8o0CwU0ZidbWoAME7plkevFT/8zL2zAPQG
jfrttqnFTYIBCuEkoIZUCS89SREb0JTlfEGYc7PtICgE62FsrdyxNSvTgs8CwqRuy6wyjcAZDWQy
xf6kZd6Ko18yMXEGEr1SeLxKREkew7pH98VpR2HfQozG3NIKMO56NlEBKgQCAMfLWAJI/ctllHk1
xMhf+o4vFdsssTZRJW0EiOWzuH/RfYFhvqb/BeP9k6f2b3m+ltAt3W86PIwHgEFYmGblqsb10BSe
40Xyi9ae8vqfVGhguOwiu2bgPVS0Q1pLOwSo97onfY6kf7GT579gPuzaa6JbqCm/oNLVk5i5b21g
rbj+5VVO2pnEkgwOzscG9QDqIaYVPEdIrPSbbEB92g9SexTMWniEu9E7qBpRdGa4gJgsAncfYhqQ
8J5wFyllubt9QxbuPNEsNdGpr4f6yez96/JMLsVe851aOsXJV6345WUreeb1CLFiMq9Ohg5akE7y
nM0/gxCdRygNHO7IT0pwP3ykyqP6V100ewimHtAlf1MiubH9Gv7y2+tbuDhwlzFBjNg8yfv8zTCj
Jq0roQ0ceMvdTaT0aK3HyVpfYM3K9P/PPEAdqkqad1iBkc1WqaI3q2MIC48BC5mGKyk56ySelyZg
7cwsA3lCEtyigvt7EILPqOKUD+PoR8chl4YXC+rgrWL0a5nPgsMGaIB2GxUdAr95/bZQx9CC2T1w
hKK51/v6PjbHV7lr37xB/VthnOmonJmavsLZh3R7Wr1phSkaYK7dNn7+LMOFujHF0P/7OJ1TwTAC
zbBpTHj2Qd2A2WWrGQNnUA5x1j+byqMUN5uiWiMCWPp854ZmwZ4ijmqZmRgq4zcXdmyh+lSnPRCy
tbr30l0G2Ew5+f+Jgs4+HlWRXAqH3HcaTfK2xujlb72ndY96CYDs9rVa9GLAcq0JgkAfZF7kzYe8
CnPETp2hEtD9SmnA9RHij4Zb9znAQsn2ESHp9WBLKN9utRDFsTwS9V9K16zJUS2ue3q1EAuhtT6/
GlEathBKmp6j9+aDFEO42bpbP17JHBe30WDcWyacIFWwLo+mn+SpjwqV74hZ/cMMs8MwWr+igopO
Xa1EuosLgpyOQQxwPuD8L01NVGFaZ4a+IwEa33XFkL80WoG4IOPDK/5xya1MqeoE1Z2Q1rNHfxDg
LR8C9hE2of6liukKaMVJq/Rh6/WS/FR6hbpVymJYizamUz9LgZiABF80FQWnAs7lGi1UwmAV7H16
NOkp9y0I4jW7jgd7yAGuU+eKDdQ1DEhgN2hWoDpb7t0BZYXb53hpU+kSQUQHvBzmoVmzP3dLw5XN
OHH65pB1TLbqiMkNd0oXrlyYRUNwqdD9wIFCRHW5XBLJoUSUKHFivz1UxVe4cW2pfofy6vaClo4O
AikTQbDE/dRmPsCTI2Fo0cBzFEb9XOpy9PcFmgm3rSytBj4O7j/6b9Mwz2w1fVYiY9slDqpOdqnB
7t9/DyHVSoWftw0tLsdENXRyapMW8KUhl4puqRdV7DRSgzJpmTxnSv3RaNFKjLJkBxtMGZBfEmTN
rkEY9IrVG8wkpWNF7KV4ha1Y2WFMqrfbC1p0nOeWZhtE+bctLamPHUkp9ugV2FBVPHYCUqGxdhcE
+lb3xD3SAp9HXbPzOHhTM+nz7d+wFK1M2RenkSqYOa8aeVVYMYQ4xg6kCB+A806wou5vm/iT/s6v
N9hl+U9Pa6rpXW6cBCVUOgRp4liF9qoWIxwYwbYrWF6UbfBtwA3Uyja6/lGh5xD11n2ShXfA2La3
f8jixhIvTRQ81JLmXtsMRzmxwP45mVzU20oo4H0wmXX1/0WhhZol1eGps8aTOLvgURIFQdNwwbs+
Cl9TLfD28G54ie02TLjeXtR0Gq8+LiDdCRBHxXSOeynDRm9T2QMSnI8/jfzeAsyYpPfKqO26qt7d
Nrb4BU2qVYRmsJ3MC86S5dU9E1Mpp+UFuI2NiGhsrE0vXbPG//nbeVt5iOB1mDOyMi6BYHtSpU6t
wr1jZeOL5poHMwgRsWj3KjxmuT3YCOWq8lYehSfYzpAx8o8VmtArrnryKfOvqwFOnvpvlHjmpITw
6uUdmE1QRTFwIpQ3642vjPleMlNzaxhtAslyAT9Qar2BnV2jp1ra22lCmkEkiEKvimkJZDJeKhWp
Y8b10Rqkb0UGp8ZAbLfr0TVhinGNLGRpg6n2kPDTrFWvUqRQ7NrIrQB+D8JjklcoD35V5e9/f4jA
SVsW4QzaN/r0oJzF9QgcCn6M+J8DncuhqJNDJ0rPY7zGarQUzTCmjagaHGImdbNLM4ErETFZFvBy
6ZsFRbvr/RKr1vaNr42e2I201qdd8qTwL5PUUupnpHX2PCWJCT2nakaOUTDzg9h4Xowrp3HFxLwk
Qa1jjDyTNnfq18nd0Bfxs+x73YqVxRwdVn9KZBRguOSzB5BbNJRiSVtJCxLj2+D2wVEIhARWv7Y7
9pEbHdrEl+4gIHZpaATqPm2GeK11snQSDXIK7pwETHX+CnstU8G13vIKCyPcienXCPG/NO5XFrt0
wSlzTnBVKrdX+kWxkjHkjOCX06qPJjh94M6blso7LsUXHq0QxSJp5T1cCpjOTc7Ov0eEE2QWPeOa
F8HM+k1S3smZZSvt8fZFW3x4zy3NNnJUaxpnSU0jPDCOaRkdU1XfNUm4bwLtvmOEyY7RbTMZVbGE
+kua6tvUFF4bN1wJ8JfOLcVrQh24A6kcKJdX0fAMBCI7Iiq1h08t7hA4G1fWumQCiAk1NN7bBSWV
AmLKPKEhC9rLfzXdxH0wDVSWb3/RJZ+Clvz02gLdBrB1uZA2gz58MBkY7pFK8r03NaRO8JRpjzXk
nIbw6ba1Jfc/SbOo8NTS4ZjjGDxx9Ko+ocOm6Mik5q11TGLrzo/iJy9SHqy4XQvll8q+4ID+a3H6
ymeu2RIqTdNDum1DWD21eeJvUrG8RzYY5EnSPMCxuhda3R5KlGhNQ0Xgrl5jK1ncSMZgTQZaKA/O
QwytVRimkwrcqPdJjn+MDEje/qpLjgWs0H8MzN4FrY5qISz5qkECITZahneNGP9Q1DXw/dI1BwhI
OxFhoGlc6/Jbxj2FQF+gr+eJgmRrY/NJQlJQieLvaqBt/8WaaJ9Ac8cVu0pZzNQ3GhEqbIc08MkY
1NdATbaGkv68bWbxQJ6Zma7H2fGIenNI9IpPp+mu7XsyGpGg+jxhF0UpchD729YWN+rM2uxBlcRU
6DWVRU1cPX7t27kPU7q+Aha6bQXZwcs1NXjAJIbF0hEYjSdOL18yY6Unuug1/rMQbT7AmZdJWaMC
hG9Smsfel9BBKrZlojmK5L4YXve5ktcQ3YuHD95DJm+Z9L4ipUWZp7EyH2KINpcpLrjtnSdqx74B
PFSmd7f3afFUnNmaeffCN+nxJtgyXCu0C7/f1qX62I7mXYQXbodxLdJaXJxG24Tihsa/Z144Met8
EEuwd357HwMQyYdNaQjUHf5FIWAazpkAhcw7zYnHjEgH5OMT0ZXWd1H4pOQ/2vD99rdb9HYMqoPu
g9+FuuXl6cs8JW69aSl14v1CSmOXCdqP2yYWTh+pPcTt8O1T9p0niOAmXFHgTZ/GeO/4HTI6RXVp
F532qerNJyMV3ocQNYvbVhfiqgur0x6euYqM/p1ueGANaGA9gx2756xuVK2BQ3v8LffCdwG2+sxf
g4ss3GYIuuiMMhWJrOP8e6a51rWxGTHpaz6UeWTDGqzTMby9toXzp5Le/5mQBgM2n44FKoumQEi7
H14bAjiPkQn/OAS8kcUaHHjRFDgHiSqePk3kXn7GIOnzQkb8zTEmnqnU21byb7H37F5eYzJaOiYT
c6ZJ/ZW4f0426EZhKaZ+E9AwyBwl1o9izcjOYDGjkQs7OQwOYVetnP6l3WLfWRqlp+vi0xgrLSWA
PHDkMD71lvzQVeVbN6z5i6WwBiwo6EwSQRRe5kjnxOwKA2Hy3hG0u0jT9rn63MubqjThi7xvrVev
/DpCt6qoK8/ygmeEVoY0mn4q2e487k1SK+/CSOnAsMW21v2IlYdEuOvSY+6t+OCF3TNk+D1xIySZ
V0TWRtIqqeh5HTh7R2gehhCGu/FDLk/F8EXMis3tC7Cwb1ijKcGcOy54XqBREjTdWkFpncTyn4RQ
P1Wp9hbU7e62mQXnyKkAvkoMBSuxPIvU+kIbNaGtWyeOW3vw3601FNHCV7swMK3zzEmFrpl4xtiB
lM1exQ72jrjmpD/rYrwz04c8XeMhWDgPF/ZmTrF2a7/T9L51LMGwB5n0i7eRX7CP6hMT9re/3sIm
gfWa0HMg/KFDmS3Os1AHMIusdZTuWaqTbTG+e/JaRWLBP8E2Tr8I5mjlut0mJ8z4qKXcOK6+bTOm
L1TNnmqcg7lGfbAwyAO5Mv1g+OoorlwN2A9RnEhSIteOqbZA15D9K76m7j+u/N7Fb1Fpv/tHUhPj
5P8SzI2v7wGsaN7x9je9Xi5vNTw2E0km9UlptoF5ZfmUP/3aUfkNsXoX+ruxRkNnJWC82jqeTmiO
WCrNaMiHpnN7di51uvuJbNXI/JWZuEfGILPht1Mfc9LrFcdxdccwNRHkAa9kQg7q+EtTgxf7qlfk
wikwGn/XSG32EKfCGk/Z0oKIQ6F5ABpI9X32jLVJFDUd2aNjNr0DrOXB6JSDVMV/e+RZjMlkAXP9
EwPD3EyA2mjSBbJ7InQ7WW33TD3TtlJtxf1dnYLJDLzt2oTIk696JrmcG0KiCO5J6UscRbfR6uAZ
YPpmDNOVA7e0PUwb/WF3I4K7orMpY9VtI8tz0jQVP8eip75prrU2Y7poBTjONOZMyW/+9qt0lfVC
Kj0nHHpzZ7WGvh291N395eXhs1km6MVpNJyi9uwQWFIwRLWheY4l/66G70P+kYsfffrPX1uBDgPM
ONgYWFLmWMwYfYKwNmMfgNE0frCpa1A4Wratw7XY7Or1mCLNM0vTVz27pU0wRr0IFsWp0IIBjuO0
8hDaWgtSTQv2oWx8TnL55+3VXbcMJ6MUn4DFTZTz855ubo5SJZeG59R9BMDH0iconJ7vKlXQPgeC
3NnVkIebQEqZcxQRRs4mCu44hlG1iYMy/ttQePo5zHIyCAGx2BX0wwqjNPHFynMyC9xt+ompTltR
vynW79vrXnAgwGZoM4OVA788T/mkepClHjlAR9JdiNKDRDrAseJt0jyo97dNXWUu05LOTM2cbx2b
utXmg+eMA5S4w5BusjGGUQsMUlyOmxG91nFEoLYtV9r1i+fJpPDOgwobwPzkJmE+yJ0qCKdIg2t4
DPLfJDpTjvEC6Pwd+uIPkx74ygYuflgK/dSp0N0i0708xH0Rpkmn5p4TKMUh6XIw9sXWRXv39kdd
cJmT9oAKmhQ+witoSZ4piVrovufEILc341BJz9GArFJTDAPUyoF5uG1vaROn0gdpIJBG6qeXy8om
JjN9xNegLgmtLYQVoESH7LltnoR+Fxa7VGIYsSj6tZr70veEifMP3R3MAHOQQsqgo+zHkucoqXvw
hyCyCx2yYtX7Fx906mFPQGY0BOaQGQIBagqR5zsF0seF96MyniwNkafX299x4WVgMf81Myu11MR8
Qp8LfEdfQMk2jr6jarXynC5+sqnoPH0uyvczeEBsip3SmkC2arPejcZTSes6adYgfosrObMySyaK
Im6agQa2o2TlcIrGMr5LTVrYt7/X2lpm565ypTFvB5e1eFCKDujKthmhYk0+fdvQ8nJoa+J6qYDN
UzCVQUDSo2n/e8vpRO0g+dWKP1paC7OgdG1AA8MTPVtLERnhWIGUPZlEPLZUpcnO74YXo5fFlROw
tBh6pqb+Zy1klJe3FUUZ04dFwT3Fnv8ZoqnT4MkrDmFxMcxnTJNe9PHni/EbnIFQZ+4pKQdrW6nD
z04ZvAcGwNZEKZdcHUGuMWHzJ3br2ZWJJtS4nPvuqapiuPvlUjtkSE8OONeNHpvmynO1tDCeeTrc
9J15hWe7VPZxqzQlnrXs93WCNKR+bMn+b5+2JSPgdhgbQkIHqpPZmzgQbYOc8zyniVJ5k7hVsVN7
vbe1JjV3/zdTswfJGIRIc7PAc0QcjREDgP8lZne3bSydN17ZSQwFiRJQXpfnLW8VLRlzneFcS9yE
TbDJ1lSflw7BuYXZIdC9UpK9nrd8jPZ9J22CMd+h8rBR+hU/sLQz3E94CaZc8eph7RqtRbZaIxfJ
ha07ys9x/ZYFa5CcpdCEuRkQTaS+RHvTrzgPdVlCHQQpoUmao/mBip1+8Az0dYZBqFigPxzioO3A
PHRmstI8XlwhWQNE0MAlr17UKET6tSsj4ZQbOtjMTHTv4zBTjknlxit3aWnXJkKfib+K0GHOiI9+
Y562+SictF7bduJXVW+3QfSN4/L394k02KRiRyLJsOHsyZNHqWcmBKqFgblrYRw27qi8ZN3P28d8
OmQX4CUI48+tzJ68DvC8OKiCAaZPeU+sZJ8hExhYWbzxkg5u/25lVYv2oK2gVwKhxBUCphABfJd6
Zp5czd1bDczgbWSnE1ofyew7uaY2dHuBC/eY+A4CHlgJAe7OhxE0Q1BS3y/NkxF23wcr2YpD8eW2
iYXTh2dj8HSa0aGrMHOvBferNsfMOBnuk+x/huOnLVbwUEufjSHa6VmieHtV46/cbhzCNLROupCF
dhpLz4LPVEejJl80w23Jp9YYXv/UqeYn49zk9GHP7nMlKwW0HIF16pruIMTVwdOynZ+Yzx2NIMmn
yx+aBz+s35u2ehHHftfl8Sd98B9DOb7T4P5lsmAlBrhGHXFaGW+UQIjA78cBmv2m3h8V2GnwZJ33
ORcCp0uiXdgm97U7bvs2/yXBNEAPpNsqvrJyUxb8m6yReeHfDF64edTeY8pl3NQ6KYCODqru1pta
jvODX3pMNScIEedoqzItuEZdc92amFbN3wxmDOvoilyuOowj09RdwTohvKQ+juTox75KxKcA0tLH
ttBC1GUi/xEe7fxTAqPArqafcgeo59ftc35dXp1+CEoTnEOK7Xi/yx/S60ZQB2XknvQA1owyqlTb
G3N0Y8NBOgZG1H4kRRzZeuc2L2Xll49pyexpCm/Yq1vJGWJREFq7eV8cJLaxt/1SKJ4Yn4u+3v6h
i1t19jtnF7KRcsDmgWudqEf7MEjlg53xlr/VAzNdea37h64Sta3lZ2t7teQKzr/Q7NJIBfT2RRO4
pxoSa9O/j5mLEKLt7eVNf8nVzWTLiU1g4AW9eLkNkYG8Zud71qlU1L2FrngfrOXiy+v4j4k5MKXL
vSYlWjBP3Ri9J7R/JZQWuv8h7ct65FSaKH8REmQmkLwCtfROr277BdltG0i2ZCf59XPwaL7bRaFC
9ui+XKklR5FLRGTEiXOGzaRhzQ64kpDXg2kV9ez575+cTDFwzbLa2An66Ak4c7ca2T7qfv39esEz
Y/Aa3dFzLSlBOpZNBjxZAaE/ms403E+XLawdOBCI4VbgsQWhnEWstp2iMOvM4ZgBtcHvIV3hfDO6
n8CS73DIPDvZXba3umx4oQAnAumBsylM4bAwFIPuBBln5g5j2BIZQg3cly2yLZ87X5blaQNi7n+2
Fpce2pSRrI3BCUbGf5mxc4uJtzvmKGgXSTQ3zMehAcd5SNyh1I+zfKDqSTDa5O/zrnnSAv7HgIIj
njGnJ6WPG5DTK4VNBEtM7bKMmh8QCQAKU6b5x2SILQH4P2H77MMxeI4EyZpncBaonyJK2lSAVSlo
Onu4AjLibZLE8IB1ze76NCt3epMqv64s8xWKkPQqA5MlpuiAcu0x5x8kcV/Mqkz9MZ7y7sAgMrRv
aDcrpjqD57Qm2w9pHPplX5FbOMvSRQstPl4+KGt5w9x2A7fhPDq1zH5Eq6m2nuwwSKk4UOtomkdT
r3bQGMDQ24ZbWsmMEZf/szVfkk932Rgg0oPuVxhEpS2fuJGFx05F8U8el60n+2prqmGtzk1s0Jjw
GR8wC82fGuTNaAB/yMJASyL1bJVteqtsULwOCKYerePv/RRad5oy7YDbBf+hNF2P3Fw3+kewFmxN
va75AKRnwAKBUBLtzkXQmXgpWrOKtSDWym9VCJUvWezaEmSZYN9x61z+TsIt8MCqTRS7LUCc5rCz
iAR2T4pWtljyQbuNa79jX2SVe1qPTP57pf81kyXCPyZ6dZSB8cYCVeLpektUdiI7xGGiUzCRD9EL
l5N/CW4cPUALeseQcuaLCIq5LYlYI8IgHulvntgPqMJtHNQ17/nZxPz3Twe1GgYR5hFMKOPBMa+j
4cC64PK92zIx38tPJqKOJsK2ozBA9+c6asJvU6Hf2zrfePeupoZ8llvH/MnsHBcHoMPmg3JAhkFd
FPcxk24Fnrl+HJ8RqVq34gh23ZT/6qbRj7rGy6SxEfnWHMynH2AtnOQoTQ1IMfyAvMC7JKpuxsK8
HQr6nEWjDxHkreLpWu4zD4CCixBY8TOGjtQBYKGE8BM0Wux9BkS1srYUutYuFRBOeGDMjDt4qZ7u
3QQST0incJhIrAwZraCvqKyRvW63xnXUpe0Rr03h9xUgZJdPzbxby4iDgTDcMKQSwDYvLNPMFnnM
kT0WvXhHeeiRCerLEQidtNw5KieeZk9u0Wxh79c8N8qqKGtgDs05m2ptWjpRu5tQW01Vf8w0CqeF
OIZxbE336rCp/yGWIw/DyAYKKRYKhqcrbLTw3CLBMy6hL1HyO3bus+illq+XV3PtaDpQRQHWCZ0O
CEicWrF7Q2TZQHiApuDOgCMeyoehfBVV7hrGBgXV6kXEIAqyBIxgowy22Lp6tClC7ZwB6tFVmRo+
SdprwPVem1J74s5wY7D8yUh7yy9b8q4XW2Nga0fns/1FllY3NGtxrnjQt9LN+Gs+HZzadvv+XkJU
OR4eB/Xz8vL+ofpYnlZMYs8jhXgRIrU+Xd8QG5i0RcYDTa8SKADXwPdE5ZQ8QReE/XRIHj4Yosd7
UCZhfNfaajo0dShQIkk7yNPG770aUrDQ0erBwtN110sxPeRxiKmJLP5SgqXpAHWEGnnmMG6AZ1aP
BkB+MygJYIZl/b2vHCh12xEPzK7aowJ2GELIvJYHhgE+wOLdyyu15rMQyoC7B+04CJQX8SYuaWX0
WcGDyqFXYd28Yn7h47KJtRv82cT890/xpiHQIKvshAcshFhU9oF00GPhTTu+XLazFtcc5FqQSbGs
uYJ3aifqQGAOZgHY0WzhZZapHWpRjDvpaNnVZVOrewQMAxgasEGAt5yaErRvNZQPeEBkcye7fI8E
67rP4qdJZVf9uEX0dz4IhewGc4AY3gLHB6imFvZMrdbNpK3h9juV/lKoqnmlDakod9QH7WC0Drme
8Cae0EnFJEPVQlezSFEIdiuBOcG4kdDrpZm+4VhWFxxtT+DITPw0c+EqM61srN5C4W8ibA+ujL0l
/XpriGjNewEnj6Fd1F0wTLpsEMmyII0xOciTjfHBFPFPitkQKwNHaKKBVBgtUDtvduAeeqoKeltO
WyDLtcIeWgfgycAjHazfSz0p0qdjJUsLZWiLuza9o5nwmvYZU9JokPb7ysRMbWF7ur0RcVfuzYnd
hducyBhJLQPPYmmrH06p3qXBjyOEA92Wii1uoZW9ROUMoA1M6QJHsZyZnGpLYSoBFX0ZyWcTys7K
1Bu30fPj5Zuz+lF4t0LYcWZ2WOZkgEqMpbJR04dUn3UVC1W7UzyFPrOHN2cU1sZFJSsJE1A3OuaY
Zr6KM76mqCKd3dk5nAJwjy+mGUcPGemMJzunxu9kclp/ppP/0lagRJ9KQmoXVFnJHYqM2N6+Meor
2SX8jid08EViR1dVrHee1JrBlTXrvKjSR7etU9uLm3q4jc3JeBxZHbl93jae7YTOe1UgFcTLLsNy
Jsbu8nqu7dsskon+AciVz1CyDp2i3GpTHiQ9FK4q/Ppdav+9Y4UOECaD0UxHs2d5A0sE2rDCwHjA
oY8TOeM+rx7Mhm9EohWfOqsNAasxF7LP2ExrPewgTiI4XnC1O8TsGEbsHlDJfZwmmmvY2sZJXHUs
M85ulldAG3UZaCeesAbMjnNhTPvWJ/TZSuTNmOaPaiJQ3chjePbQ1Wttlwj2lDnFRqBfCb1QJfjP
/nx0P8XFtAhTPQE3TjC23XWfRjetaW9MAK3dNoAIZ/odQN3PyBWGqJ1qA6c8CJuCXGsOqZ/HssPU
upXyKxqPbGNNVz8JKEwKmCSG45deJCF9z4wYfQhDvzdTIPiiLcHllVwSmTlwI8CMrPBIEj6RtqyQ
S2b6fR6+ERBygGCuguaoKt+H6Ue3tYRrDgQtOsz7o4O7QiSpOaU+5ghyhcj3eJjfEi2/LnM+urSG
EkCbhuZOQ7/l8rVeW8jPVue/fzobTl3EeaOhjD7mxgt0qd47iSLcZRurSwnib7ATA2tqLunyipCJ
JAcGJGBT56XhAPkh4WrT17x97NhT1whfjRup4Jq3IqBmAB3ELFm8LN1XbTMAU6rzIBLih9MZz7Xu
TG4cbnEJr/kShGpM3UOpBfRW898/LZ+ZJ0ymaMYHQyI/qCmvij6NPZtavwyBHlgomX64vJirx2Tm
5Jtn1Oai16lFiWcIzmaP3rEdjoAgt8p3Qp7saCxyTweR7C5CFuErFlYbEWDljoOaA8rqGF+Y3zqL
1x0g4hRkA5Ed9P14AAWpOxrmrhgBsN1wJiubB5C+jUwMxW5kYwt/VaPHOkyCmAEzh6Ci6cug1S9t
tjU8cE6fAgw3yieYTEPH4jzcaJDakDIaWGBMuX4/hpPzlRdZ47as6mdi8ti3B6u+5QWiHs0LHWBh
wzlAoSk5ZAArujQytV3lWOOtM2yOwKwtAtJ+IDmAV5qR7af7jJZGpU92y4Jo4M9apR9NsMuDxz7c
AumvHGGIzMzANQxFzRPtp4byTBcytAoWUEjowohrAo1VI8obycEmW+pTa4cI/BFo3qPGgibG4hBN
GfQDc5WzgGgBqQufYiqQs9eJPP/1NcFDAcVEsG3N0IfFxeS8aBgU5s2AOM+xnbtEv5v015TdltpN
p329bGxtr/AwgUYYaCbPgZkyTkurcjIzMKOh97QZGWwmHWibKvsfEIB4m/1napGr81C3CIawzUCM
z0w+QV53w1mvHoeZMHou/J17NNTkej7UDguGjAO8xlXiZ1JXV8I2IPfTm/btDCTZcGqrRp05GcNM
JXzL4gxaedZxkInhxuvED7Nol7JdwvhtWzzFYiM0rDhQkCUgpgPDTRlA5Kfn3cRLukgbbgYFKX6z
WHqFXVz1tfHGePtdDcVLWJEtZeK1A4LUDzNmIJmE9cVphPiEGpwcpxGDvF6VBwY5UrvwL5/ClVCO
WhoK4AgBSG+X4NAizItoqEyGIcN72SeutaUTthLHYQDjjKi0Y2D+jMDOSGp7Qv006MA1oXLN1RLb
75vfvX3fF+gzRQdnfL/8TWQunS/qa3hv4LE44+nmSa/T3ZJJ13Q5iFQDSCO3D9PYx9dJnFoHZoBi
0ZQoaFoWQBSTmHRv6q3mpuZdc1+XinhxKn5JW45BimlgK96X6EkjUQztgxwawM1zcBi6wFNjxvvy
j17diJljZS6sGWelLtaLAk1N+LioEq7IUUpjUPLYMLJ2ZeYe8FxPQ+60HBIiOnTh7apjwaR/UQQ3
1XbcvvpBavTdjX7jfq59ETr6oPcC7ApzXIvz22RxHmkkMQNNJq81VMkzfQs0shYYPptYBP04HvVW
a0IWpDWZXKfX9rEFB4BEYBf1+cZVWSu1AKOAsXfMi1MASBZhiFItCyM84oOoiSyvVJlPtfYmFsVu
6Og3LaN3SV7tSJG8dVOx0a9a/VK4AiRqCLm4qYsjPeWaMdQ6bJdt7df12Ow0jHsFJTOGvZmpasPh
rTkfvHL1ueICwQu+2DxpsrbN5GSjRG1Adp4eBkWAzRg3zsgaVAAhA9OeqICAdpIs7BgTJGWYwJpm
uZmZUCwUeVBNynqAsjQTcwGcHipN7yD6o7P3JtSF71h56A52rHmVnmcHCBjHezu1By8F7tNnIFl7
t+paPKIohVJYDQLgUkFiJ6qAraVgd/5aZnF4dfn2rm0PkG1IiZBjgbl50cwTQPTFRtbwwKm0xzi0
nkNTHiPATgXZ6h5smVqcQpuGWpzmErDMvMTomelPXEKtHA8k9eMfPgqpCRwFkpSz6o0q+gpIRlRW
OmFeVxj40+1d15p3Y6RtJO9r4RWPvP9Zmr/504sI5MVUH6GVFDTt96Iw3N754Gz0MYPh0uanyHaX
P2zNM302tzh0PIzLpGDov2QWAUnX7OCPly2sXp//PmjJdgsMZG/HMSxI53U0v+kJc+1sqzuyBuMA
WeT/lm1Z+82rmteNAiSYNiMilXxlbHoXvL7twWSq8/aZ8eqXDLUDtIV2EG+6K8kWi8D6h8LHI8wC
ZLSsvmWgUGw5GW1UZp17UdmHyIm+yuGvlanx6sIMxv/MzDv66YBEaUwZYEwozIKmIHXIBzOcPZr7
G+dw9WsgiPOnykfPRnUNZ5SEa50dJNGXMvkmo99ZstGWWL2+KNr+kU1F12Rx9kRsF1bco4EWa3dm
iYkSE1gQ8UKyl8sncK2AiFGC/wwtIkYquxajh6hlh6r2q2b0OA+9pn+oIOFI1Bdwmrad7TZg6FJb
ws6r9wsphjn3uXAqFi6KZhjVjiIbyxjaX6Xov0DiZ+MKr38eWgKzFRMFe3p6IswmlgbNiBVE+tco
ikdXk1XrQfsgc62kAZAXHFq2eshL7aqHkNYINOblBV5LbPH2wMA1GOSAx1h8ZCj1woYYnB0MRIcM
ot7LH63Gii9law9PmqN334spGnZCNa2biHDaSAhWCxG4EDOQEXJUZ9XMDFV9InJpB8ZoXcdlekDb
3m/DzjNI/eLY9kHF6kNG4icdmyvgjx9F1l/zvMcgdX+dd/z35eWYz+0y5waSxvlTXJ0hVaf7MQzR
1PVlaAWT1kWuiNv+NiqTPNBFo56a2GGHiMh/6N3/kfHElBFczxlyDPPRRQacmxUQkB6BvUwC2MI6
VxT909RP+k6Rch8Z3TEe/wG9A5ENwGgADgQB+HKsMnJ4otcT6lpt8a1lH2i0WmiIW85RmRs+aW2c
AKZA74zX0zwOvnjN6GE2TVlnWIGdyVy6uZZw31A1sIhJI79PcfWGEJC6pNKb3RDr2TWYBbPbwWzk
Yzf0/VUrYnWsEio9pSlrV2XW4+WtX/Oan37gMvmxYqFZpMMuKCqu2xKpWtG40vr7gUlssDH3zi08
VpePuqxhehhT+GYQy3xrWHgdWuV7COqVyx+zdo7hU9A9d0B0eSZxkKGLZGkWApoDWoO8kQDBq/va
Cj+MYnintdzCTK35ys/2yOm9sVvHbLXRQGI/6T5U1e/Daqv6u7o/QHoi5gCMi37YqYle0USZkHAP
ZMpdq/xuGZVH2OHyuq3FNTBP4HiCjxF6iQt3yFKwgkZJgweDvCohLjMW9bESGnhXt+ANq5+DWQ58
D4Zaz4bq86kdVG4O6DzT8UMqlAMn+xkl4Y0P2jCzpBkH15sYqxpmDKaCiiVHPHJ31NqK06v7j4GQ
Py2jWUjgdHOSIh3rBBPagRGOv6KsvCUZ22jlrR7pma9jJgM7n/GL8FCI8CJCHu/kXjpRF+y4MgY8
g0fXDGMmlw/CyrohKlIUrCD0h8bU/Gs+pWpgiTEMOefyefacFYNLejzrtnB3W0YWyY0epV2fCZTY
SZwf2HRQPfq+zkYSv7I1ALviUYoaIzL2pePNrYKTRgLb4ej9K7jawKQfbzH5bdhY+s4wwrBiPQFG
MRbhc9SqW55Or5c3ZCVRwaS0jQwa6RLAkQsPU0FmWBp5YQW9LPdQnbvpm+FpLHK/p8B48+k7oMhf
Me+zEbdWTh08wYxJseC3z7ANiYFZ7Qaau0E+6Fd4+TEXk1h3hur2NG6PdJIbwOG1ODm7HnDCzRKJ
aDmdHrwqTvVO46UVhDl5YuSLjD+iWyub/Mq24qdQj+LrNouBVnM6zCXnRpDn6T6EzOYuZpn+vUv1
/AootK0dXjuqaJbiNuCSQ8x2ccFJ3VWSoFkTEOtGC7+OUM6m8RaEfnWxodRoQilkRoAvcoRYUDDi
tJjtN4COmdFUh0nPXqfCfsMuXJst3bgaa2cKqFdU3edqIkaETtdaVaYmkGCZQZPlrdtY3E+m5itg
g7vijx6k9svgqQk8/VYWsBJmkPP+Z3ixms7g4K1LFArx4OEZ0s7rTfCikY+Bh/7la7N2MzGojJuP
o4Qhq8UnWg1pe9UNNGB2zb0GXcyDCYqlDQGite/By9ZG3xl90rOFNHg3GFlfkkDiwTJS+4rnBASU
WuPDu20dxdkrLnJ0lHKAN53lpOaIc7prAt3eEVhbEjSKRoAkgCqc2l+qrvwKNk/qZhaEsmq8Gi4v
5NpZmWm9UW4GwveceSdl0cjSkaKtLm8qfdhxCawCFd/Bcjh4UHh+p45G3S4Dv+1ly2tbiF7eDOey
US1fegRAt1KA3CMa6F33EufOTTrlG15n7XbjlQ2p3plkE2rlp0taJJAJiHlMg6I5gs7IDTW/i79e
/oy1bZuZclEjnfUClnEIYwqo0DolQ40FTyrXGPKPHFrELims4jcBVdUxw1CjH5YgRLlsefXr4LZw
XoDPPovlRdmYVOoaDYxm7L9JXo9vHNqlviTDFtfhqqk/nSK0CjALvvBg2WQpYmsVC8K0vEt4fkyN
+DosxUb5Zd0M9gkoHejyLK+AIeymHK0aHZD6rlLXXfidG6//sGhgMkS2DbgFsAKnR4JrRdKUwqFB
X9ZvJhuOThL+rDr+/2fmT7fiU541oTIbDrVFgxzSq35JoCykoCWNp2G8JTu8Fl3QKvt/X/SnDvnJ
VGOkXaKrCJiHxKqIi+eEdsztku1U06WenqMZMdBx63G/tlVAaYFIBFUs5B/z3z9ZlZ1K2Jjr6PpP
2fsQVvc0y3cm2KX+frs+m1m8jiwjymOzpCxQWl69pAlLfDPPta/DZHRbpuZH0NIBA+mJ9ytcBYRA
F4+k0dBzSuPIDFDVYG6fsH7fiKTxKtvMOjeJRHmbT0rty6Iqfd6ElielNnoNWAqR1SjABNI2PbYg
SNyNkWF27qDr2aHpxtIjpd5cc7B+ucJqB3eyu+TaKqtHAXDwgy7qFPw1ZniMABHa65hp9FXZuXkq
EQcsA26rtj6shA8R2git/oToB22gYei8IYZ2u5YT4ial/s3UdO0dCR/ZabFqbhs1olGJYjcQ1gzo
URTEDDc1dfpshpHhiiROfFb07VVtlsle78Ot1/pa+MRdRl0EHWzzrH1dVsnYsBbAA0d3fEoxnwJp
GE0BUJ5uKdauXQI81NGp+qNJuPTCmXAmkdnwHGXf3gKEFMgyjEBAZT4UPYdKi7k1orYWvfDARX0T
AHMocS/Of8faqOk0RgO8tb7bttrj9fH3lZuZGOp/JhZn30misO8ziuhlGL4yzCdnNI5zx+zyFVsL
YPOkOl7roCcFOOv0Jk9lOmpFZ9MAVBBvrSGvp3o6WDkD3CCGBCEmw9ws3QIerCwfGG3RU4RlZB7L
giSoKiH/a0kaKIt7A0/cOkw28ouV04fkYi4/gxwIkoOL61yOYaeVI6eBxZ2PiLT6c0dzuculxnZs
MKyNXHH1i1DtRYMCOdwZy9bQNv3Y9UB32VTsQmL6Vb+Rzax+0CcL8y/45HIHaNU5QwYLXRw+FaZz
7LT4pu4gEdQVf60UgsiInAkoSECucCoWLdPUUkjhCXILJcLvkYXm7zjIL3zEBb58+uZ7snC6aGLj
7IH0F7oyS9ADSJeGOgtDGgyt/KWFRuzyicZuTup/soS9xmXFncUE5OnygRO1YxCDZQFr2jezkLtM
y9A45xuPrz/SCMsvmilt0F0BtfAZGJ2RqW4TayBBO0LCTem5usHslbnTQfz7rLqGekXZ6a7TTPSJ
Jk33YuqjcimiNSSYagFyZ8uu8BBuNX4LDZXkKJKZfCQJ+z0x2/E946PljaLht1TWaB5wDQzelKSe
EYXyGeuZ3uQTPAZLGtNTtIqPbR9iggBqmPkeKMfhWA0tJmuFFHe2xPSJHTPrCJ2O+gHDQtmNE4Wx
r9Lj1HZXNbCTPPJ55gPke4jGzB9B6KV5YxT6hcVvRFSxO0QOvGZzWfs6JjOeYlC2eaWm1zcG781H
oP2j3wiWfGc6otnXYpj2ohqUr5ud+SYHRMfOqhIPQCH7tyrtBKp3grhEdprPWDPuaMizPUpIydOY
UHrthKT2217fUlFau10o8M1D4GAvA8D39HjkEaOJxIMzAH+sWxtPnN/lxbc0fbl83rfMLPLPUFXT
SBXM9EbtmuSJ2vcjPKwRxRsXayUiOkBjzhwCgMTh9XP6PRjHLOw4kSQQYEdTVX4oO+MoOcZOyqly
ZWgeLn/Ymv+DTCDIwSGfB9n6RUCEiG9SmQUlmJhu/dFM7hshNkqla121Wa4TnO5QdEWgX9jAnFjT
dlVjBCqxzJdwdKKdXZb6azbWg19KK32Dvp/l65LJl15T0VUhifIE6UI/z5EB1XFSvxaV7txhuCd5
vbwAawuOqVwH1XXkWAg8pwteTz2NBjEZQUzTQ+Lk3NdJd0fCenSFzG/aerNisLbk4FEDcRPwdPOQ
86lFngPWp9V43loFesX2jzgl3t9/EyboIMAI6XggLBcxNLedliWQBg60MRDlNyPinkTHdGLX3bDF
hbqG4ILgzH/GFolIPRSjQteWQA8AoluaAre8VpEQX2YSwOKVvjfbojiWQkkUtQDmMihk3C5/8NqS
oo01D88ZQF4uw1FvMZlHpKTAulS/O9o/dOUWTcPaOQEGCVTOGH8Eof9i16YqN0YolBM8M8Kj4r7U
7WNZvKr6UdO3kBnra4p2HB7TKG6CwOP0iJS9Ap9OltNAknaHHPkFkzt7zF0e0DI8Gl3/IEDPy6w8
8tCo3nB1a6OnMIsePKgm8aI3Fxs6tk1qJSUSWFqlNcBe7KaN+YEgxguwLU9NarpGKgE85dpXMpqW
GzvRAe+s0c3nYYTLO7u+FICzofGBaeUzVUUSd108IbIGVnpdo9kdmnCD0Q+AUP0QNGvESP1Y3iX6
j8t21xw+QwUZI7iYnwfzwukOGGXqMA1QpsASneUOSc4OrTJAl6NrmLHl7RaTxHx8lukHngzgcWSo
R+E6ndqrcnuqi4kQ1LxMP4bIRh7pXp/uLn/VmhWA1kHShYbv+QCcimROxjA3gzb+ATklD2xXvjFt
hJQ5RC0/BTKm8yUhwHUvl86WdRQD5WgGsXiN5S5udqASTcXgJSNIeWXrc4AZLn/X2m6heahjoAEu
/CxqIoIl4+j0+C4dj++kQsk8psdpEF81lm2EszVf88nWsocJSIJQeKibQaobIFNKdkCqX/6aPzds
uYIgwJjLrKDywCPv9DA0o11lOZ9QGxoK66Et7MEdAcs1XaJNnYQuT/cR9bI4TqE+ubmyIi8ZxHVq
3g2UgTpggASDZ1W5eQ/hWgw2kj5kHp4hdeWWyhCB2ef0oUEZcofRQJRDEtXs0p7WrRsaSLQRcq0P
pdvx1RT3OIlKpclejZb1LnUMQke5ozyTqXLX04o8yV70bkRkPbh2Gd478A6yk14UHbT2kNl69ysG
vf8jmZKfxKyjt7gwip3ZjyCpl1At5ZnKbpA0pO4wlcOejFPvOohdRz0U2cadXjv9mFsHMh/JCOrm
izuWi84ZKjKiKjVFppuRMQOICBktjTduwNpxRBCyUMGeVeaXsUKTSNZMFOgDB3NnTzSDuEI/hOL7
FEXRS1VP/zBwgKYKQgX+w0Ta8s2MyWVTGQwKImC4gNx0y+vdMNTlxhNp7atA+Th3OzCidFZxQA4F
VnogPAItwryuxuI7DAEc9Ki7RbHev3wFVm2hQInUHqEI/vf0BtBRgWwGJcxA63ntoRaRXydGWB+m
rEchjoBP8/GywbWzAeQXGLANfMJZHUD0xjAWbDSB7ON+3WhAJVhXAnzBl83MN/f0Zhuo+QPRhSx4
5rtffJehje2QZZhIyGhkXzkdejQxurdqAvw6a/l4k4xD59dyMHeXDa9g+2AZXQcUVvADzlykaWUV
QPDCRL25P5Q684ZKc8PaRjRr2tsc6ja4GboLSgnHM/rihzb9PWceLOOEoGpgzzW/ZUjVqdaJwWKB
XssriujqQoFuXxf5c1j9tew7xtZnUmSCDg8gOkt6VEwkxyyP0d4Z6eDNyuciMvbOtCX5fB7qTsw4
i3pLkusYYJokA/A0a+1DZYY5yGCN4m2MCxJECUlRCs7a5GoqpfptF2P8urGt5+cWvwCZNDIVjKOd
Z765qP7vxFtIXrr2DZNNQAViAsi1otzLlfIg/usmo+0KBN/e2HdW7N6LLVrjlWMNsDIGG0wO0Ka5
nGwoKxNsUTYomxJEnoz+mI7aN1A4QnAKBCX91ht55ZsxigkUCQ4R+JqW7k6rCzMjaeVgrCf0ZXgo
uNwPobZxVefjuLiqCBbQppvfxpj/XFxV3hYYSuVd/siT/goDyx4zgiR7RHbl6dN+Yxvnf+ySsUXO
bQwD04y2zR+78gMr7TZAHNDqLlHRtYW+XZShuNYrOReQ3KZ3tmYN17wDoF9YTHDpoLy7FOkZmchL
2UIRSK/2ZvhK+K1ZAUp9nBln2vhKsp2Z3LEtzvnVJZ5r1wR1N8TleaM/lUahr0Q7AjmXR6Hd9dbk
hcULuO2POlhlxmgDOrNyaHA9AKACKzs7Bx7VNarNycixgcA1Gy00O1rEsK+X93HNCKqhc9YGVjh0
sE8/SCZmrQSGbh6BpPLF8MoxBoe07bKRtVX7bGSOnZ9WreI5FO0Vyx4H1Xll+rMZHSRgH4k4WHzj
e1bPxWdbC5+tKwdKawls8alCn0vfaShRYvTcVaC3jju1b3n3nUSVHzkq0DL0p/7/vnWRCduA3TpM
WNmjahIvhUpE3d7K+hBVRyY27uB5ygFWdsa4DUkXXINlyMgSgA7IQDOQuaB6Su9r2xuMvWltmDl/
PpyYWYaMPDNKA2EfRyQmriMqtyUbD5TVQwilNzD1oyd/9pRMiBbncUWwZuO3loKyiP8g+kbbZMUG
JioxiDi3CWczp2eQNlWJYcAse+wL6dkg3yqmFyf+a1zBrKL5n5HFbQJcVdeBxMgey/I+TX6O5Lrc
as6sHXDYQKkDbHRQ6VpizusM9L1pJbEdeP6Y3XsZXrfRTYGXSWf9sOyvrX7UdF+Pd5fP9UrARLhE
Iob2CdLbJalAy2XShAos1nh7EHVls6tm+F470k8A722mjYfPSpoCa3MiPQvJQF7qdLdQSW3yzMZC
gtT9aBTfmHhzMDks+59m8SUT10X4L8fjk8HFzo2K9+iRi+wRDNQ7Kb83zVUBYcPLa7h2BlHdNNHI
nRMBa+EHU0fO3cg+fTTHL338VSt/8Xajd7dlYuF+rAYDmyD8Sx+nZhc5Bui6r9rkH9KZmUYED6uZ
twqdz9PdoZYycrxKqseCN3tD6b7kNxVpN1Zrxb3BtYERC7RO82TN4gz0WiiBIW5qKLn2PmXHtM0w
7PATOiiXd2XVjgPqZdQQMaW8zPJjbajGskBZlDm12yrH5UnnF5FyG+39sqWVzcGsEBwcgH4Yp1xi
cKnZ5iLs9PqxKlJfiu8JSpFtQTbWbaUACZWvT2YWC1eNBeFxO+CDDOnHQqBoVgJM2HsR3aWqO4Ij
1R0q6qq/F/I4Nby4RKrWILMBIvXHbEq9wbrPGXELcvUPi8ggxQO2wTkLm13Hp2TCrszIKidsV92P
130yHKbxNaw3HPlKzIPUIoZ4UaGbBV4WWQQUk6kz2jh7Q6quHDPz0d/cSO+2TCxuKrwp7RIHJiC4
+wFw5E+CytVfLxUqH3PllAAZczYdNyWky7mMq0clsmPd5PdEVXvGt5LiP4+lxVvgxM5i37OMoFaH
CA4R6VRdo1X4s+5tGwQtOb1N7cS4msBC7tE2sXfKHEI3DW1+1zL7F+1187GKdPMIcuz+dYrS0hVa
AV6XiondYNm/NCk6zGsr06912d+wKc+uahb9Eh3eFhPTXqyqYl5DIYzRjPwt6Xt4I5s9T7qgB62y
nSOoNcOXqdTJHY/i7I0ZReJZjQO+fVOhIq8IRMm7qvDsKgxdo9YTTxid4xXOVB5jq6j3VQz52Sbi
7KjyatoXvTl6qG1GRwJcid8VZolJ5SR+KUXaXE05lNviwWBvDoPSNcBk9kvW2c0B+jrdl74qOi+0
rG4XxbWDvzr6Q4yRxRtuSIxlciP64uiRhX40qF1dhr4QGnzz/0aCZbsy2cXlNVgn0muA/E2AdB3o
hJSsuE6zCjAujOq7oy109/9w9mW9ketIs79IALVR0qtUm+2yrXLb7Xa/CL2NVpLaqIW//oYa9zun
SiWU4IPBzEtjnEWRTOYSGWEPhraXxG62Zq3JYOQG0OBFBVSgtNa0xBZi+4u9n3ze2XWkMc+Ux7H3
VfaHx1uI1/gEk0Vlf5d4a+/OQgyCXOgvvQxu5lVFKHYanVRZVJ6MxgjoeKq0d1NlPqBLd5l31NdQ
ogs3FIU1NM5ApLQAlC49C/IDliVOWe1sMj19yto12OGyCZQogXxxAFCefT2mCnCQOHl56ivV7VIr
03Ytz9zNbT+w8MKBlRrMNaDORHVpXhhIUl2TRGISMG5ae5M6AnKWLUQgRKQdkUKsWFs6EeD6ACwF
IDkQgc/WZOHGptBXgTVILSnjkINpsiWniGUB1AFXXNyyMcCuUcTBvNkcn2+l3GyKuihPvLorijcb
UUjsoalb1X7jro7aT4HN3NGhFviPtWk7zw675g4xBFdgrQeQJImUH2ub1v1wq1NMv1TsIwYfacd+
3N69pVOPBhsQI4DNgyluVtbRkx6Ind4TJ4uDg6G7qyXzI0sL2uGQDntG6+C2vYUoBbU5SMBP79/E
/H25yDEyHKWPET81Kt5q43EAC7+x1pxeMTLHfbVx3UptgJGkIQ9WnN31mv5YRerz4DyAJP5dzJwc
Qa/aQYDBW5wc8dHlz40a/ArZ0RppoDXFVPOTgYwFsT3q5BNv4OyjJXGs4XkRJ2Yp5xBZEFasUPMP
eAVef9sctL2yU21jgGgV3a0q9UGXwPwhpfp9S+v2lLUsPZitTI8M5G2BTIh6GECaulWg33hpmZkF
Q2laQToSVNuhRrkx4rYIBEQ83obW9vY87ZVvVBWegKr8Ubbpn07ybN8PntxqxGWbuHLjoPbsCoAo
MB6VI0q7KH66YBE1eKAjF/N1oz9ZUTv6nNeu37AuWRlXX+BkmjB+4HIE7h5Vi7m/K/OYxXrh8BMA
eIB7sTTZl2MKpuiUAq47RGP/pOfC3VaSfGRdzkDCTU8kyYrNpF/r65xrd8DlJBvG3S/EsvKNKeNs
o2Ec9KGL5ZtTiLWCzgK/xuVvnmVtusEaW2c2PwHts+dSe/fa5CGq9HdPS3e12QW8Hn3PGg7AyRyz
CDAztRbzLj0T559tfrq8KG8giMFPRH1o2r0Jfe7P33kkJaBmRL51jc2lnsvaEqHRSVR8Y6vHkr1I
+/PjafjTZ0ZmH1LI0XWBEuEn1n/P5B14uLayOlqJ2AFdtLKgBUzIpbHZJ3M9RgyvNvnJGr832gOY
eIJc+8qHKU56E94zscWusf7XgbwXs0dZvLv9QRd3DJBsvLkgYMTg06U/UEq4lnQp/JvzlncfnrOS
oCy9e+hcoIOKgWP0h2ePgpcUMehL8PdL97lTDxF45zLxFTIQQ8dWPuXS+wPgPPpTiNxBPDX7kpY0
TG7leH+cqWwr4s1AXuP+vhl/ifbA7O8rH26hsYABJ1A8gqEUo4JzT1qpNAd4FhtXRG3n0740uiCD
PNgBvw3SDAMABImNgRPFebIbTLfZIFTsoas+UAwwaMXB01zdBxtBunN7ltxT6A3uctstAsDSi0BL
SivxJanK16a0+y86xSuXZZ7z1ICY/4U01SumS3IQ5bQ/7bGQr6xInVdOoViCtHq4G/TUCVK74RUY
fV2xkbHX/6rTrA04qaL9SCNoeLed8OtS8Vdm9M3noSOIATCODFkOhKWokl0eLfSgaWtosjrBVIDh
3ZG/Nd5bZImVfb8+wji7gPZg1gx7AQbCSzsixfslaJGerOJ/MWO+F386k780MDvDgzPS2ot5ehrT
d1r+r6vrgKwBCxfmgScjYHHAMDDgUXNkw5iNSalVWoIAoENmgoZUfqjoY8bvZPTGkJa2kE31vsvk
j6S/Ne8PTw+J3OV1s+IQpqjpMkCYoODQasFldRFBzm5R7xZctSD9OfUJ31Ut8XMIHrj2D2ltpXOi
JCzEy+2bNLnTK4voOqLjCBJYVG0v908KI7Ka3oRFcu8q9F38rgcP1LdPW0G30SL4D4aGMJ94aYVY
EcmRdyBG7E2guR+87IvTH5isVgL9ay8E+c4zO7PQWzc1t+OTWFmhfUd5JtC8k+GJDfVSBDzfDbES
qVz710tzsyTGcOPB8GKYI+Y3loVRsh/ZBzhgM3NcuWbXkfA0Vox8nQKPco1n1ts61TgfgDWO6U7m
9gtIbg+aWONhvF4QzKAzjEFmoLXhxi/3qcxsolTe6lCI4IeItXutLn/rYHruQbNXNXLluC+uCqyP
6K8DNHyV2KpyGNkImaKQad29nUa+y4lPyK/bh+/6UCD/BhEMxqbhoK4ut21W4NRIcHnqZHgA2P+l
ceoCL4P61Uf2A1fqi5usvbzX1wo2wS497dUEQJ8d+CTpPMwWFCQkrEx8lTOoIju/zao/1Ga+lr5c
+2AYm4gXUYUAi8b8dkGUaIzHWpKQD18j9sGAArv9BZf26dzA7FqJVHdLlcKAO+77SYpbAxP4mibd
shFEl44Fqi506y/PnuFmTNHWI+Fo8U2l2kBpL1az+Q8rQb8AAg2o3F7hSmzHqExw85IwSVPqg92P
7oEawEwsCC5WDvfirkzRFzCjEFuZj3CgZ2HEqnJx7Ej5JcnEF1sv1l75vyJel+4bWw8wHqpCQHVc
tT9M0vc5yD2xHprF4E6Bk0vIsaqaNw30FY6urCCumz8Ysij9JEkPHRUHdEz8Bv04WpXb2193ackT
lhlIAbh6bOLlFpJxdDoZ2XqYmQk7uIPNNlXprNEgLeRaE3U7XCFKHejIzGsPiWZncWKmJEwhzK1/
4TTfJ4DlGk9GKo4TAMJuo01XDIFQz12/0oZecpGAJEFFFyQpoHuZuUgUn0VZ6EqF+QB9FR/d6jqw
tVx+HeCed51B+J1tjt3KS7PkT0AoC0ortDNAITcrt3BUmxup4wb2HMQLGANQj3aDmFe0trxHiC9X
GLSW7IGGgSBrADYSMe/lTqYjWBTruCFho9M9a91Dw+8Kusuiw+dPzLmd2aUfMZBmi7Ga1hV9U3l9
ALPy19smljYMIFJcbWsiJ5jHdlUeUeXpowIEUuztJHu0SQTG5G54LAz7AUPR+cpbvfjtzgxO/35W
/ysSPUtcAoO8+WZ396Bu35Tja2d9vlEMR4VSH1qsEzh2PmWclmka22o6E30ZYGaxxHB2lv+8/fUW
vPK5kTnpEFB+tZMlMCJ6fcD4trUtmSMxK7YGo1w2NAkWOgAyAQR3+dUyOkQ5mx4xrz002u+ofaj7
19trWdgYhE9gUEEYBabi+aEWOkRkNM1QGB56rJtvYGnJExtowpfbZhZWAoDmVOIDnG/yhpcraaAv
MTbUUqEJvb2U9Y/tEG2rek1/fckMpLzwjP1V9p6TZ1HNy+PEzZATlMlOq7uQgUAW0PmVG7poBk6H
gt0K320+uTf2DgrassdH64z9qHW7vGy/gSJ9BVqx5NSphdlbIB9AXoKKyOVXA3FOXlMe49Z4XuRH
hjYGZpHeIcPe5Y3Z+qAmPPBYv6OlguK9+FUbXuPLLP5ye/MWvAV+BnYPjSPMXs4d7UCTEeWUTIUF
aML6InnSbPZVZvTdjBLkYOO32+YWgDqYqQdJOJ5xkFdcUV91ACdHAH+r0O4zY6dKPfsta687pOj6
bZJq6Lajp4oAIqHFt1pinFBEVo+mjIMhqds/Zel2IPJHvxwOBVyssw2IQRBMtOmXTAypNfhpxsjD
VEQeOFl429IC9gCLhlT8X9z0NLJzudejjTZwU9gqNKiQj0mcv+faAGUQlctkX1DgoiCPSu9JbTVB
i2HdjdScNf2lhVgFrQsEZ8BOgv13PlsHMfHSYVJX4dAkW9MtT625pri0+EXPTEw/4ewh4H3GeWNC
xxnBpU8H6LlrmzrOQSG9VshcSHEm7DsGhQCDmfh/Li15GaKuzkjHUC9KlMC+pwXZVvoXFscYjn7R
u9PtDVwwhw3ExmE4meB5mP79fGFmg9Fs3iLmqpp9bdQY4O02nvtq2B3IRqqgM+LNbYsLu4VQGkhw
faKgQFB1aTHvSmgv2KCM5Op3jrJBaq7VnRctTOSKiF6RKc6BRDoH46HLhROq4qPR/njl5yOqSZrj
n78/OwxlJXWaeBwcy24X9GTbgKIFCq7l+GnECBLqSdwRcCh9QsBcfqkqkga3XDB4ktZ9T5hxcCL5
4/ZmLDwJFyZmpy0bDQIVQQ00dZ7zUXX5LubdiL7McPi0HTgjMGbgv2gxzmvKFKPRvOlsHLMS1d2s
CpL6aHavnzUCXl6gSSl60XC/c7enKCSJwCmvhw3gnihRbYWR7+OErmzL9bsCM2BFgvonoGrAK15u
i4tisKh1jBOPA1TetB11Tkw/tvneIG+3F3TtdS4tzQ5a0lKSixqWtOGLV90zA3Ot6UkUn6+1XdqZ
OfGSZhoThWeEOu0Dy3yWVeGXLSZTODQnIKyx/fyyEO5M7g0IvCtYh+sB0FOAxzqE4jvkOxJIST12
ju4baiV8u3YE6Jb8a2iOWxRjWbhkMhS5xnaQ32uUYW8vZeksoJwyjd9OFJTzUKcHYAjTVJhpKSHk
pKw8842s/1m2+S7t8p+G6r/dtrewogn38BemYmKkZvayaxWoe6Q+DKHTO78Lyu6ks0aGcO0SJiIE
RO5I//Gyz01E1tjo0hQoQcU/3YSj2rrp8v3tZSyEDeAwQboPIpgp7J27tqIwo0J2SKzK8nG0x12O
LgrhFFLMd7F8jMV90bG7UnzacU/MKaDSw2QOqDnd2TlHN9RNBgNZQ5N7QaK6X31lbQm3vmOccCUw
WvqKIOjDyBHKYNeMEhDAYTr0SxBrewfe/en1Jy35evsjLpwF7NC/JibvcfZ0Z2DxQrGiQpjdapu8
Hx+bJl/p2CyaQCkK9U/0E674ziuN6VWupQhpsw7ysaJ9Mki/YmN67y/rXtgUkPRAGgHpAg7d5TIA
tjPV0GAZWu+Bzbd4ZpUbUNZ9LzA7BX6Zzk+basUxTH9zZhMV8YkOEI0SA1qrlzZLtIqN2tbaEOLc
EM6ETkemC5+341OVGU9uXFE/1y0fZBsrbdyFD4rBG6CokVFiwveq2TkktUgkl3B9wBgmUQC+gtun
YiENAcuniZYqJkUACp5Hw4JoKGppiQxNYPKk2JGGPhLtULeY01IHvU024M/fx67aecNaL3fps8IR
UhQMkfvN8c6jCYyn5xQyVBT4lQnbWVSfz22wbVgguPLAuHDFOA6hZEhQ58iRK+buWpxKXdI7M3Y3
qlg5JAu+HQ0uZFHg1kVDf54/xoCp9ozxLuybl0nTIS9/xBqi/yjepeXH7V1bcBegsUAlEvXsCS4+
8+uWxajFW2yakTgHOrQiYJn4Dd6OFce7ZAdDdADk4MJNapaXB7/PU9bxppGhHItwiNNTVNUvjrvW
41q6XyDRN2zwHepIvefLEWmh92kkQ8JDkf3P6t5j806Xx9IO3Oy7w3e3v950XefXGXuECgoifiAe
5xGZZtYcUGQJSeHM5wl4bX8xhZLCWjy2ADKZOK3/NTRd7zOX6/UTG2EzGWJPJsRoLT4clYoOJi3f
KlP6JG6frVzsGLA7gVX8zoDtxSYEt5e7UGDBzwA7zyRyN+ECppN79jMaUrqqJfAi3MAMZNs+9ilH
fk+C2qZo57SblrF3QvJj03FIvZHmkLrm6+0fsfjNcQmRyQFlehX5lL3u1UJmOLHS8llxcLuT42A4
aQ3L+vfoX20uaIJwO8BmfxWPdOCIG7QIV8PuHQxd8gcxDq8lxDObHIwOZKQbllmblL+7bfxzANeZ
sJmDWJIHNXF/YaJgY4jhSbrxk6Pn+9Isnh2mbxuyBp9YuloTVe/UusOo8/wdkzxGMSbFBynoQVTH
HAgKN18rFC+8H6AbQHnJxlHHozz9iLOdV+DljGyej6HI06BCwI4Wwu19Xbi6k6o6HhAMrEzc4pcW
MC8el6TqB8xKmoEDSO1Yndrxl2m/JuRnND641ZfbBheXdGZw9hbHpfCgIoGQttKOWmP47pou0YIf
R5SEYVdg0RD4zZl5Y6N1hVORLjTr7JumvF2rWpDBAfOfiwZDy3aykuwuXI1zg3+D37NNsqw0b9Na
7yDdggHzYQf4JyhMvpDPz35N4d8/C/sbCZzZGUSOiZUCdnLXeySje18nILz26t3tDVpbjnF5Imq9
NzjvVQd54dyXxhOtX3n3MTjb22YW7g+6uBT4lamgD4D8pRkBLhwAd+UQWpAwb4zBL1Dxalbe2aXD
hvK3Pemh2BR0E5dGqDX+/8PGgTxu8hchPl8cwJAmeqYg+l2A3nO3tTU3EX1IbdDEWGkQ09HPnRei
oLwhV1az9MlA9oX4BNg5EK1Od/nsAPQgQ7Qo+DhCqT7KHBSNRxA93N6VJXdwZmI+DIyWKIa33a4P
VZPuAWwcWmAuglo8FOWR0hRzZSvHYOm0nRuchQ41t/QmVzBIux+seOjTo6g+Cn0lDl/+cugLgMgK
hbW5Sik05Syu0HIPNQwPjBxNxGSaal0baVz8emjxIscANvRqWoGVKXQ+4roPq5r0D3nXVY8e6FUC
UE3yB2cAUQOTpDs4zegdkny0VxzR0ioRJ0CwGzp6AFhO3/rsfDQCuCC0YEioi48R0ra698VDC/P2
CVnK5Se6AnAXTOifKyYcN+rHqFRSRx56iO3KBwsql8ex+DVC5E7QH5bLfSddK/IurQ1j8ARcP/jf
q0xKmMlIC0ORsAUgM8DFLp4GanXPqtS0lRX+zVtmIciEzMDICeDSAPNNv+X8O2ro+pABJRG3G3dN
85ySE1LvnQDFsA3OUF0FGEnxzb7xa4zAaGTnkHuqgd1ry8GaY+k/yx761L+IRNs9v6uqNTlGfemc
YeIH32MS07zK+dzSG3ltosevrH3UOoGI9GcTxFmIT4FWP1rpnjYbdDkBmP1hW3d5dcqjIrAGeFjz
BLEwWiWbslgjPl+QefXAFYfrhYx0gRm3cXiUuwUhU7hssaOXuj6m1YnWn5j4qfHshMG4CuN0zDkO
oBIRP1XC0F3p/FLV+8j07iW4xLQ63rrZcy+zk9voQdz0K75geXvx+aaCLoaY5slXk/Oo4zq2t8LU
uZv4o3oi7Yuqqp2OKLJ0kYxFW2/4H7N3Fj8y877kYTKAS7jgYPert3VBA9sZAMiOfKVhVdnp9hVb
OOtoByEem0okaGhMr9rZ+YtqtwcnnovuUwNZvVEY8THmZrWlfFyrzS5UY5BYoOePTB0lhHlqkcWd
ZtcNtqzUmvKYN2zcDVk33ttj1wQgEmpe3VyWL7XmaXe3F7lo+S/iHOkvSqnTGT9bpG3ktp6hRRX2
rrGRlEDS4KkZn3gd73rAP1W9cquvHppp2AkUTDiZmF3H4b+0NyrN6kmuowYkbIx/yjzx0QiTga2i
9AAA/NrU7NUmzuzNnTHYrJre69uwn3iOMYbnc5I8FkhUVxZ2Fe9OhqbqFhIzXL85XrxwDeA++0GG
etXRoKGx+4BCsum7WvpmdBinB7R3rSeysDgTqSA0c5CY4JvONq+hZoHhfVWHjkqgg10VL7xUemB6
kf7t9jFZ2LaJNQuqJAgTIU88CxNdRtENSzksRfQHb+gzhmrvor7YdoVcI21dWJUFuAQaVngo0R+d
rYqnSnfiyq5CZp2ExLTzHXFeby9nxcQ8VwDCyAGxEUzo2n0Tx36lP/VrCLBFGyC6BK8marh4xi5P
OkMpM0mrqAybFDyNnc26bakXxROLlPP5s4daMZBmmATFV5vvDotKJI80q0OvYzbzRasPYJOvDAxa
I4YTbVIcqFTpSl3/uiDy1y1O8xEo53pXiqBgIJepGZc1oB737RiW0UPpPDv6WyOeLdS62m95+hxV
d2yNfcjCl7sIDCa7BsICQLZwGuc5i5JFP2qGqENM7uV3meaoABQX2kpKfh1h2ToGGv7qveKGXU3k
VA4bhp4qEcayfS10470z9ACs0JuoyDfodoBgVpYbvbLHwEvISgZwfXqMv5zCqLmiW4+Ld3l69Khz
8oH0DEJO3SYnMVCoxG/lysG5/pIXVub3wDKZAC8AhJo8Tt56ZJmRWptcn37o5WZdmphdg8SmGMPo
dRZSBj74FwkKeuCF95Z8lPH3MgmdTzdosFUACSA8RW4GgrZZWbLOhEVNLWfhoG9qw/FVspZfXLv6
SwvTVz17M5nRdWjVMRZCEnk3FDgULDmUmbPXaXQcR/Zy21ktbBIoC6e5AnS9EfPOfG+SSgptqJGF
rQCjiJkHub5W2py+yWyTAAVGrAOdHAwjzR8vEgm3z4YBK8qjh8FLv8WKHSNbbnJGHrQWU9C02Fu6
vE90baurIRgqCEfRdiXiugpGsHXnP2P2YU2HN56ANGCo7C4P0nR4jsW4bUS7dzCIAqTBn7RWH7e/
7vXo0l+jNp43B4xLV0hdkViNqzUdA/0tlCG94pA06RFDeLvayB5AwLm1OzCaJqOvg4bJbFSQDxkq
uxkoJUhA6nxbAV+24nsWbr8OmiTQLoHnFMNFs9svpddQZZAihPawb1Uhhtw2ECResbJwNWFl4uMB
Kxho/mYHq3WE1o+OU4Q8PY4uphufk+wl4WD+rXO/7V/qT8t4T58awRE4/Sbc2LxBAdCLpliXsbDm
z07XgOJ0B+4QP00e64nbsCRIO/LD7f1d/JS4NwQjt8DLzeGXmiZUl7VwB2Z1kMV21MG8Ga3kMis2
5oiHWBSStRTrSiaBeeiWjun3VK3xcixYQYN0UpUF9GHK7i7djqtQ8KDM4WHM34fqPWdvufH26Y91
YWL6CWeerZ34ZkkNE4lxBK38wbJ/aJlc8TbXsSRAkmfrmIXkojMyHSNFPGz195awvclA8pyMQZyv
TBr8dfUzt3ZhafI3Z8uxUmqqnNs8pEoGef7bKZhf2okfJTvIS26d4qdTIUnnVuD21Z5TyNmzPe+j
QIlncPAGBd58ciRM+VQ7VgrUjeIDpIZB3zm+5+WHMYfAolH5Q/On4HcG2xlp+wpWh53ythhz9T3j
zwgxJJ6/F82IwVaO3HFTOfomBpsXBLv2rv2bdF9zUPHk2ctIfg7IT1phoMfw5iWPRF97uRaeElwF
3MGpLI9ew2x/024wooLxcqr6U0NsGztbuW7LFqbpNwMx/FVLVdhQGqJ2XoaGPkAJCqg2b3v7jC48
ElNa/o+F2RoIteVgGbAA1r4HpF1+HO3xPPoQpNe0fuvJn//BHmZzobaAhAR6UJeHSM9JoRHDEEBj
sKCMC9CZh4Tuyj7aGNpD/GmgJtir4fqBz0E1HvKys3jJRmJitX0kwkGZD1bzUbA1FvLFLUIZHhNc
IJEHgOpyQe1IWvBrCBwC+5tV/BT5SryycL9tTJ9NyQh4va7qn2YhFcS8DWwQZtCEfEmNr0WFYtLa
xPyandnGQAgvS/NIL8NIZ9vUkftKPkQuBszX3Ai+x8yLYD0ghsd24DX+qxB15kV0lppeLLAeUIDv
SqY24Ba86xp35TWezu0tM7NzzVXJ3BRkV6EW7d0SCl1802bqPxjBGqZIEk8hzsDl3k9zWaSxvDJ0
eb3pPIzTt+2+ztLd7Tszffr5WtAhx+CeARkwUMNcmgHJY+RaeVqFES39XD67CWj/7usRZMlrqfzS
KbBhBfN7qJ5dzbI5NDLzyC6qcHShs2uAiZGjqZB13h3IG1bi06Wbg5kUBMo2WBOuIO8jzarOivMq
dNs3Av9um//hu50bmH7A2VFTCUTaVJRVwNRrG7d70LMPCzo51Z/S3H9+h2xMDU940GlYY3YQqqgb
WTwmVRibKKK3PTmkRbQBzxiK2caDp5LX2/YWt8mB/AdKfohf5tVejSYFER2vIKf0i5NfOhHIZn/q
8a/bZq4eBwwMTVIEho4iKmDPs0tUtYAW2aBtDZXuHh2u+xAWa6LiSx/JfVJoD5nprkQz6PvNDzts
IiZDQQIMvugGzOKywpWjKrG+0MgwwKjXVA9EAyZNQR22r7qYbrWCx0EiI34XjQ7ohMZavLss6h76
rAetjlTePWTW0p3FYrXpELYEPMfkhukV2Q58hS0wFR3+1esCOnBnYzXFex73UABKqIZhCLeD+qdm
QrAiM750pRNvG9W0GM6t+y2m5qp7t0Kq4kSa4cth1MGe0VFftQk/ohyrbY00lU9txpyPAk/dNoPK
5ti2RpDgAJb5rgGdR+O2fl18EcNR7/OXWjh378lWJfTOdaqgeNHutKI/Uc24Szuj2EJyXW1L1QGK
oZPSd4DnCqRhsyAlZeEreJJNnuD3DgNIhVIglgK3gEDq0EjQ0Zcj8Q0DSXXCRONjdsrcZxhyDzrV
v5ma1m60ygT4xGvKXdMpiRXFRpC2tR1UwObtjSx+zbmiu1RTLqY7GygyyagPiB7/cdpi2FQjL7aa
aLlfMlNDJzCJ/DaN6p3WgVvdGPAPttSyTZOMwh/N2vTLEjRnAwXaRhDvDziUuF+x0dphOg1qVq6V
3PUZgo86jqyNmZuGjxECCMwW+rgv+6LeEWtM/MRIjWCwkzQgHdQxtCq1MayvikMpVeSbNlaYUUR+
OS2KDcdP/mY7dnIvWQcxTenJHcTytGfAvpBdRK4CzijNEl9L6bBvvLbekoF2D16TlLha1PSzTFmH
bKybLWqTQKuIIkvDpjJ/jYNNPtAub++qDNI7SQ+tyQFZ4koYeI3ZwqWAo3RQ5sd9v6rRdRW0kIyB
5qEzVndu+2CgnxAfU5EGoP4ggu+a+ptdv/XZkckHOqwVX6889YToM9GgBxoOMg/zhgrKGXzoGoOF
kRNKM/U7DHPf9jRXDu3Swl8OrjNXPbiiLVoTtYrYuE/Ac1kliZ8ScyMgQHXb0lVgMLM0c9XNaHaD
mWItiaYwXEG3li2QmqyBnBYXhIEuMHejlHslsEqQwuZajGpABoCBIX7Uw4sgv+XacOfizqA9CSft
0glJc/nEWVHcNAr87aGMv2T8CWtf2Zi/HC8XwQf+PzqYaDAcB6cMhMalBYXBtKiDVEmYNPXRHiof
ct2nsvtobHq0bdvPhHYqqfngZE+lswel6r6N2pex2hMC3TD0NBDw+YxmcD7RI6u9TdaAZg5pI0+g
9VymvhrzTQ+2gJwS3x0+JPvd68TvrSFQeNn4fdnFW+kWPrj24vwp7m28rYVvRa8xetBR9Wwktm81
+xQknqVlv+hDs3L7rsKv6QtMSBsXaGdorhqXX4CPBepk2cDDpvxttm0A9Ok2Uj9jDGOuSuwtnc5z
W7P9dNq4glfqUZWQR0MSf4Q3HrO1Pb1+Yi8WNHvWE82C6pOAkcZ+d4ovjbNSBFw6lOeLmO7G2WUm
rZ7ihcXfx1ylL9Mf3vD6+Tt8bmAWEBd8oLUccSalEwVlW6ILSTaN9vO2lWtFzcuN/4tYOFtH5TGJ
AX3Af7OaWNvc0sDXi+uAV9U1ty5tOh91AejxOYShjKnZkHjFAy0A490Cn/yjytkvPXG/gZR5bQcX
j8lE9wBEAlgO5xB8ZpVu6Xj4AHH0pNipND9q47NVuGnxcF0oMoKv7So6Z0Il0gLTFeb4UVCKSt/y
Wl8Xa1DNxbMCwgC8Kkif0ay/PCttZcnc0TIepm6yLYc7k/KVkNJYcsWocPxjYnZ/GxkjBZEpD5HO
0E1T0/HObSzLrw10gEDhnOxN0JH1XMuCVpX9Y04HdrDHvtkYWQ3J5TFzfaUn350cQGRlY/ivahKQ
URYxaHtSsHON1ZBuEbbSrdMDkTm40bhxekv6ngu/FulO/l8u8NmKZjHyANmlFNaBS0dpuW+eZfPZ
JH3afEzYo8r7t5A/u2BOlxdDDuBsmNk/2hECy+KOGMXKxixv/T9G5u2yDpyhDTpk6E/ouY6aIBR/
YqtbMXLdVv27FFTJp3YEssHZtADPRV+NjcbCPBIPKYs2uaW2ysxeWKVv7KHYQsH1Po+IExhq2CYU
eYAltrc9yeJ1BTf7//2G2SF3TNnKqIRqVVE90yRDyfytR2f5tpHFz+lhLGeSCzcx+nZ5k6IY8JKR
ch7aEbIbvIam/WmV8OlbnpmYOXaryA0t72oeEgT3A2gpI+cel3dlIYtf68zKrBIFfo+uLTssBDqC
AYTLgi71IK+9u/25Fr3CmZXZEfdU3UJ4W3CwVL3nHqAX1r0nXvNk5S1cMTNvZnCXwaVASTwEO8bT
IAxfxZlvGT8HcwU/sLL9c4AETr5W9RbWU5sRvlaKCrv26/YnW9kYe+ZI0wi4jKbEWmq93Ha5fcjq
FIML7gr3xrIZCMIC1YTC9HwShsHMREHJgfh8VCqGhOQrJoZvL2V5W/61MX3Ns6ed5n1rRqriYWdQ
P2sfNc0J4mLcWv1an2l5X/61NLuWaUvjckywmkh9ZER7bxVyztuLWTMxLfZsMbHj1aMmYUKMqkfT
r3xphbMSBE/X4SoN8P5dxiwN4ProFRaFDWjovsV1aDr9drA+UPXoUivwsiQw+xUY+tIegU7IwhyH
szBiHXFwcOQGTnSu7yNR+Eb65PFtXKzRyS3bQTcCU3Jo+s2z29LrY49yF+EwyjxSMrTnO0i4Hst0
BYWytE8Tc83/GZp9w8rSWmmXFB6aHGunCfi4Nli4dHXOLMzT6KgmmHMwYKF1fhHj3awe6m7lIEw/
cn4Qzk3M3jIj1VmJ6hbOs9h1DCFw5R0b5LhS+wCfQVDJ358/3BPCHdXOCbzjzg63QkbaOSj2hV33
bkMk2uIrA59L6R0CHYx7YkASs2Cz58brWg3sNkyEXAeRjb3vkh9Jl2+k95NDc+D2YhY/HkhDpoQa
xAvzgipS1Up5grIQ6uybyIyDogw5/zlikFbrD6vT1YvHAfqNQHihP4FpyUvHYEkIraW2x0KRjr6I
X4jGfbHGj75mZHaqjdT1NEy6AoYw1m9d1zwVox3oEPG+/emWHBBieLDiWhh5ueJNiwwBiQ6T8bAY
s12OKqH4DagVEA8CyugsaGy+HfNoxeiiazgzOjt8YDGsa6PL0fL2wmRkmzHelCCUsM01vOviRwQH
I4YDMThyNf1Ze14XddPBaPUnu0FhYZ/KFe+zuBYwB6AY5YE4a+7mBqsVbUkAHePIWSPvWFetn7Jn
1329vVGLXg5gXACwUZFy5l1xEo8RBhUlC8tKPw7W+Kq540qss/i1AO1GQwzsDld0puCLSC2hAWTU
eT9J9rWH4kz7fnsVS8cNQEwQtQK1CFa7WayjJaSgboz3bmzJHW16AOq9jad/Hf8fade1HLeubL+I
VczhlcNJsixb5Miy/YJy2Js5gvnr74LOucdDDGtQlP3kqil1E6nR6LCW8W85vET1k9El79hs1yq1
5WlFHE9qEzTVfI7D+lGpGy9HgH20lYdmTF7uj25tAnGxIs2CzYBeTDb6a48B2HM9mGThYscIy9c/
NKq50uZySLwWUA2FbD6Iw3BqOSW2RieTlphCm5TPcmWeQxtNSvcHcoM4CuJCXNmwpKj1Ryk8Hz8Y
JWdytCFuP9aD8kmtwsNEwouiFccs/ZGHgNJNPmcOe4krD5L0xdC+IcsBKHXgiAk+hG2I63uRfQjq
QBAuAVw2gMvYlF9NaRbTUhktu/tIauc5l50fbUE6N42J7nZpcgQaz3nU9VOehEerln9qEWr1jdns
BI4tv2/fPgMJSA33Ing2+dpDmzo1wof4DCXsD6gyPvZUj7x2Gl7GKkLYNEUkywbgmavNtqjY4u2N
sZwDtCTqQPwF1JPDiASWcxACEAVsdV3zcUY6+wiUl/zBogVIYNGcb8XkKJnSF7C22x+riT6QxPje
aP0/etj8VsbupQ8RTY0dEsh2DLIYNZefCICmDw1SA3uQbPiozlc99OQXSFDNHhCoz5EBXP1xPJTW
/KA58xMsxc6ixMu6GHGXsTh2Zsv+07romfxQz2XpxpX1Dwj1Ho1eSTxwmSU7O4wPc2UcY+QX+xRo
yLQOD3Iinx0Vp1zugly1op2E8qZQ6VLv/rbhjOUbFxxASQAziOZHZFi4XRPmkjPXWtEG0+jJ3a4V
oSKJ5HMXmJ1MQxwClSHQtF2Gdv5O4KPfykeZJ0LjCDe80U1xl3/SYlRTotNAOUha7yGPIpggzlJh
gpgC1iQHgNtbj2m2QtDM1T0UjK8tATxV4/aicNqqDpSk4P6FGQH04XLb6gOCXWoU0mAojmBRyNTj
IKoJ5i7f/wwD7MvAckJ78I334oQj6XUJKkrbM1tPDr1Z2qeiEr3V1bjSwq12ro5a0+lSE+T610T7
5OT7+7t1baJA6oRaABCBrvTqpmU+I1FJg2moPEk7IBftUpGjJ1DCd+sqvTbSKbNoEFWfZuPo9B5V
/Pvj4Nzwt9VA1yWQAd4g6XiXnwC8bewTnIp48KR2bzQ7pPD1xBsiL64EJ2R9OH90cSdEHu0oa5q8
DRrUXavA1zpspUrjh8Ob3YTUI/6VOOTKI/iigHaoO0dhd4NgICbnnlStGneo3GqDSHpwHA+lHyhj
uL8ua/v3al1M7iCOZo1mBmD8BrZ+QEaWiljeRPLZEK/u6KYb25nQGkMYX0eyQ4fgO76fdR3iNQnI
NL6VRkoitGPXGg3y5DU6JNWXd4hH5g7cGMBPu+nEbkY56fpBoYE+ulq9UwWnYnV2rsRzs6+rs2bP
I8TLqrSPz1KXH7Z/P3JKaFZnbW83LcgaPKRUo3kXzHbifibIAd+Xv2Zk4XACeQHlCrc9sPIEKH0w
cXYBTLALYgpn2qmqS+NOoGdlopCsAkICQAtQmOlwjq2UjIB5yNspMMPfqCYqfmweBkpEUNmFXDPu
Vt6FaxJzAp6HNQZy5vXDYc7P7XzsJcEgViaLVS7jJQhOX9zfXF6k1GUggbfxFHT5sZz3QHkh5CER
xFZWZ+pKCecQyqneK4OcTEENz/+lnN9xcy8GoS4PdNyTJDXCYgoSeh7CHXo6tOz4jtW4GgJn9qYq
bI1eyzGE5BfzFh8lYxf3G0O4zIQvBsKdvWSUprk2sRoRPY3I+VPBs0C02pzl09tRCdF1hIlC1xFC
T/3H2Xl0RPAn68uNXctezYBO57SUak8mOSqnAHViChJqokJYkXw2yiv7jbYbJUYt0hQoM1i0Tkkm
sN8rVxxW4c/3c/Eyktm5ZinNFITzniiHGk381eH+dlpVAUYllEADYAmVw8shaHaYZ6hdHANAqmjV
fohdU9nfV7E6S1cquFmqtWbMKcpRg7x5AhbqXPt/J5+bpajRUiMaMASn21m9h/OwXT4DMrBQUu0w
9tflFCm0QrHi0MqBMnygsrSjQPO9r2HF/0MlE+oabEBvoLqBW4TWMFBnEyVK4ND9UJzs5EENHzL9
4JC9SgS61lYDYIK494AyBrxETlceDxMon0M16HQZte57s0m8+6NZO9vXGrj1BuJLT1CmqgbD4IVP
yWEE85lgSdhHXj3s38yTBZhJwPsB/PjmShqALjObpa4Ecu6h5KZIT0l4uj+KtXkCkireRwBCQfU5
N08WIfo4G9EclKrk5mnhAgLkHRqwnd4YatDyfHNtS1U0o64lQO+9G7WJ+3u7fLzhGYIAblQkrpb7
Nibs6dRWU4ASVKKh7Hb/d/K5GWqzaU5qB26HFh5bGeWvgn20sgIA4pPBN4A3KiCuuflJMjp3htL1
wYDy3dyNZsH3s+/jNhGgFfCYRxgGbQz8qZO1Cf3Rej0Gce6BOJbqvqIF96dIpII7Ck0Tp1bYQQVY
H2MAbigoTxCcZ5EKzvqhKBwUYTNUaNJhij+M1FUqgYq1hWDlhshHwnDgHbHcSFE+l5MDLYF+TGTP
lrafA/iW/xPP191EqlVUsgbxwxdbf2rT7ZfoQjzn8+lmm4+kg3ij3SfSh8LaFYPAVqxYvIUKdTlB
chn2soxXbxB+aVp3LpG1RVvgO47D9TRpSyUzmA9RAd6MQWehPhWs4Mk/9zerYJl5RJxYiWhvsfOg
j9+ln1nx7zvEWwpsN8KxjId7+f0RuHFtWo5DgKRf1lE3Ie9wWlEP/kcDG+CVO6bqQDugBTTE1U49
a+n+PQNgVzSwWNhTayk+n1Tgm0V0CKq53slxvhO9R9lRvTFIwIT+rwKLO2e1nfW2jraOwLaeMpCa
IICJTn1PGt3SFhBmraw1fD2AhIOjgrFbcociRljeGWWlCgrVnX6XArMnks4thNGMgJQZIb3qdh38
1ndYjMXXM5t4tdASpXU+15Bfz7s2d0PRg3rFpoLgBkQvsEpYDN5HIlHet71CwElnf4vrRxUokOnP
zZsJKoBsi9oF4NzzxFEZ8l3ghs2qIHuUZtT9bbepC/Hc+spWosXAqqgCeXL7/mvfiV66a0uMI4CM
Ku4DRs6zXIJukBVdkrQymPQnh34mjSm4dFYOAxpLkBxGNhAotXwLWzFRrTcytQnisvwwxsmhTaib
GpUbUnuvViLAshUTDnhJHD0L6AU4D9w1iocWeiWjsQl625dKsgN3g9fJgbWtlow5rsB7gcfHYLIY
9Nhy2rJYqsIKvMdB/G/YuPSXJlqXlWlDKQeavxkmEQotuHXJBxsAwnVeB2kDBIb40IGwtznS0rXM
1/s7eOWQMLx1QDczGnqVh14ArIY1DiSsA2MMbOQ7idsZx/sqVjYZOlbg/6HTAc1kPBYnWgrNdLbU
KtBtj9hHYe+NQD4f2o9bFUcEvcxBZn/UNY+O/9z//pVNdf39DncKox6ItWaog9+yZe931fbS9DHv
BQ6OSAt3L4VRXw5hrEELyk6is656pN0RERqZaK7Y71c2FxGh+j9jqSIACyDlKbBYolFwJyOWTKqX
GkYx04e430v1Qyi5s2jTikbBHQ9CSCvXMrRY4THPdmrl3V/x1eP3Z8fy3UkNrWazzyE/Bc2T/KhK
fiwfkgSMn4KjcX+6EN3nlqNUCEkKXIFlvo+KXUsf02+t6G2xPlsIfQCiE3B+fF5KiUynHmqnCtBA
CQR2YUXG+mz9T77JDaKItME0GoI117/M0QegRRbRqQw/CNPOq7YKw/jvQHh3x7FI03W9WQW96qVA
U41dtJXeX/n1Bfmjgo316nxYNOwzEJlVAVWOIOWTnZeC7NONlNBv9wfS8ohlog0GRL3c/gV+OMCC
0BUS6KjXjJ+TrtsJdjBzMjknFFGVPxq4cdjEUJM8hE00mrPTnfRyZ1SXVDrU0T5UPkyizo7VLXal
jktHan3jdKY14MCY7lS5/faCAxYk+jMczqeuMkCvxyYmrE6Pr+0kOIWCyeK9OATTUnlSMFmR4umm
26BU6h+w3lrlY7h7T+Tueigad5tkVtyjzAZDMdTIHUGWHD3f38Krp+TPXGncRVJnik7NbqoCKTug
f9OQP439+b4KwXLzuaQUtJFR0mHCymZy/T4ZBV7junxdA7kQ+ltgs5an0BhLB3zf7BZpTlPyGc2Z
7/n+P/K5W6pXctoVJeRPxsGIz7moLmN9Cf7I506f5eDRZ6fs+8N9YgC0yA03IpH814QAZwrdswy/
kpuiwlKiwQKoZEDDr2a5k8wPaXq4P0vro/ijgrNSU12g9ejNNXRcgMMMOaqJ37HQQMU08HZlpdI8
4sRo5WXVJSMOA3hHx6NsCcok1sz5tXxtuZFqgFyMsd1XgWkcisIl6UG19nnzen+i2HLyxvZaC7cW
4DKLUqWD9VOl13o6JjkyYYdY8WYRfTAzo/cUcStiWZ2Rly0UARk6SnckfUBzmTp6g/zZFsGMiaaO
28PKGCIg2dMqQHncFCPlc5rHj+n4jpfU9dRxF0fRyVSbMmwACswmQPdNeOG840pHRepb5SBy+Pzz
oOxIOCrM4Dbn8CSjIhWdcoKu1jV7da2Cs+lSMc0qaFarwM6PSvtk6++wV9fyuW08j+3YJRHkW4E2
u8q3+9tX9PXc9u2QvES8DRdGXgIMfV+IrPmaHbn+em7XGpHZJUCJr4Kw/JynX+TYl0Qw76IhcJs1
BkJi0UzYRuN0CLXdEPzdDHHuR0lRu2aF2EIdACRa1HE2AgXrh+3/9yiC80s7FVZVp4XszlaV51EH
L/JhjD4pyZe/GQZSbkstBPfFXObQArANSztpG1lZ3+6kPwsN/MOlfMWMAaVSwS1Qa6RXz+DBeMf3
axqjNmfAFPydN9vt0PYjTFI+esqM3qD3WAqGxYBOBoaKcuMWJMAOQhFioOS7pHEz8wgkVYDm3B/F
6nGAIQLDL9J6CLwtZwnYqVlMZhwH2YHD6c7ktdlYI/+fhbhSwS10bvUkQ4Qd98SvOXfbf+4PYPWw
XUnnlpkwrvRxQjykDf3aTVLBWRCJ15bz00iNXqsFnCfJOhbaSeiAr561q8/nzB1pNbWJLRzmwjza
h/LbsyZ6cItWmNtHYdXntckCUka2m5InxHFKkcFYnySULoNCDkBd/JNFnlqEow0MAjGpdNilonfw
6hAMFhJkFK4Iny8XQRvaOqN9BQ+ZoFflYNKv0ztKGNDGgRooRhjNOuWWKoqEtIXRDzlitcrJAWGE
TgUbdW0Q1xq4jVqSOR+drs+DWfs3LJ/0+qzJIiD8m4VAYSAitMBSNDRUY7yhfVwFDMDIVBsS0Dpf
2hTgDa92QbcaJU4Bd3uqeaIqUlJWL2pC3HR4wBAO4wDs0s3nDoWHwDIA+SswLREK5pYcbCNWX0ZD
+aLNxRmAW2knC7zxlbkC8hpSCvDFkDXhGwdtyQ6jhETVSyEBRAvd6iLTenO0wZgMnAKUHaI/CEkx
znS0ad+WqPgoXwxcoPKz6ynx1isUGnDgWOsjqhnwNl1uWqlLC8khTvISGefJK8vzRtOKXBVgTFHI
gDIl1IJyfgw18242Q1q+TGjiBYxIGAt20+0SgPIIDQ+4RW0kF/iEzzjEVdtUVvWSmy74nWpRzu12
BYDwCNxoFBjYOA88zp4UFQla29ruBWSqcnUwmxOYdOxm8yhAZsli8jh1siPzEUcDpmluSA2wpqY1
PGevNFT3tq7EUgW30LYcSYOCkrqLEfn5GIjQn27XYSmeM01ESqe6DSG+ekz03M1SETr5igL0zzjg
b0GIUQdrzHKj6gW4LMa2ti+kr/fTU0j1/eYJWijg7BJobLseBF72ZQaKFrVDdxS0Y95uJZywqxFw
Z6HRUIxophjBWFIPAS33l5OjxXQuN680MxYosALWLuCfeIiLaRzKCf2z+Yt6rKPR0+XNFVA2IrxI
FMKlBJInLtTlUmiTKs/N4KQvqKZw7VMvi6IoN/fcmwI4k3g4oDuSJzMzDUJSrZPSFyP7hDRxonyP
u+D+at8uBgMhxk1nmiyJx9u9giplntp9+lJMrWcYu1LftUBWckQNj7fbdqmHOxeJQrLJCaGHGI5b
/YgTx70/EJECbjFsEENWdIKCaiT7adR3Srw1GIAeAbBXwDgpFgOf4g5GGtbapPTmcEEhblfWnj2L
SnFv1hsagHWN7cJsLFojlxsqt51ytLNhvOid14ZeaO2H5rhxmpYqeIAZOANJYSZQoRw045Mjqua6
2U6ceM66Ji2xQnuAeKI8dP8CN861q4dSlMa7WWumBaYPV7aMfj++GiAzUiAETtASP0hy5g4oV7o/
S2vDYJ4SHr0wITd1ACOgpmiszf1leu7Nc09eyPTaRZv3k4pCK/g16KlG8pwPttez0shRPamB8QpC
RFmEnH07SUvx7PcrB3YeFHQqVhCvDeO+kY9RW2/eS9CAUgZNRsUVKq85Q44yhrorI1UNYur21i6d
va2rgPIbLAGsE2IOcNCWI0DVHgkreCXBlO/b+pR9oPUJvbX3laxME2KIjBcNlTLIo/KDaOeicArN
CMo42jXq81h/vq/gdi/h63UVwQd4aChX4iKhc2M1Y00iM6DR89DPbvm9Qbi9Mi731ayMAxcE6wPS
UaiuvAFzXi23oc2WVWaSEfTOQZV2mmAUIvHcKFLVqfFagXgqPxty66bz1hgQ8FqA+8FSaOiSumGC
aWonbmRCjMBsSve3leaCI31rW1F8iKAMY6kFQSi/zqlDgETWZWaQji8NUI87RfEca/uRNtCcjV0L
Mj+2Essd6+RzWknlaAbAGXYdAMWGvzevMtAR4IQjzsFAbtgyXa3ypBagVx1qK9CVQxd5uqh9aWWZ
8XrA7MvAy0DxGHfkClUetGiorCBHehyP+32y3zoA9MEBNwnJLSi5YYQxO6fORjRZBBrxaLGrMwEU
4e0AFvJv7jcCi5eBQz6QlQ/tP1l5uP/5t4dZc1gUkZ1jFfRg3PwXzkCt1lRIMOSxC+6hJ2ekT1b/
3dI3b9elIm4n6Y0d9aYKRUm4Lx+kcS+CzVsbCSjWNFVlPPM35fUjUAr6sM7Ci+4UO0Ddm/pL2LsK
lTfbVxQJQgc8J1QJ3sBltShLUhK9Ci+zvivIh0gXOLArCw75jHIV5I+Au+YmKqtGtaZdG17wpE77
UyIqHr+Vj1wiHHwwhOI8wBdfnjgnTxypcBQ7aD1k5lrROq+KtxmGDyunBG/sUnwbxlXdq7EThIV9
MFvnILBI7O8XmUU8S3B1/k8+2wZXBsMEPRYtQAgRTDOagD3SfZS3W+6lCu4GNaYs15QUKkDIJrVu
pW6NnWAIwHFCaAm16cDEVJdDGOM0a8YplQKb+og+OEUsOGsra4AoJZpN0InNyAQ4p5VYveVUkkEC
+0uCVk052tyhgRJcBQ4Aionx8gXvw3IEDKfUMqyWBPSh1B3AiW6ksAVH2VIBG+HVKjf5WNOGUBIo
SXoMO+uh7A9G7jWqZ6rtiWi2wAyuzZiOUlxg16ABH3XGS33dWBdNnENfkj1r5aMpiBCsindw6BAz
06yb1iuQ8MSIjVYE7a3fCueAkqp3rDh4Sxg4mAKiCn7Fh1ihtWkXJGh6RKkPtbrZmdHRJy0j5cSQ
224ecrHeTZ1JHSPQQPSi7MAqcP8aWpsg0KuzuAYwxkH3tJz/MWrKoQNeU9BQT/4li2pQVsWbDC1L
R5j9JlrZV21n1UNqBkrf7mh5GDJLMIAVswR7h/Y9FscCizq3gapKiSuUJ2OC5tmrqxotM3sQ/Lxj
lq6UcIZJl/NMH3ooAZgOIlnPeby1TQPH7noUnFNcJYWdhiEUdBPoNgDbvf21vlTAuWMyLeskZtOE
inLP+Wg5290xVoeu4pAhLI23NHf9yKCm0CNiaYFWzmewNO/nSvBwWFnphQZupVW97whDRwiI9DpR
EIefBFtpZbOiU1bH4wGsfKgm5FZZpTE6FGRiBlX0qH/S++22yMAbHe24qHBHdIbL6uYmJWOvFmYw
JF/sT5L2unmP4rkGKCEVL2lmxZcnOSqVshg6rDAQkrXv8fTzvng2u9z1b4FZFG9zCz7rzc0Tak6e
zZUkBeZ30+h3CmjbK1Dmlo4ocr+yzKDKZKDpDuBXERFdjmNWG1mq09kJhvC1No29XlWnLNzs6+kL
JdxkhZo8JyFTUhifykMmQhJmO4WbLPSYoAGEYcOZwHZajiEdmnSOO+IEDPnLcn6apk+ys/YlUTZn
YQEdi9VGzTZ4izQAnS41ySY4c2AV4dL007GB16c02iGn6vH+6t8eDTx5cTvAPQVq2M1rDhwDxlz2
eXsptN/50ah+bReP7mUWgwNSFboGl6PoytAax8KmF2f8bEc7pfxL+Zz1I9Vcag2F/NDeWS+b4XEc
Ez3qAJZh3w+vjzNMgzOP80ic8GWSz41xoJvvBvQsY+rxdgCVNZy/5eQ4OUE6zoqbS3+yzHwPzOX9
1tl/81/gxugKog185F5SJ4IwUF5fLBUU2HuZbH5JL+VzPkYrhybRwe2G6vL0Y+7GRS1QcGubkJhG
rBuwnJgeuBnLGYoAeiEXfUYvdPiW6tpukkAOisB9XosCibfnAJoYF7yCWlQkL9nvV+6x0zTRYFRt
e4n6Y+24tag5RiSfu0Vj2ksxqF7aC/jJR8uNf29d6eXnczt1NOzOygbaXqQ23BnfJ0NUyLfy/chN
MyxGFG4wUuLl/JgDrWpiy+0lLyK3OSvAads8AjQJ4sWAnCW2Kl8SUhbgVZsnml2S/Gu7L/pvm8Vb
OAYOC7thgTVu/mfTnsy8qpJLZ3sUbeQCM3p7twE09Eo8N/9xKOFmLSHey4zv9bno/vLzudsgy6lG
pAHyVZR6/6js6HB/eta+33BwN5sMKAPRkuXyTpOizrOUJpcs2uvTUSH7UUT/srKDbA1PaBMsIICE
4Bsn9b7MANsZJRd5kEHVdG76y/0x3CoAnyWChgi6IV0JN285hoES1N1JRnHp02fi6u1mL3Upnqm/
shBTnCYoaIJ4MDcdjBHw1wrgjsE0+3ej4DYqDiAtEcIqLrVbJt4sIitjG3HpwCxHwW3UmaQD/FWI
z/TJNfQv0n7qvoIqdvNpRpzEBiwb/Dy0sPK9v0iJo2g5zsZLU4JgMANH3lYcMEBZIEaM+jeEFm7T
b2VmWkanjt3FBATpc6YGm1cBSBkIoQPHDO4q/+ihEpDr+lwewBPxWObOLgqL7evMPFUkxsCHgzQA
d6LjImqmiTrTJY4fwmPkbA4vAODgSjzneEXJGEZhD/Gq+drlF3O/bX4Ql1dRFIAqDGDBwyPmXBc9
g5+d19p8qZXz50w5bZUOyUAcfstgIH/IOfGdbc3ARo4HP/pa2vuwFtSi8WcAV/xCPGfsIlQpJSAa
GXxtAqhL+1XVPaU8RFuDkrwazh6lctQooQE1vb6rQPgkItrm7R0vnzNIcF1Dh8aQXzhINEwfaCbw
T/lLAQpQ84HdifKVFboMhaSR3I9D7yv1RXE8W8YxeN680tcq+FxMqEVS2iAC4yuq29S7jVTaYHnA
CGCJwKELjEtkZJY2O3G0rk61vPc7+WgXj87W0DyTj0wR4oMsFYNygKX8TmqUso2j3kcQBn1Sibt9
epADe6uYBH4jPNOlfDWMM1sDDoCfAGE/dlI3/3V//pmVub4OMABEUPHsY0DFSHFzE9TGPQWdw0h9
ozpLBAWmIC894zZIpct9RSubFWy/rNkL7tctijgqSjKcaPA4xqZLQk8RXM4i8dxZALMY8I0qiB+y
V2n4rm+tuX6bp6vP527ldIr7YhggX5a/KY2f+PdnZ+Wkob4DwSkE6RCIeaMwvvItci3XEITMwcVe
H5T+N+j+yk6ErbNi9RY6uL1UGmCDAD1x5yuRR8BqnO2dGgS1Akd4ZSGAhYIta6LUFGkl7kQkSTs6
k4opUp8tZb8ZNwbrAP4Hm1XgIqPk8K+EOW4Nc2zUxm8PErk4lWAd1r7eZk2niJijSYL3USNVyWud
1o2f9Tsj84xhd3+d1+Qjog1zCosBt4i79POht+S6T6mvxx+SU5ef/048d+mThBqlRiF+Mi5G/loL
EoUrX89K6ln4CwkR2L2lNZryWGpjSaZ+o3l2sg8twWtfIJ8PENZUKuKIQP6QejpxB4ExXTkASCQg
TYtCcWAF83FUzR6zOK+kwk/HU5eewwpEU8+TCJ17ZRAsXcFAb/AWsfhC99kuqnAAm5FfxY+KfUhF
1cMrpmIhn1vjupfgD5eQn9TPqvOxTp7sVDBRoiFw66zVYCHXYqiQwUX+yWy8+7v09s4BXjNuM9TQ
w+Td8C+BA1WNWlMb/Vh3Vf0bQpuyug+jn/Pv+3puhwE9uNpgJzSNPQuX27Wd49wygKzsl8kp3qfN
ZicV7ddApEXBO8Cf4CAtxVO1jkH6SWd/7P6NTs3WMh7gQ6CsUIGJQ3EE9hJnKsbe6FM5dHqfAidA
ey02p7T/owCdK8iYw4u/sdR9jzJWIxv8gf5Wrd8buTgZwRbWGFODalgUO/HiG2CU5rU0wYcPyS49
oo9dYEtvDwIUYPbxDATHGvIXy/kfrDREVr4efSM13LDxbTkg+daSYYwCsLEsOwVYKVg8LmeRob4w
scAF77dAEANFSCt4xt7aJMAuMWRxHAQGk8nt0bnLIhTk5aZvPFL5i11l+9Qp94byev8ovCEwLv08
6AF7C4Ko8DJw9ywnayY6aaM6tvwm8pVfaFWW9EPzbz/9RivOKSwFD4eVkwdtrM8HObfbpMJQRHh9
TtDWRWjq9kuw3N4fz4oCDAaBeQQkLcS1ubWfQ8cu5bFo/Uwx3Y8gqHmXfISrEA0DZTF/T/fA52ii
qG19lIPs1D3QZwSblxkHbj1YOhURNxUV9ahfWK7HWMpWjDLo1jcjcJfHn9r4Ey0/2C9gs0lFKKmr
k3Wli9tjRS5FTkegSyrxxop3Ur21GACnBP0aKDNAtwkQd3nIsrHJcrh8DZ5BP1rzGFrH7asNdxLm
xEHJITo2lpMVDm0khUnKPFe3s/Ym3ezX4POv5HMTVCrRbHQk6fxi/gDK5swS5Iffslz8aqN6B/Ft
eAa3lDNGLw0zUIQ73wGKbKHv5eREnyf0I7byq5ntnOxcZA/Vz7reVdNuIF6SB838ES4o6o3vT6XC
Dvq9T2EG6eqlUZaO06mS1vmTVbm19NRL36f4eyI9pRlDyTBaf44+qfHlvtoVW42djvYRFBHA/7K4
uzLUKq3J0wjn9Sv9jvQHkhT3FaztceQX8fJAzT/b68thDWNS1Go1Nz6YuaTqKG0tgsAOB8UiPCuE
u+C78DV4VCFxHk1W65OSuKPlRc3WCjNoYPc8Hk6oI2BVTcsRNGNLeq3Cyyb+ovycf2ydHpZBBnYW
TBnKafgCiDRH2fNM+tS30gMNT6HIHt+u70I+T/0w5pMZGhNN/cneNeV5VI+WKHB9u8JQgQYhVuOH
bCzvvYfaaCl5M6V+/zuxD44isAGrI7gSz9kYip4bJ5sHzJDi9oU7oANpK7AjGiPRJoKlRcgFeUs+
BaWrva4meo0RVF5IPAB6EnJKiVv1m99RS0XcGe9Uoy70Cop05dmuPtLz9s0EwhjUoqLDBlFgzica
h6av1TZ720xdehDheLKjurRQ+HoT3F/IQiHyyO/VZmhREWY0qS+BYMw4Sk/aD8C2FCJomLUFhzmC
gwq4YcT6ORfCjPW6ynQr8cGTZjmeCoLe/nB/olZH8kcFD4udlEqu9qaZ+GGxx2qX6rMd73qyz4TG
49aNxJxdaeLcu4RMZADUX+I7itsmh6w/TABV6gT32NoRvNbCnZGmorVd9Hbit7E7DC7I9e7P1+oo
0IaOtl7EbEEluDSBqWwPkmxGqU/mnaa4dHSL/GyU/n0ta6NAvxADiZUNVNhwhlZX0k6bjKrwLQ0N
gId+e1ge+5NBc+FsoMST78iMMz21zQSvZ5XsG+tgi0g9V76f5eAt3EIaSp75mLaaUyQWEpr7avTr
h5H83Dw7C+lM+5V/EM9Ng5KXJvcj9XNq+dvzRvjmq4/nJl8bEUJq4Av4zvzq7M3s5f7Xrxxq9I2g
cwcAugic8wDoA7A9wqmliW90sOIXybhsLQmCEV9o4AYwI/Wu0ppp0Pe5vh9e7w9gbXGxd1QDMXkU
vvA57GRKc2Oco8RvkgNxERe5L/52flh7E56ArJ4JQVTuhJmUFmYRwuhpzSmqznP5QRY1Xq54mNCB
JD+cJFQHA99tuYNw+XRoeoYtar8mHehBvaI+ju3BPgzWjr7Gsatuj2wvNXJ2SRuHuR1GaOxZ94JX
TScLvKQi4M7bpdGRDEYi6Q0QGDV5y3FJelN2USxluJciVyGfSeTdX5xVBeAj11DNDk4zvhl9JoNj
60B+9qXqgTiSZxfd8b6G2wsJQ0CpK3YWAqBguV0OYbQmFYQoZuZ3rZfp2c5OHqv2YU7inRNvHwwK
C/FCZ/kllN1yqpxwBuueNIR++dRo+8oSXK0rc4U6FTDWIbqAQADvLUtJnUxVL0d+Qc/lrko3uzhg
B0DTE1J7rOeGvyMKfY4VGdjufj38yNCxIjCyK8dwIZ5dhFdGFjBEVUQriE/jHUmcXWIOnrkVPAa1
yGjaQu25gSAGYjFsM1wpQaqpJzbty0DWvbKovKmIPCM5tepmr2Cph3vb6WNa5VIHPVYTDJU7Db/v
b9rbpbZRsc0uOiDtIATAjcMx8wwR4zQO2l+m+WFuBe7ArdOBlxELI2GrshpPbqN2iTXIPXKgiBLb
30x5OiSfpag5mlr97f44bhcdiuBuoAsNOxZ4b8v1COvUnuK8Iz6VPhfdIZwP5nbXAA8MdLhZiOYi
vs6PRS01B5zMUhiE4776WYrqJlZWYiGes7N6odel6kC8VL/aP6tWEDW8tU5ooEO80EYZPd7wfG6v
aGihNirNAkDsaBqw0L86WWDGHtluPFDrjHIAFr3H2dC5cRhIk1mD0eZBBVIiw5RcayttHc4eGgHg
h8CcI+pjcAe817XY7HS7CD6h39odAehzfy+trMRCPncmKgfUv1lFikCf9/pwKgbBUojkc2caacQB
len4fnU8pePBFrghK+KR+oEXoqG4CmWHnIsAxMmiyZUqCyTHLX9tRYjH5C+kcyc61ald5maRBSj1
BEYq1TdfDpCP4n/WlqQiT8xNfl8PmHknzoIZZTeJN4lKkVcMxUI+N/maQto0M6IssPR90x/meSfk
lhep4PzAcZaGFkzlWaCCog4UxfZR2Yo2hfZwwCUw/4+RU8PwLc1d10WZplY1Zql5NutzPWz2AJby
2RCvrjfDGMNyGsssIPMJoGXCoPPtFC3lc0e4DJN67hzs0TD3Ks3rnadsK1QjpgjGgV0+oC9DiTu3
kQpiDNqEshAfj13EXksRx97tMYN8vKXRsAJ8IzgyyymyorDMwzw0fbV5qk6mqDzs9uaEL4wKTPSH
o4EBJ3kpPquzblQ6MvmZF/2sokNf7CbH22roULiFwB+g8vHgRT3gUkeOxl6HGr3sp9XncdxrzmZD
upTPXco10CDVTIL8SPOr9rOqCeTfzBEKJdFVpSIdiuonUEQuvz9SetCwRmrny2AHLHXXaCJXtr6E
/e/787SqB3FvlAcDB8rkCecbrRslW0ZxT4yiHtp7ee1VeiUqR7s5ExgFWm5V5l+gIZB3i8nYWXWe
lJ2fFkcEMSPL00Rspjd7FiqAtYK4DMMDQC/0csKS3s5Me9CRKSDHvD19uT9NK9JR1QMAPGB9oTSD
xzm0KToApCmf/OkBMbKw3v+VeB6ZU+r7nmYzxA/2o3Lskq23Mis3/PP1fBI3KYhmNj3Et9Ih3Bv6
4T1fjwAfOqpZZQM39VlWIUtoqpPfPyrlqQ/P98WvbB58/R/x3LWcqSbpiQXxU7q3wdaTfIxFIL4r
y4uXDmuqhnvNzMZy85hSPMVJWct+TImbP0yOKH22MgYoQNsfThqIQvjwTFuOajVMkewXBnFDSXPH
HCwxg+jptjYOaIGDwd62iIEvx2E4eE/hrMl+bnrV6Nmi9PbaMK7lM/1Xd+fYy04VjZBP5U95/Lko
D3N82rzarHyFZWs12CS+vF1Vq/8j7Tt75MaVrn+RAOXwVVKHCfa0pmecvgi+XluiApXjr38P5+I+
26KEJuR3Z3dtYACWGKpYrDp1KqrkNJwRKz6Q4SHS3CoXpDk2Z4HCWNQKAahv8w/D2KCxrlTz/Ero
SY28Pj3v7suOXC2j92L1SBasOM/nVocmOoyn5vyq1L75zyziENvYZ9S0aaiGAFQSMWlOJUiBHm9E
qoGQqLw58829NVX4/MX43O1ZjXaLjW6s1zQ/oMksWo7ogvttvQfInkAMIgw4raCkW56kes70tuyJ
/qrpsUvDo04Oofnr/lFar9JSBn9ah66qa+RrXhXiO5/jarfZw/DswYwHG0o8+RpDG7npohgt7dUc
pcfGK6pUkFrc/H5EwODIoLINT5PlGkl6UdM2MvXXCDeyrb52yV/MAGlRIAuQ20X0mDPcTSEPrdwN
yqtWvY3SpT/dX/+tPQbtDEqqEApj7CTL75+bztYiB8OT5FLN7pSjR3dwX8TWEjGwEABQMHgAii9F
ZOaY5MlQq0AcnuXpab7sHR4oLhQgw1Qw2lg+9GKZs202iJcEclJ7birkpDXxeYuUJXgwbsfnTmip
9CRpEow/VX8GzTroanuYsge77QXqtl6npSB+napQ08sBgjQ0nO5BpExmd/9SwdDZKPliiRTexUud
YdBDEhpBZYGerG1d+W8EIMXHaFWQs+R5YSRpnOYUdXSBU8ee7Erg3dg9A4zKCEPAsA8wBWeSHCWJ
DaU35aCKcEW7jiLQtrU6wP+9GZ/b7DhqR7MaMb7UeZrj66lHvt6fwcZxWkjgdtkiqUOiFhLQNltB
/9LejX4lIsDDxlHC1QM/W8XLREW11VLlelxtst0NcmBZL1n8Iv/FKrFkg8kqrRBF51YJEhMzqogS
WPY5Uv1ydp23+6u0tQ+3ErhVAvGtjn7HsRK0FnEdem5CZH5+3pextUi3MthO3ThKoH2c0aceMlLd
tSY/FyHPNueA6xPQTEQKV5Y7muCGgfZWCWb9p549O8CC9QJHbHMKqDhgHgbuN56BIY+GwuljqgRl
1rv92db3OzHIc98I4J64KpVTI28bJRiMr92xbQQI2c3vx92AttDwkEBOv9yCaZhJbZSOEvTxwY78
PP4Lc4GM6P/G5xG+EZ2rKUxNJSDKKSEP1X5fHsuDOKGGCwJYa/7JiUdCFvUherv05rvdvr3fP6Bb
pgKEM4x/DrFmQG6Xq9PKdNbiSpODyXDzDmS9LpieelF1+6YUBfFyFZEF1rGBk4KIuZmlsxy005EO
l3Lwi+osbJ2xtdMozgdWHK3fkLni/Aw77Yg5TLIc1M0hfUykw/2lYkvBXdKsHBkVAUiB4nHI6XKa
9k4jOYkcEHR1LI7yn3I8TdrRUN4iUWxyQ60R1oMYxPTgE/O8G2Y5xHWYx3LQRycz8Y3Y293KnDFi
3Ipgi3ljmTIqDYM6YTZhem3Qb1XER7ex5YyLEYbJwh8az4ch0QpcjY42B7ZVulLRumiKOCrPKRHs
ytZS3cphv1/MY6CJk+pzIOmHuPGc/FSIKLPZueE3HhWa4PRAMBqPas4hGOHlFK3uzEGkPEzjI+pZ
+i+DiEp5cx7IRcO9ZC+h1WO0bs3Y6uU5mJRTXZ9qeir3h8ZYwRtYlFH0jqoH/q0lO71k6yAYD0wv
yVJPn4v93iWKWYCfNQFCANiV24uwicoe/t8UzK0H5y/17yvgxpECXumD9tZmGsjtQxeqKa4KWQsa
89jav6wyRkzgKGIh3thtRL3RGQfkekh68/DBHkGmuUoVLUiy57yt/XoiQJL9oYXjDZHgZbc1IwTK
8H7E22vDtteqHmfZqAd20hx04xFNurXOzXYz40PZUeTwf3L4uGLD+GrRIloPBvuzRSq3213xxQng
nMFSavFK1SBATh+B2cgSwdZvaAcOlYJDxapb4RIutTw3Qq1AUw0jKNrnSj1X9FlpdxIefKwRInMf
DxeAZ7jDO6RRPLdyaQREbw6KPfjjXzg6mMS/ErgLJCd2S0yzMIIseRsPo4hyYuN+Qi4CWAdQ4TJ4
LTc8UeaY0FLRAxNdFsInnTw65jFJn1B2L3ywbu7HjSzuqp2aUe+RkdID2qlupnp26XfWXzwlFxPi
Nr3r6ilpPoS03m95f6wXRhbMUCgJgVcCLorlkbKmcpScstQDqTqXyfl831Zt+CIoKkO2A0ApcGfx
AYlUM7M8VyIoROZKP3MR0nVr/W+H5/aaFp05kYroQa+jmZPX1s+2LkgWML+Yu/UWM+C22I7ycOhz
zCCiJwSQC+rH2plKBwA3Cnc093vRUGzA/rAR7Iez7YXTDGU6pnowMp63A+kElnZzP0B9yCBZyEzw
r9UiHYE1NGY9MOJTmbmOiB13a0OAPMaJAjM7clyc9UATg8rOylINtOHY0aNWuamIdnzrsrgVwe15
Fg9DhhyLGsQo7Jn9UX0sYi/dXYoFSw6Xk0E8AWda0coOYSSZhRKpgZF78ddedIdv7QM8aE1D6tpG
KQ+3TsMsFYquNSoerM9W+dkQUY5v3d7wmvEEANILgWVu/NYwzCTv8Pmd8T2237P8GKIuqX/XnG/3
FXxrN1glDPN0mNXlnjSVilj43EuIT9QPxDmU84PePCgiNoQtJbyVwqmFQhs7yQtMhzjePB6jJ/BG
D9aJhK72Jwz/4pJlkBREUfEgXNVVRxUSVpOUYevrQ/0PTc5CgP7W7rMkMxoB4VXg8ETnuZHNhcMO
V2+8EvQFFrVA29wUABM/OJeghJzNyvtJK3vEuTEDP/okyV79aRSBLrY0nfFs/E8GdytZ4FyUJMdg
7/Ef8XhslXPX/7l/tjaXCbgXBHTYj8ntetJVJNeMUAlU6WIlj2i1sXd8NHtCsBzONFwpVNEvr76w
kdF2fTDgSBeZW/8cZJEWricA0C6Y8mBwAb1A26qlgFlW8d6X4EOPT3NpurTdDVRkJVCo8mEQdIaw
5YI6oTKNtZQaMOeJfLDH1ItnwfW3NiSoyQeIEGBIeIar4v8oBDd12uV6ULX+nH5H7TayzXL0Q9P8
/ZvBUi8qyknAUMlbxKaeYrQlafUg/DSajyF9+JvhER1EdSOwkXw0e2zVpjcSXHxy+tSDYrO5/sX4
8JmR52RtdXkgdU3BOyMRZBSaycv6U6sG98dfqxvWBU9vxl7EsJacmxZb2WgnTmwgn4BX6xnsP6nI
mdo4rYxpg70sUdOw6gEEiE0ZGbokB8dQl08F2UuRi6cd8wLB+w8ScOQJOXU2yrmWCgqLoTfT4XNX
jYf7S7Tx/YzFDgYJjW3QwpK7ihSdJgUZUi2Q7O990FX7dxjui4VdACgVLiGna4AR5KwrpxaAf7cc
vuj74/CIR/w7/upxGmXUMmtbC4b4z1Q8J2PhOuNp/xLBIDESWKBqATpbGqTaADGMoQxakOIAkR+N
LvJf18cUoQLEVuA8QQlwVpcC5HYEOWuZ9IGUHXOU6hGXRAJDsSUCpDC4NUH1oK2iK43Rpqhvldqg
ms+xFWTpWRMRCm+KsNDnBLzCKInh0XJNR9BhWtfbQMk8He0MFdewBbNYX9GwcR81xIBdrCE2dZyq
Y1hZQxCNP1A9NyaP5ezZ+5OEoHVAQgT2GwlzQFWW26FOhRHLkzkEDhjz45K48e6sAgQwllkTHj88
TU7nnFxLkNSOxqD8loTvugiysPb7lsNz5xVNvlW7LzC8XALrH/tWBLCc6g6m6ra1mzu9L0sCNMx6
Y1j8HwaE5enXVkSrY6KYUlQEaIHrDKqrJwcSaV65twsufHLcRSiOYYTDeAlwWwNkEu16XaFB4ZrA
tTtCbPv65sbgcP1VQAxRP8Y/9YCWpGMyTzSIUeV9MP84k6sqB1EXq7WqMCkfWTdw9q+aTCErE8+k
h5QUiExXq2JX9N5jC7F8gC8k8HVwRdpnBrjbaQAWKFD4JCL+m83xwSEC2ApQViAlWOpI3GhNVyI/
GaBaMPe0aPfFDSuFdsdAcbHoCu/XjGjooRlxSgNpuFpJYNGDEIa2NQN2Z38w3rGCweUMdPTGyDvw
TAXFTN2HKRY5Blt7zHoboc0aCsUUPqKGptmJ3UxRE8SZR6363CrTudoPvoFRvxHCvVnmLu0aMkII
lX2pcsPXvTef8dG+EokL7AbcqOUaNZPW9WGb14HhkvGgS/5fDA82BcRVEOVaea+xA07mkE4l4lwR
cMNfi+9/MT6r94XniqwCT5BZS2EyJjXGD8sv+UlO3vcPj7cQcgkApiInwr2EpqKsEoruXgHp/OmN
Du7u4REFhW8GM4RGADzySTdDBR3Q1DaQf4zN40h3w5JYJea/w3NfP1dYr5hg+M7048ss73aaMDxc
M4B5wTC1esWhAD5pLTA1BNEPvfuugTr//upsqBfYi5CNAhQccG1+b5PSlqp4yrpAlmpXxiM0K3xL
FEHZsBEQAhgP4jSIOvF4cIvIEgpu8i7IjdJLDyER5ec37s0P+lYg3NCsEJU9SwUrChC7dEbYBpP5
NJaPZHyaWA83gZ5trRUwEnDNwKVrI4i5lOK0TRUlEtZqmnM3or8b9bcqiQhGttbqRojNeR094hqF
2WOtGuNb5XVUoMsbc2AQWPaOAPoZJK7LOYxI4dSdrDSBFJ4S1avn/TfOYnwm/yYVrJSynRcGxkdN
suS8DZo3i/g9N3wLOH2o2UKQjLXF4rZBjXNHGe20DRrscK1Mvq5+a+jrSF+j7ut97djYDFbHAA40
XD8wrNy9IDe10o20rINvihNkk2Ct1qOz8meGHEIlIzqYc++VDo3DWpXIelAfteYctgKG7I3hcdsg
1IfMpsbKY7mtmFWjjOmoBVEZuXWduLt5INjbAdgzcOqhRGmdC5Yla0yMCeGZ6PdjH/+zd+1N0Exg
cAdwkjVmKOurVlGS3gimT1nzOSwFL+q1yUBpLaKgqCOBkFVv6YQaDdGpogZN7caGVzt+WJ+NTuDQ
b+wBKAEZgA6+Cy5QzjDZdgRqwLCRAsul9dc4/HJ/jdbajCQj3kAyOEpBXr3Cng+xXSlVaQekb987
0BDRWgNYUnq/L2ZrFrdiOB+PZIY+5VaFzmpq4Sqz24+7X3LYCJZ5AlQfp4nvAN2ZLUoxFey1Xv9S
0R5D8P1slZdePINtI/jDPG08SjijFGqJatJCNYI8+xW1x/KbXDyP6lGej2T8s3upsN8MbgNeGgBA
OVGKjYbiaaUhVHaQo8fdXUrRGgO6BsoElGOa6JzAocRnQ4vnXpbMgKpuUp5b0YtqY6cX43MmySZy
MskKsQLlWoepa0edwN/YEIDgHpwZILXxwlW5CSSplDdTWclB85j0l3DaDSAwF8Nz39+r6KMnpY0c
pK4VugCK797dxfCcIpQaelfnI4Ynhp/EHhFBSTeMEprD2rCqeM5iibjTg0KkMAlTAMJk+qdQn8P4
IZSOTi1Qh409WEhhX3FzR8uTBRqUCsg2zfhdyJc0PN5fpfUsLDxlEY/ETNBcgle3LpVkPQOwLRgy
oFwOVQcYkjuLns5sLZZKDSkIeaLhMIuU8DaDDEk3ownKFFjOKZ9fpOmlExVNrBeKZcLBSIhQCaje
+LfnnKqZ0iRN8fpi17oLu7JbGVCnh29ngXtmLDj3AlBGJMqduHg1QuraSuruT9EgmgTuU/AdwWMF
g8typ9XaSPLcJvS1y0Adcox3H6TF8Lxfn4YVLlcLw8fqO6PCiN/uH6St9TeQLUaQDw9EtLZbfj4Z
a6IktpK/ghrIVTvFLXYjEtAv0TQ+UlhwwHgqJTXKs3qK8vw1dZvwW1HsvtYQ0wGeEA3i0BYYD7jl
988yLS17lKtXlYKBtnFR2+vfX6H1zQYJjH8WfgyuTt5BpfqotEqhVODK8mLZLZynRHHl/Jkm6PK5
OxuHyD3yuchxINoKl2k5m66V6Cznc/XqN85nx/G7zjNdZdytE5ACdWAVPrhGeWKGHJy6TTSgKYCe
y344O16zv6BuKYHzyUY7w6N6hISso95AZH+oTvd3ZW0AIQEJDgYnhFuvsnN9Y2AdUJanhSOXr1X6
mBcI4Z6b7rEVwV3W2gF3CZv/wcSGBB1nxqOpMcsZOvLatCVKTFyUswoM+ZYEZIU+AH8ftdbLeVhx
Eo9OZFevGnmnxWU3ByUY9sBuhIwNsuB4NXLmTwqLWckIyV+n8DImHt2v3RgfIR8LBwruN48HKpEN
spwszNBNHJxihua20nn3RqOdOLwZFH6wneAe64pBZnNqGReXfiylT2b9CMBtVgm8jo3jxCKfqCVG
gSZj219uQ2gqWWYPPX2V3LT+/Tt1ftUCpdswI4gAoa0Lw+3D2HIHNkXweDRaGHLJSJ+TwfClQfcr
kPqPspuMbtV8u79uGwdrIY+bURZXYV8nkNfH08HU24MsSj6tvQOEvaGBcDThKq9aQfZyMo/pCALH
sDraYezqtlvpAjXfmgVL51vgoWRQFM4bjMA5TWmoFK/d9ENVf88iBMfWHBBwRSdL+IQsYLPcdyWz
rC6zVZBcXrXWdeonkgX392HrZDEbBSwYLmqs2FJClQLvW4No9rXIDzq9SMkV6UZFcHw3lwkE77Aj
CH4jn7IUgqrv0s7blL5Wzu/82iWCs7S1SizxjvO7hWazsxikU7ORv5bzb815V6ov6vTn/jJtiUC0
6b8lg8qqFKRI4j6bqjB/rfpn2zr1o6+GAk+E2bqlN4sMDUJNMCUMVcOX/zpVq4F6mWavTh7ImELy
XqqaO+E/OXy7P5uN/QCuCX2QsCMoQFkp+5jjIu8NGC3rq4kCVMF+bA6PRguoMELYBvGt5XaH0xzW
LQEDYvZGOk/YAWm1UCpqcZCAR1Acf0NsaDl8lNt9PIdydR3GFwSQ3Ek51vVBj09ytNs9hwCLMR/h
NmfBRjbTm2tcG8uhq+uuvGp57p3KKBUoxtZUcDexpx645FZs4eYkTWpstxhfAa/w5INQy29+NdXP
uPjPzi1nS4X8AV6U0BRMajmTLE1abaR6fTWBYDzkosajqy1HRQB6yiLNz6qzV+UaaicNtWYW9ZXW
Z0l+VPamWBhHLvLIwCWz/h18MrnJ07DXs7i+1tqf6KBRgXZvfT1qpQHDM+DX4j25XJx5oKadmmp9
dVT/V7ubnAgffzs6OwQ3h6jscrOziFZfq/ynZ2qCF8bKMnGjs4v9ZnQ9aaMeDQvq649kepV+DN2X
vQcHEBTER1GZiFI4ZG+W4yMU5BR91NVXhRwKchDRhK+Xfjk8p2GjLGcNzTB81zyT8j0TEZhsjA+E
JXJbKLrCLc333xnmKE3HPBmvgzX4RlH76tfd64N+bPABUEsOYigelxWFTRabpBuuseM28adY2j8+
UnysfyOunTVvpqmY1WSj4OraHhunROxVFI9jh3tx74CgCbYUyXWEOAAH5jZ4ztNsUq3YuDrpDyO5
EtRyyUcRJHh9ShGyBPkKlHiTntMIJ9R5Ef3avGra6LdNfohFVPAbW72QwXkZfWu1cNEhgxDVJ8OX
ShO9G5ku8UuFDLKOkBB7E/HvX73oupwokFDGfq59hjU5ZvS3PD2g6jGV+4f7J2tjzeAFgP4AeX0G
SmW/v9FsGWSsGQWN19We5XMq++ApRFvw034hoDMBxSXrMgs5SyFlqSthNEza1eq/ztah187FbjJs
5GPxpsCljcrjNT4ETR1DK8pTDSroK8k5at37U9jYd+SgkI0F3g//8I88A2FqLW6ods2lQ2N4ym6W
TpY0QBKKPejRe5TX8DyVQydtHPvaGv8ZfsZNJvj+jX2+HZ+P6JuNhb4nCKVes7JnvSR00CCaInLt
jUVaCOGcJqWOJjumEIJOyJV5lgTHaGt43JsgloHfh3Aj+/3NWVWTZgb20rTwenj8HdkCTViPDvg6
Xlmg2wW1D3LXy9HRFFSTNNJp17Z+kh7s/Hz/AK0t4HJ4bm0KPdXVJsbwcvnsWA/9/DBMJyvdnddH
OePtLDj7lOXzUGZSq13p/Gse38h/7s9CtEicHVfLpoxwO2jXsj3nn6gm2OHNRYI9Qrgdtg/x0uUe
AJBATVIa+Hr5aKfuVLr678LZm7DGEuF9COgu2pvjQc2ZvLBU4rRMcNnlo+46U+HSSqBsW6sEjDAa
YCK0iOcim+bNQQXBD81J4hhXdHBxCcj/dzdNY1O4EWAtBZhJMScl8vrXTuvdwfZDuRU8GramgIc0
GuhoyKxA1lKCVPUa4ouqfv1SomO0GYqCDlvjIyvBkPgIXK+ivKCvT4lWduZ1KDKvbl1rkASbwNZg
eY/CD0A7RzwQEXtHa7blDLpUj3FPt9a1Hz7Pke/kD8OpfnXofo1YiOFcYylP0sixIaYkvu5Hu1sj
wmVCggsobUQ0ADbn9sGewwllwK1+jZtD0x9aUaHyx927XCYEfVDXBo0A9w5O1XKZNJs6lNpyeFVe
GstwVRq5ofGr1N8dUnhS6SmdW+5tOI8bGrURSBcB0AkoJx9xCjuzsK2xDK9xFJ1CSToGe60Uw4uw
GgmkLQCK4PSvyFunASqFvHWT27YHyRREUdaHF+PDx2S+JhA1PPtIaphx3mkpeUvQbAh0fPuVA+Oj
dwR4I9mffCjL6cpOzoCzuCpq7Vr5Cbi8v1igGwHcqWrCUS+nCgJK+di8yepu4wE/Bu9zREU/KjO5
4eW+RQ1/GUlXxPvSEnhIQYpovf4YHzsApB/zKPngTKpEUlsMoXTNrSeqnAZRYezaWUKr0A+lYBC2
lelQpRZRNMVI3+z5gTpviXmk0+5LaCmCMxt0rAy5ayHCkHxE3/JoL0IB7jaLGIMICVfdipstAt4y
NaidvunyQ/5YiNgsNnYAEBEd0R6UEeBRxXkz/RBnQz5LyRv9Fbdevpu7Dl+Pyxm3D0psQLfErU5a
5WpeTU76hvYpqE8ovu49/svhuYi32tdma/UYPqdPdveptgTnf331LMa3OTcGlH522usYX+m80srB
muCmhZuS2iN2JvArN84qHlQImiALiAQEHzoZE9OMMyenb5b5XnS9O44nZRbMZ+2WMXDcvzLYabjx
Z6q8QXK/hAzpUA4gEzwoUeKGh92bshDCuWU2WPjDLISQAhX1c/I00/0qgWAuLh40s0HGly+1HZrQ
pGGY0bcvzfRpTPZC8BDAxZiIBSvoSbEC+qVZX48Rja1rnv6nLTxtd+sUjA90KKrOsBdIB3F7kBV9
hnK50LyOsk8ehN2eNhR6MTy3+qmEZpbovmxeezIeM3It0klwiDYlAB6HdDuufJ33xzKVmHM/D1ig
2nIJWCaMQSBhQxWQbcClg2ojRgrAGaUkROtNubKtK7gQ++pgpsdQ1KZvQxNQ+gC/GE/1D5VbakJB
DF0tmt6+Ai/p6cnnQnoqo9rLdlcTqEg9IC4Dfm2Q+iM5vpRT5iQjmt3Z1ygpn8LHXOjCbJiohQDO
wsZqHNdTP9rX9A8lh5YcDeJZmW+JqjG5BQN0mgFS8aRGBgIpcp7sI1KdPgfZlfZGjKdvp4I+p992
mY3/CkCtCxInSKKsbqKsaVrQ3Hfam9xHvoWuxb3q//9JUJd70eQtoBcxpoDKCOkU/sUEVBQU4EEH
Vwb+DHcZxRQPraJRMLwunUgSn/c5q2yBEJxmHKp4aGGJeM1OkEqJzVF/09Q/zs9I+3J/dfgNRu9u
hKZBZgaHiWkep3SO3HR5HRVJEMd+qbi1GWipP2iC4Ayn2qj6wksRhTUsiAgcHo9YbAqtsaOhilE4
/KDUb0n9ZdR2rtOHCHY7YMVskI9xKpcqQwWvzI6CsD7aypUml/sLxdk/NgULxg9sGCjrZbq9PEYU
naMnZ47CS5VErqK/qTtbbn4IgMsNlDmSZCAU5CaQUdpJaqM7l3w4yEerP+z/fvisKOgFvpwRYC+/
X7FLa1Iiw7lk/efn3tjXGezj45GXRuiK9XJdgTlHWaOKXFgOGmrhZvg65IIXz8YxBb08ArjsiELR
tOXXJ6aUaFM8REFjuGHySzM91XHrSODVb0tB92o4rYhr8K/1PAJGah7lKIjURw1d+QwvpqdW9Hze
UAYG90L8B+lvJI55ldP6suqRJr1kteFOGrAnDzuJANh24AEH+C6sEs4ST2av2GE710jFXtrW0+uz
sK3WxkKhGgVhVjgdcPH5YGsuEzudWhlntQDd1+DKzmMJjuphJz4H88CuA24EgJ+JhbK5QztmthGp
deRc5l9t+pJ96frd5xYCGB2vBsYcQAU46xoZNq2NyLYvNHoGI6y5z6v8+H6AZrBUrDkf/rY8torU
IIyRqfbFko7TJyMRmNW1TWIbjaJ5lB8h+sNH+epxMI3ZsedLpzyY6vNcHPfaDGwAmGZZs3U0d9C4
u402UWM6dJwvbfd5TB5iEQ/e1vffjM/3Eh9CS7IVgvGdlyz0xp0OJVYfP8hagrCdVRHwLuto2YhF
j+F8QZDS1eRH5CynRMSeujWHWyHcEW2M3BhMEFFeUlB8Se7OWNJqDtwWODMxG/SLny+W7ukFaqi+
799i5KtQU2uj3gIZ3uUJnaxqMtNSmi958+PSaD/vj742dag6YiAiRpWKcDP39XhKOBqhnXFRnBel
udT0aSJv90VsrD/jKEB9GZKHKJTjVEwuJbDO6JVxQRsvN3uMo3/uj88+8SbAyjYAFbXI48IE4XXC
A5UyNZ2Buw+ti0r/mdtTTiYXHBUu2pG5suLDOxbEvbfmw46sjVnBePNZsilsW4b3Ny+wr940PCam
qDOwSAK35X2dpfGAWqdLhMs6t93Geru/ZOvbAVB8BJdgOUBRtmpGVtgOtUtExy5FbhxM5zjoxEXK
xo26nfRYGi4hNJ7DcgG5AaoKi33JTWRjQv88Oliddmmo48WTKzWiAP7qBDMJQOajLgxPoVVidzQk
O8xIpV664kn/rQ5Pys4OiR9zACoR/+I+ZSjO5Rwks7fR5FvRL3nm9vlDbu814sgBYWVYXzXW7YmP
tg6KhGdqqI4Xkx6o9JS21/u7vbFCGBV0h7jfNlL3XZZIet6V00XO0JL5k948SvFe3xtTQNkCoukQ
wDACyyUyoyLTaRnNF7TSPWu5j3T7XywSPFeGsrPQ9kzmrLhMUtsuQnW60BxEJyXxEn2vXjN/CclE
mBLGTM0nFTNnLMza0saLFuVuTgv3L84RoEVAIcIWoh83z+Jht5XitMasXuy8QbOqkyTi9+JiDuyg
LgRwu1DrWtaBq0e9oNrGVbRj3D0MZeQlyfdO3ZeV+68owLIBNmZRAb7foDwjXpBkVLtY5i8z/Jnu
322maf8bXuUCvGPqzPZEMwzvlmriztnuWxs4JgROGKkRCjzAxbU8sGgmaYDvRJ4uKAYLSzcVXNob
KsdyA+jcwurbV32M6nokiJUl80VpvpmDa7YnbSf5E9uBhQh2idxYVr0xzbFv8vlCLF//WSuHvD43
Iib11U30IQQ0yKicx5OaZ4xrlFzVmhlCtNk3Jo/ujV79dxL/js+FfsJJAkt0VMIBLI+9c4qU49Ce
1VEQmN7ejX+lcAa8ae2poz2kaKjm1VzyTRPNY1MCqhgBKwPT4QqgGNIGBMKdNV2M4hPtvbG5ENE9
t7UVOK2ITiNkCTPIKXfa2mSaJB1urOG2biHCI2zN4HZ4Prhht6aT9xg+7ixf/d0HPUpH7t9D7AsX
jhoOE9qTQiEQIGAF0MsTOzWA/0wJKlVRxkNKL3qYR8/c2fbxQy101GyDIRDc+ataQ9mS0ESayDhR
zVE6jPNh/xwQ/WGZM+CjVgjsFM5OgyDOdHGsUyL5c/Ypss+hSO22NoO5A+BGhesEwNpypYw5LGKq
k+mSDE/xt67y5fgv5sE63aEuBXFjwNaXEqKqj0O7nudLFr4UemBnsjskniRC3bFbmd/yGzE8NUaO
aotQUrEbVPFBalnPX4vmUTH8XEXn1fP9rdm4/eAKIgJuI/vETthySrVNBqcL8RAzpAC2JJ+OZf2E
IJQpinlsaCILdSFKh5bliHdxmtjIypROVidfivktnI/G8HB/IpvjIyfBTjEUnvcTyiLKlX6slEvj
eOPkVqLsu2h87vvleo5op2XKRXUSL0XlZ7X7yY28MsO8Ih6OhB0O8HIr5DZW82zS5Iscp67qz85O
ICTTcoBqGAsrgPNozMkd39JuhjxHNuRif5oSzUUjM4EzuGGrGA8rUlBwQ9Y8ph1NZSqxV/1cuMPg
mV8k54DKvfsbvaHmKNtBzB2BPpa94e4lzaK2VVt42vcVfFoVfIS67PaxqFHq1n7D40T4AOSv4Gbl
nCk1DXUrnBsoodZ6jtN4dG8QDbuBBx6LAKLAG4Ca5XbXkW5QuTThioB0zXhKRhG6fXsG/wrgTqxm
zggktdp80aujOTy2v/fvA0PnozkqsvAIXi+/f6wHq51CZb4k3yf50dYuoYjYanMCrLE4KjARcOH9
KMca4jlxuhmu/z8ldQ0QvN2fwlqAhgp7wDoZFzUgl5zGFaCNMxQymS+F8kieSLh7h5fDc68vMOKa
ykwxPH22C88R9adfKwLKFrEsH4kJJJc5dbZoohdybhgvSoX+d0eLnOvd2RVwlt2I4JGvWhPWNC4h
wjl26XFv6RQMEsNBovoSXiaY4vg3vFJEVKug6y9KfywPRiS429bmCHaUFVdDBAwGT5FqRQCjKpFi
vyjjtcOFVhkNikjOusgt2DhGjIYDrg1wHCw9sdSEJiFRJSm9/ULkH/0Ttb/dP6XrfWYxGnS3ZeVC
LAu4HD7KlLaX8jl/6QtXNnrXajS3FqSI1lMAkwijggI0i10TvDIXk6GnWpG9TMQrgon496fAPnHp
0SyHZ+Jvnl2J0g7xYGD40Pg+k4PUPh+GMKjaU9KelJ04Z5wqJLksRtWA+Aq8Wc6lAdWfldht0byU
qt9Ip6IQHKv1WjFwMHtMoGQcKXLOasR6qTZZWzUv7T995u4khPz4ejhILNkIlOUq5eikWVUlc9q8
jK40TG6C8sj7e7H2+FAGCboWvLu2gtcx6t0z0I0rL1NRe23s1k7nF9GhQSNQ+XBf1MZKQRQDi+L/
bGbLbW8QW2lmTVdeNPMhMwNlJx6FjQhXiQUYWeuqFbX87BBprlA78aKi9bSsopOpqOXeWvdwjj68
MrjHiHBxuhc2U6PVoaa96MZxLh+n+TiR4+5Fggj4rNBxWHE+nTMTLGDWmNpL0p+K2J9EkfeNKbC7
E3sAU77O8BtplKtoZD6+zPWD5Bwj7VkTxejWhvaDrwSEe/CVECDifKV0TiJFphCBSroQ/tjZmj1n
2K92jBTl/4Rwaq0aKLQdUdH4IjngtnITUY3Kep2QSzPRcxcF1oDw8uVg0zzPRhqq3Yuk+ErpT9lx
FJXprVUPpxAJWQb12wD/GzpqOwaQN75AsfvUo7mHCA4aL3Q768KgGGi2htwgo6FGYJb3LWUlJnqv
VN1LqBdALX7NRVTwa4OOKwmeMd6NQJoDZbPUbNuWlDRNWwh4D9+V3LOnE/r5UU+jp3rY7UahAhfE
HHDFwea46tjDiJCk2UrVF7ReS6pT7Agup/XpZRW+CPaDywS0dTxWtRzSvLBg1F+G5jlJjoDQKc1x
+s9eLWdCcLiwZKxHE7dgqtTHJs1j9SVW/Upzu/1azth9waeFgkOwTfC8oGhqFM0U+v8yyWCIfspV
3xJBhTYU5FYEr+VNJBeNAULhlxQ5wsgjKvBCgrtJJIJbpQmoNurkEKGNT+mPPnmoRe2f1hJwFRlw
+JE1gmHnPdq+I3ORV05x6eYfZvZQFL2YxUkkg5sFmN/HzFCl4kKlTxk96yiQ1r7eP07MpVw6VDiw
gNAzsgy4hPy91Hc9IRGx4suU+4V96Rv0ofE6uLhNMEXv92Wtb3ELCULkX2BS4JjwISK9j7tGr3ty
abWHqxHuNuto4s14aoCHBNKKL2ElZafGuhGSiwEnffQc69v9r9/YjMX4nLcmF9qIkAfGj/IHOTmX
8okUuw0UmwJ6iSFyw2rh2QLeeLe2IeH2IzK5yObgT4XtTb/uz2FrBwDdMpDZQdgGV8dSgBpOCsXN
FF/Cx+l7tt9fZvVu/47O7OPN56tyWxAAxeOLJunu57ISKfX61luOz+1AO+fToDj4etKxZPlBLX6k
8s8+etl/gy8FMaW5mcis/z/SrmxJTl3ZfhERzMMr1NRTFe3Z+4Vob3szgwABgq+/S33inl2oiFLQ
JxxtP3Q4E02pVObKlVXpEq7oMip/uwelePvflkFwBjOlctLMhPzK8JshkDEKr+xU3sUGpY1wWRE/
E1ZZiyq1aTwvDpV4p/xyu6P0Qbyyj1CbBMuBVzE/zoJhykuXKuncFqFmxV9L40FDjHnzFPH4O6p9
8e5CxYGwlwxDGZXUrOMwSh/jR49JTtrtFMEXRzoboWpkIJHSWa4wINutiio3GirWXkNjlaHLwdm+
3zqGpRJhltzEaXELFTT0iudBf+mDD4jnL0gk5NGUSaSlpHkZ1QDP9aE6v2jWY7WRphW+Hz4fcuEI
4EzfYEqLQrUaG5H2MGtfvSDaWOT7Lp5T0QAa4fA/QqRgtJ1EUzO1D63ikryxjbTgN+IFW5pMlpb1
3tyHUbHL6FvebUVGYnaQ6gC2EKYaEQLhDJsVaAPpbPdhbg5+cbCA8ry/vGtb9EqBJ2xRd3BqJy7M
PqztXabvdPdotsf7Km6P8WIMItJWceJUZczoQ5Ome71TduTP/6ZAXx4z3PVpkjcYA3V+Wb8i4yPi
0auAgwiQrhFxL+C+o8pssT6MT5qe+70rIytZnSBE5BD94XEOsXjBHoFYaXocATU6p48q2Vbo+b5H
OQm1gz5CQIOpwhJ7wLS3WuX1oXdKQdDZz9vj0nDrIByAGhRgwNot519tEr2f6NTASX1wsi9uI4n2
rexRcGnzHKkGTxi+3VJ+59YDtXvahaTbE2VXOyea7zdvId6vBnVC3FDfuCxJ0bQVGCK70KwQYnrS
yO/78m8fbUhlcbA5YCiwoWIjT4qw7hhrBglN86Dafmk/p95RSyXVF2sThRsZ1EAup9cTX20EPTDL
phlJ2PYBJQ/FvI+2p94xEMDYUErPM+9iGiXK1EKdXQ8DmXyiBbms6nltovCmNQH0A/If1/9yrb0W
L9sI9TChkbyBXTao8FDIrJ3RbvZRUb1ogewLIWS+bwXDrRPG3JF1XRhRxQfztSwpvnKmkVrESoCl
DK8esdIwL1UTrVuzKRx+6NpTKmNpWhUP7JRuc7wlWMOW08S5IEGFVk9h8ZzYfznm9/vbdVU8jBHn
HUTltsg0xZD+cLUZaEVwuQUKIBadzMte1YA3FF4huJvRyXo5gCRWNcQYjCE0DaQJCPFlYZI1BSiF
RcYSxBu8hHupINZJkve20gNd1k7PXr0ZbgQMIfpuoxUVZzQS948RWSQzO7cPZ7KvssOo7Mz+sH0R
ACAEvgwRGG77hBF0UxlN6jyEHRpw7wn+2i4fiSaEpC08yrFLl/LzuhjxUOxZaOqvtvVpI585v3ZQ
UIjYDmfIxzkTboWh7aqpaZUhjKm9+6W0Mmzc2gIjD8oTQKgHQ5By+fk16Yt4nrMRUJC3IT/picRt
WTGmaP/FU3LYokj5CRsojTSmup03hFP/rLdPRnrpu9ftK3ClQjwEStK23pRDReVlvpmUvitx3les
qcEpj3m5MzC7YpitnhRNYdQGZC06uOV50s9jf1IlIZG1iUJFMmKRiIvcFlXHud0zRvsp7PVXdAbr
0mO7PeqC1CvIDJB4AM0nnoLLtdbaqUHVcDeFSvpVCXr2+f468KVchqcAbeDxIo/3m0VcZyme9d3o
2kyfw6Y9dG0Azo1Ie85hk3q/zJ9HdXdf3crONcHYgzgY7BM4/YQIg9EhcVqaEfzVFp3pweabyrAU
K0tiwuoBdALmiltoauIZyJk5sE6x4gaN/lIoZ7Wttw8D+DVersK7wNzUeo5GB/PY5QP4wN8Kvx5+
bJ6lhXhhUTJWOZlTpGg8AsRad6yLDxgoEJ+Asxl2CrAQseimZQOz0tqjIUBr2UHbWKrP7d9CPD+b
V+EdJ5uMtCEQH6MkQr0M1kbK2xsFwjYqiJ06pIhomM6uP/2cpR1UVnYRQs94kCCQCgsrFvOqJnzi
kSVjaCcBc/2seqJsu2v/TpWOxy2yDZYYRJrQ42yccnsIW5IeK2Qa5nFff+ABZ+HxgCMOANDt+2FK
Uye10piFDUpJ/aqSGNmV47wQL1x0MTWLafaUMdTiXV0FHzlmCCIBFcJ5N27wFMUAFOKo57imKdlp
+JFcQmurzEvzQG/DTYXocTtJPSMMabEQmGaKnpRlMBvbPQ08PXnlOYAz8Lj5J1wdhSFhUe6MMwuR
x/f3eEdulw/CClwMAATDGRYfJYMbm/1gUxbqLOhR/ZdIdunKNcoLF/nT1kEfBEf4frwYZ9ZF0YiT
FvxS37rBJ7J+2CubCMlWND/g1Mao6BU2EYhPBhWQ4DGkxWEujxu7v8BW4J0AVwyBSA6REt3V3FOM
iHF3e0z/qJrPrO1R+aUCYYrKnlILKGD486+T/pSwh62XAcSjsJ2/nzl7pTA9laYxo8vh7Dlj5M/m
d92SLPHtKVgqELzJfkABaQR0cWi2Bzbs2+zCNra1/88aIHzEX+c8kiTY6zFNGpe27hDmzTlWLpbk
Ol4ZASg0EEYCYp2ThglT1Lagi7Parg9Ltd47ZXpU8cOmcr95JUBliAoqeMU4EmKxnzd1aWUmGg3p
xWbeXle3P3vA0HOlQJgmmulqZRYGFICFdnQjPzEka3171uCmojAfgRKUrOJtuDRHZuR2SeRl7qW0
iV+XRlCokkDMmgag67BXQeCGtK2gwUi9UVXAx82REzxXOEgSCzL5wm51lDqyvCHzLuYU0GLXfd+8
xvCH/v18YzlBqeoM40QhfiQBKysQbs2bLTbI2x0gKTm8AC3y+ACvboQmpmBYRdX8pQVdP9pe+b2s
F/XqFF1pEAxS20712OjQkFSv8zdHRrWxctrQDofns3Fz8vf5cgA019vJs3LvMheHOEN3uYd0+60G
3k2eLueFteDCEDYRS7K86xBSvABk71tq7Xvfti8zB/YAqqnxXtSCh+oZNe6KPnIuY1CzLzSWvKpu
b03Mz5V44SATa5wtfYD4akrRmeaUWAfSPOTu9q2EeizgekDviXkSYbNpbBjFaJbRRa0DPT1b1dvm
WVrIFw4DWqWrWg+Ux2U2Aq85GNvdRzg8vOb1HTB7A7Uxq1lpxrmNLg77lPll9nr/81c26kK8YCqy
GI+caoB4QN363nfnnYxWaOWkLTQIE1SgPYk599DQBG6/L7TD/QGsineQYEDzGR6HEd6BAx7SWeXQ
6FJaqv9g5tsrfVDjBYYNdFdBlu3GFDGzVFKjH6PLzi77wAVXy/bvv5YvWIqJJJaauEN0ycDDGD8Z
8wcsnYmScnhH4AYBIFMIVCEno+QDGGIulfLmJm8yMPTaBroSf8PD2JldNOYwQxp7KqxfsfVLVyQX
8oql4FQLYC16B/mKI9BtpZ5MDVNk0L29H07F/DQ5v7cvA65jxDnB4YUqTiGE1ERxD3gs7gPUGcPD
9sksI+hf2agWkuTgf39nyhHzhHWfu3FbDfalf3H1z1b/8/4AViYJdA7AFII9CukwMcsWV2j+kNLE
uQysekzMU3L26kNcbiT25l4qSgXx2uTm9PY5iEyk2fY11PTaMd73/fH+KFZ200K8cCnMnV1nUQvx
ysX2vrm+O367r4ALWMby8NAEvIkfZfBeiLC/xjPQSaR1lYueFn4UuvQC72ukPpLP2y8e5PIQmMeD
BG6AWNml2GNedCZoFiaz8WMa5J5kxVfmitPB8GMNRwkYiaWP0XuFk9Zm6V3iYmd5fjXttUmyHCt7
dqGCb7orP8ypGt1KSQVH8jWxj2N2uL8YK+IRuMCTH2Bu5CNFNy+tZwbjC9tNf3Rg9cZulazByhR5
SMnzrDMKo27iRzFcDKLSKgnBKGQqJ/SuVQyJG7M2BkQvUPCDAAAI4QTzOozZWI2GAYzQ4+wc+uq0
fYre+/Ug+Q8UkvhsazTWsdErk3B0n1iQ6Q8fEA9kE0/+cyi34EQiepQys2+T0HH+MJr53pf78tcW
AHL/K1+4/OsKGK2mhHxi4iUSlEXQbeQx5hYJ2UZMPHxURGlFdjBnmtV47Obo0lV6YBWnupLtorUl
vtYgnAIlYlZEEH25DH04TPvMldgkmXzB6NE2z5LChnz1T5ntrOEDW+j68wUPaVJt4JBbiK8iePGB
SbZfz1gDeF4I8yN+IbISjBbAu8asRqhbeUz1yi/oQ23RgDmSVzOfZsF0I2EBmirOmgdfXpimpler
LAPTz2UYfHN+PQSD/tf93XqzEMg4814MMBhA2tykVBUXz7ZOm5VLUQT17JN860oI8gWLbU5wIVML
8pXP7KkO73/8zVHjkGPk5IGXRzQb752lrTam1C3d3FQurqYcY/Zg5UcUGkkuBJkSPoNXF4KSDjNR
G0u5EPfrlKP6/VySrSaJjwOdE3F58nC8mHcxDTxJHLOFA3Bk1rdKk6zx6ghQoISqQOQjb9JSCXxJ
lKa3cWjmxwjtJPR9TPb3V+Jmo6LrAkr3QUaGGwFOmWAvYmqoSWdS65Jpxq7TDkkd2GUWaLJ+dCtD
waOHg4bQapIDMZaLUfSmV7MWFaGWe6q1p7o6uLJ2gCtDWagQbAcB6q0saqhQNN8ASJg9JmiS9Xvz
fCGPBNqGd3oqrMlyHNlM8nxMUXHq5mg7dMqaoM59j2wuKuGFY5weDPzhPK4nHJAShV1tPrbuxam/
DO0xSwIvkQTe1qbrWoVwPPqyqx0tJi4qPr7XxanpPV9Vj6Mh2WArdsoE/AkxVuAaQHomjsTqs2zq
Y/eSBC1qbzwwLNxfkbWdBa5hMEmhlAFPa/77q2NeRj01wT/iXprCN/Ndlp9UGePZ2lRdqxAOieGB
0NDkKjrtNY99Rw2i7Dn+cX8cqxOFjA+YNMBfdGNLrCKbzDlTnUtrfVKiMPvAOng2UGJIO+C0izio
ejLcGjGn6JKg940aELIVRQTCPIRAUSbGa+xuqkmcKndbr0tt1CgdVSRAs70iIxpZWemFCmEZhqYH
Lf0EFX19cCvd12PFrzZ7IDjc6GEBNANnfQaca7mdCieqNSNJs9BDZuyxzSSOwcoqc4ZVDQcbtfFg
7FiKH3QyASdjZWHpBvbO3uz+8dQP6OHRvA8lSjevlFJTEjuZtDTs4qBNEMQ6bN6kC/nCYWMaoR16
saWh8z0zD0zZfp/irWvhoQXAJPeRl7Ojl2Dm8OYuDdlhMj+r6qftXw+Qm4GKX2xSKFmKjxxjUgfm
ZaHpnS204ZB5fSsbFPACsLygjgS+mSt8vuICqJdrehb2JDSi40DCdNzu1MBEgCAe5xjsVCLrtpkk
1NQJhpCnP6i5z9DHXP2+eZaQ2MZbHc9dlOqJ4SVndqJWn7ssbM397I+mxBDxHb5wjZGsuhYvXAhR
MnR0jGkWdrPvRn+R9JCQQxRJrKlMi3BPpxMo9L2oycJZebQIemV+qTtMVfCRqUIrLkzUSlmP19ZK
XCdaFjrRzpj2ymYWyfe5+le+MFc0SfCIcNQs1LHOu6ndfeDzATMwka7nrpNwmhGv17q5GXAelD/T
4M+b8w3883EckAnAex1nYnneiJ5YsVeWOSjifcN6rUzJM2LFmHJ3El29EFLCa0v4/rKek2rOvTw0
j6i4nnNJxcraHuJBVt7bA8srlnqSLmk8FutF2FpvZh2MB08/2LK26BoPW4jnAY43b16FaCiyAstJ
KvIx0psJWnjsrf3Msp2dPRXxTu12CjzZkc7+pATUkJXLrE4e4NzQ6fHsnBBOAcQFHa3GGXq75+jL
2G435aCjB6YVIQ9OdCysDfrq2GgsPhZhFgNVd0jTX5v3LpigAXHEwuNbxb01xRadXSNNw6j/ZP5s
mq2VJkC7X4sXZifPp2rMPIhPiJ+Z6S5h/fbDxzmGgYTCXYTTJ5xt0trpqGlZGjYNrKzyRd3MloIh
oCAAtymAb6CKEjZW1RUlnamZ8BKKLqAyQO7K/lmI57+/8rsde2IxGgShuNTdaXA1JOvL94dwLHBL
o76EZ4NQNCaIr5OptLoRJZ9ojjrR49Drvpc5/vZNBMwnJgd5Mzy4BCVOCmZp2uS8wPqfZNzFqsSC
rA0CjWh4vBXX6U1twwje1q7IXMxRta+LnVfvUcjygSFcqRBWOanKuaAFVHjNPkbHm91HxHMWMJgI
7pctV7mqGbiR2ywLC/shd46KRPyKifWQ2fiveMFKOLGuta2WwNeI92l6asiL14BB8PCBQSCxi+Jb
QDVuKnGyOE1th9VZqABHFOXZjsoCWnyjiLsV0IP/auDjvDoMmmJUJenRI8apiT/+bMvNhWk4zNcK
hPiJPbUglFbyLETbiuo0yAAO698P/DZnKcShE8R7GbWNuFPSUHFONkB1Msa0VfngM0NxNSBvuFSX
85MWRdtNMT4/Gw+q50/V9tsGh+xf+Vz/1fy36WzWU4Rtmn8DMtbZjPrksw/wiv3eUuoGkNYlDk3b
rszCKf9u0uNEP3KIr+QLdwGDz51TheDz5yAeXjGODxyAK/nC9OusI7abwBt2RzS+3X/kKkDlGb/O
8PLEdbac/TgmY1y58COn8fSTbqYfwuRfSxcmx6iadhgihq3/w5h2hqwv8JqNvhYvzI05KaSN8ylD
md6h6nZThdT9z/vTv2bl4GSj6TBCL5wVfjk/4AYvx7EBes7LTZ98cZ76MmDtJLnMeHxTtEGAhePw
crapm5xDXquMUvAkhFGM0l7rTJ1Tkp/G+hPxPFCSby715ctypU4It7Z2yyYkg7JQS7/ama/RT/cn
bW1dEMrgaAow+yHoupy0VGlHiw5dEub2bmiOc3bsZbePRIVYi6MSEKhRh2f8qp9a/a2L/2be7/uj
WDN8nGEFlbKAvd10gKqIklnlhCcQwLh48Obt9iguCmP+lS8YvgII8siwIL/zPmcRiJf/UdW/7VwS
3JONgk/klXlF6N6NaVLlYKm+TM8W/R8HIdw+ykQGR6cYBOuDMffr6JM1HaVewNopvJqq94fY1SA0
J51pkRV5GJFgYrs4OcXzQYs/cBMhtYhwN4JAvJv5cqqSwtGVUa/z0LCO5qU0JeL5VIiH/Fq8YGrL
zmsb3YH4sn7LrEP+p833kXZMk59b9y3ojd6ZWRELRW5LOH3J5BXlMCOykdcAnPieOkis1e1qgAUF
IH5gNlGViJt7OU/YtcxJXFqEqQ6PKf3R0X2rPrJCRsh2e8bhcoBzyuYxCDh/wgExHUJHlXMogR/Z
r1Gdu5mWAyS81wqEszGaU2XUFRSgzbhvF6hW34wwxiPR4r3RENRF8zVxqjLNHeiclGX4NJGv7fhl
80rDK0OmCXlq0E2JFYNKZbdW6yZFmJ+scypLZN1aDqRmUJeLdygKE8Fitlxmpnsla+KUhAp6fLBP
Lt0exlgqEK6hehid0aZQ4Ga7rt2xfn9/elb26WIAwkGoFOaoM4H8ivxg1uNYBqgcy6zP27UACsf7
QSLfh9j3cprSjFFQo2VNCCtOToPx0MannJzuK1lbCzhnSLnzQvgb0mXSapHmodAutP5uvG+m/vW+
eP6NS9OEuror8cJK9GOq1kyzSUiKIai7oOx3biRrPb02Bg6QRm0I4ORA0S4nqiSNZWVpTsI6fwp1
RZKdWRvCtXS+Ga6uiNKeC9vKIZ1aj21K0OON+O0owaCsDAGhBnw8XtO8Dli4ISxlihwH2dfQVF9J
Fcp49mTihRtCQSUqulZBfISFJqHsvK1MEbzldwJ4jmES87lNV1U0BuFXmLPSZwZY1y5Kuf00cMdS
AwSetzkU6/hcxa7yAtjHUCfP8/xJqfpj2tcndewkl9DaXF0rEtbbKTNXQSESABZBmlO/YrJbbmW2
gChDWT8AR4hSG8JiDCD8RRe7CUAX/afqHMDjZ8oCZSsGCnlXhEERoIYdF4v7a2S/84pEyiXPv7fW
ixftu+RYyZqhrMwUrk9YcI7gQK2IcF3nWZx1Brozhb0dlD+ZrL8Rtw2C7ViIF451Z6m557VAuiBJ
A0bh+qik39XE78k+Cu5bqdWBoG4Qp48/xsSwq+HUCitaDj1qD0YeFERiQlblY7HRaw8d2pGYWJoQ
g7lab40Ierd/q+yYkt32z+dQYPRfQNAMoJ2l+MixuravKEgV66epPckaA619PbLSQK+jOBRdOgXx
ACdqdeGA3XKgj38yVeK8rksH/AeM0Qg1ifkaNyZGpzFEpCd71w0viiykvnbaeDXi/8sX5r5C99UG
tEsJ2hp9OSjJd3t7vJgnaMB+h5oyREQ9YZuOlUcMJ8Lsw3z55z6Rpe9vvXsuH8VY2Dm89FFwNtRS
Lcy04flv+mgPL662M0w/8nbp7+27CIpQQotoDawsX6ire04xEqNlDcZBnvPB9dN+cw0wVhgcePjh
QTNQdS0V1OjyPhGNoV6wTfYuCiEyU3KO18webwAKT4abVjF9FXea27l0ikNPCwyn9Ac/B3BaShzN
Z1w0TKBtRBACTjjK/ISBEFCE62ymUIN2J8bJGg+m9lxkod0DHhJE7Qesx7U6cQPYTZIlTheHRhGQ
Yqds7nSDdYH/hzg4gOxIngny0bGBjbmDC6+2f9Lh02Setm8shBzgXIJtBqFeYbpsPbWy2mqSEHzn
rvo0Ddvj4HhIoOoFbd/fe58IF2rPiEPQ5hfmlZ7m/MF52Pz9OA3gMgHIHNzwIkVkqZkAuAD+Eyru
KU6OsrfiyjWHKweXAyCdiCWLFI5TbpAR11IcatWlaMA4v4+1nZd/acbjKGvKtWJLoAtWHMlXwOLE
MnymK0meeFYczugxmh2K/EUlJ/PifMAzWOgRPAOl12Iz4j6U4b3OJCDlr/tLIhuHYKuK1Kg5ZQtW
PN07+qm1g64Khj/eduwR9hR2LWfO4ZBqYRxWBXYhNB0A1W+GdpcW8WXVeWsDgXvGoSIojkDXvaVN
RPOkThm6Iglr32FPqfdkNrus/i55XaxtMZA9AReONzcntV1qIaNnjrOKIozB/p06+7gMjHznVb5e
BExWp79yn8Mi4hmAyhcEWES4Vo+iIa+nMTLMyqOyd13JYVy5ztFqntOdgrYFB1JYkUanTTvZZhw6
aJOcUD/WA2M7hIQ7OpyOBI1F0KBEuNFjzx7iovQQvdH0IPZzR5PcUytztFAgPDE8BB2tQXXTcLTU
IGa7evjAKkADCADANOioQKMvV3wmcaTUsZmGbVb5ilr5v+8fwLURYNvCXUMG+BbZWcBgenFRAaiQ
xn49HZm6mb7IQ5yfw+jhkAArJC4CsL12rXBUoeGcOjDPyDik1kYAVxk3H0/yIzS7nCG7auKBKFaJ
/BQ9jolySrajazno8l8N+lKDw0g/9w40FLXfqU+9edy+BsDs4rkNSA2ImIVtSsDWWhpuVIJ/Qfcb
ZVfIPMKVs4a7AkFrUKu9858uB9AXQ2VZkYNwLHmOWm9fGvHB7bZ7NygCxJueVxyAD0A40HPOrDKK
3DzUyoPp+VLGzZV1hmhOAAC0FgK+wjobvTEPCCkXIRsO86s2bLdHC/Fc/ZXX3GgoWa3VtAiV7nNP
fDRFmzfzGPBOG5z7BKkiuGpiJjVnqHGjrleEqOwlvrQ1+IrTvBAvbNPEpLTV0S86bLJTWuxU96VD
rZvsEbmyl8B7whvUoWgFdxC/CK/mideoU4PqeUiSnVo8jC2KCz6wk3htBB6R6LoMJt2lChU82+ao
OTlQ2qnzHBeShNTaRoKfhnJMTleNq2EpXnGzHkFGFA01pPfZOQdY+P55XlsIjrnjtfqABolFC4Pp
VWZLijJMh2dz2lfWcUh+wLX5gBZcn7B6ID1Df8vlMDQ1mnWSRdhNE6oWvs0g3piVzu/Mrx/Rg7sa
rdgAchJZjYtkQk4qtorQY58N9ik2fLUN9FwymhWkJK4GlK0imcNrGMRrois0pR4BtAn79pA2PrAS
M2qW3GOao/zNH/TXwj7RD4QIkVFH8oX3UQMNnrAV0MuxH425BkRMCfJjre/vT93aTkMwFXhuPMfR
MEgwWV5hxp1u46EMcg6/JC9Nt/1Fxhs8A4vJcztIaC/3AK0py1wDEDe9eiqH785momZYLMwMnAPc
3bfMK+4wzTHzeEhkeOjB1lQfy+3gHqjAnQe7gWVHwGI5hEEpMstNCWJe/Q7XhrK5/QMfwr/yRRh0
zaJBdeYyDbVu9KfoNNNPxmZSMegACJCX2PNghScsg60nBVghsAyWl56In8zJB9YZhw+IDNAdoBm9
4AUa+pD1pg44qUJR3HMyB4kHsvKu4FXXLryQ95JHwZYg7qUrEW3ScJify2/oxDt0vmrsW/fZdg7b
zwReYSCcRudIG47/cr1jRP+HsQMix2rzgCElGTWSwaydOrDIYyvBrQUAVHBERtJn2mDyMpbqgZ5J
9j+KF+bKa5UsTbl4pfxrSt8imb+8dsHiZuXZYFSHwjQtJ2hUq8LotRZnzt2lVlAOQSIbwq0KzD1n
DAZpA9pziSmYWI+sceph9ubosVEeKttno8SeczdgGVqDCqS1ATcEvAc83MtRVHFGhoH0eBnZT0QP
aI1miMfE3lnb0XsLReLLfjISNQGKDOfb2o/ut4b9vr9fV+fq34GI91I8eW4FWh+cbfuUAN8I7gBj
d18FX9GbuUJdGkoDQbl3wwzFMmoOblWk8AtJMHpvRFa6tKoARwK8iuAvvYkWJdGAHDoDiiHrA6X2
I1dyJFbn6Eq+4LApKs0mgEjSsHeDePyEzOT2yCCKxuANYsviKYxnwHI7dUmJuZscjCC193W0Iyig
2L4IPGYOqm5ebiqmjkha0LIBB1X4xZu/Zs63+9L5DSAuMWw30DCwsSBiF45D5AwkiemM0j2/Vk7T
GDhWwGRPmLVlRiku3vGg3rHQRXA5STV8GYtVLAkb7Qd96qff98ewJh5JQqQ84ZLDTRPG0E/u0DQR
QgV1tUOTF1m51domApAOhZkAOMLbEC7RmhVKA84j1PIrpybPfBctO8fNHGCol7hWws3W1etlcto0
j0ooQXGpe2Cyx9HaFAGgCaQ4kI28vdtSPCnAe0CpjU5Q03d4lNHX+ytwe03rqF/9r3jRDSi0xLTm
BOKn9LFhj5F1cKzDQPZG+neVSkKNa8uBPCfAGBx4jWVfDiXRVdBpRSjxaZ2/TfMvr/9jbe6Hg5Xm
fjeOBN4wuKmXKrRC0ZPMSkDdYByyYSdjw71dDIgHOgn8SriDbvwAUkzGNFnFfG7BS1Rr/xjR5/vL
saoABZu8HxTv2il4ZQSwdIvk2XyuWWB7nxJlO74KtWlItCBMysvURKs3NR6xa7dPL6CV9RXQyiWy
9ha31zTEovcdYk/IiICTYLkEehSTvJ7m5KKPO7Du5tZ+BvEL+iPLsrcrc8UJkHiTNIA+0OlqqUhz
J2OM+8k4kwLkLGX92G92kcHJAj8VuEZEJrBjlwr0psrzeIqdc/WsWZeqkBT7rH3/tXjhOJSjwtLO
UOwzHR6L4lQxib90e9yWny9aPzQw0ZwZn6+TQzX8Vrx/us0tcaCBM4AipIsLDjzXyxmK7AH42Dm3
z47zKX9oW8kMCSMAkQkCQghTI7KFNxBKcZbim9qhs27T8YxG2z5YtnZsjvem9XvTmXvXglajcAE4
Szp4ZpZaTLRVNDqbjGczdfz5W9TpkuDN2jCuFQgnwp6a3hx0KFC/JUDCmEgJyxqaCIfuZgzCVkUg
diqKGSrikwomTeV3MEcIvv+6P1OCy/EfLUjceHiQ4nkqZjsrlbpR3UPLPPiKd2Q+tQ+2bLbebdyV
Y/OuBRkWBB/AYIMIhLDqNnXbJtfK4Vx1p849pKhkHU5jkvhO8ZRbR+Z9mzbyF96o5Lfk1R2eKqQk
RlwP5+nFqPfjRqKzG/HCHT6afdbobj6cu/iVzpd8o1F/l48IKg87IVmP0qPl5xMwdWhJX/Zn4lI/
Ibve2BjV+o8Gfq9yTwerL2zhOXcmoATy/tz5heuAZ0vZZqz+o4DnOXG14voToT50jLpSd9ThXOqP
0fCQewdaHe/vXsHe3qgQjFXfAmKU9dpwpt3jMJ02kp1CPNB0iPjhpoBDdYOWZZWSahVl7EzoY5Ye
3Pmw9fOBG4cRBPgdyWbDEhcZUAYPJ3w6x2/EOLkbax7556PtGPB6II5eqY/udeTki6nvzq3+HKXP
qeTrbw0Uog+AKvGCOMRkbcFANZM1UFKM3XlOdqkTYP90VhB3LxndVojNx4GoK8cdokoaJl1Y5cFr
U8A92uYcvVLrxZVF+vl/XxontKR8D49iDKgPEA7CVPWjPmdNc06V/dg8DcNb5/jWuN+61nA6cNBQ
iw2344bJs2Dz2ChVoZ6JtjO/Dtrmk8BzsEAEwmTgvIlOoGL2aKNelPbL5P5o3R+ylvO3B433tAfb
CLItCIOLoKGyqrURzXGsF1Px/tLq+nsySObndhVQ54UzgBJC0LPcRJtSvXMHt5+ml3IGT+tlKB8y
48mkEvfjdhzQguQgLiGoUMX3SuMMDYndanrJmleU+ckuurVBAGwD3xKJbKAWhLe1kemlw2KDvWjs
s6sfqtYHreC43bDi6X6lRdiwSpPkU63q7EWt/8nAs1Q/qTICmFv/ZqlCONtMd5mV61CRe0As8BSh
MkoSbLfmg6tALQsic+9+wfKGo7kZabSECqcjvp3v+uStoUHX+ijQvn/0VlYFTzuOWUZCEhgG/iVX
rkBR163ZE4ApY3BqdOiuZkJLlbRBxGQcdyuDwhGHx4kdoKNkSlDVa0ViWGBBfUkiP0J0It65w+uU
XYbqcH9MKwu0UCT4H+DxshxqzAzH5VQrf1CblWxsCgCzy5lV/n8scNeX0wYI8wAucYwlnYI5+0Ka
QyM7jvdHgWDUUgUBCzQjwAO/5OV+Ho618pcqs+43J14zkcEFiRHiUXjBiovfD9Y82o2dXabyyTmQ
WbKLV8RDMvrooBAFuRcR663kTtIbiovHd/Ezsr/J2NBvJogjGRAIREEQyHNwyy4nSJ2Mwu3VtL6o
rx0LUBkXy0iNVzXgWCBmh1cZwoJLDW0WR0aixfWFsUP1m/V/bPd141aF3w84BshkgBO7TZ/mlq3g
hUaVS1o8Zu6jHn3tZRV+N6uwVCHWWBRwlC2zHTkT6mGsDrks73xjQSAfcGzYKQSgYEqEScrbwpy6
SUXzivgyP3yJngzZu3htBBw8hJ3KS6pF1Acp0j4fCnBL63+5xK/295dAJl1wNFvDm2ulhnS7LgI9
Q/Cml5yDG8OHGeIIU+5BIRwl8krT0hhxe4OQXisv9fhQonCKPZNxp8sARDf7lStCdJlzkcBfEGNR
IN6mulMw7zLNAeg8kGZRNsJA4TKjvSQQs8iuIT6L62l5JNDKNVcMNfIupFV93d2nfbP1aQSEm4mM
F4poMAZ0s1pqUPpCyeJusC5x888Q72K685o/m5d8oUI0raSgBvOgwnru3MJP2UbSTT5LgBLgWkDp
EaLNYllnVM6x2yuWdcENFA+71vIte+slx4GANnono9UB/DXRM7fGXC9YhJ4rluvX6hA0DjpBy3ob
r2woTlYOxxwUA4gwC2ebqpUxINzoYi0CRQ3M1Dc/bV8KGHD45ohocpqv5WqrEVUHJ5pB64n2T8OB
yurNV6wTAMuc0RPQRhw/Yb/OzRRNWmE5l8YNBsRU6LludrrsNblywnlDUfRi5kGDG3JSp0sU5F4q
99J/q2eys+3AaUDpVu2yj0zXlSI+3Ct3LSOWPfRj6V5mM0DUg7nbjeFiIMJyJK3dDSmF/B/9VPtT
XPv3l3ttQwGEC4ZG8MbBGAonTzPRmi7OeaegbqeWn+IftPrADPG3GFIuvOu36DZ1Td/hFtGcSzdU
p9mgB8/e3R/DyoXBactBMcm9Jhj15RroeZLqZe65FxLXB6N7i2JXMkurGt6rR/FeRX8OQYPX2VOs
WWBRRmbeV1p/BrL4A2O40qAvx4CUi1O08YgxlEGX+s0HjBPOM78i4FzedLJMAArLy2h2L7n6wIY/
bXrSN2JU3k0sL1OEnUXcHI2zlyOwbdpnloW7TpkOqhlOMs/sPd2xCH3AwHK6YSAwAIW54WRSCchc
9aTzLlUZtFowgj7ZfGimIDc/IzTf/FTrAzF8mgaqvp83h3WgHNpRIKkjBoZ/lqNLkiiieqbYl4Q9
dV8Nuo2w5H3yrsULy69GRTtnCcSbTe4fLPy1dXu9Z5E4pbWKkyha9Xay6OQ4aJCT+5n1oG8so8Ln
Qzz6N2GC/o+07+qxG1e6/UUClMOrtGMnS07jmRfB9sxIIkXl/Ou/xb4492xxC5tQH9jtl4ZZYipW
WLUKbdPv0BjEWHS9Tmb70+J1PslTn/69//sRCwFKAu2bOb/OevlJDAtktlA95/joaOoDUPaBBXpv
h/feogCp27WAas6rFh2V409xfjToK91ZB8tXiIMM3oOCUIIiDwAQLNmA+pf4U88+u37BPu9eHwDD
eM9DKHKAP4XjOS5L2xc6VT4N7cF5tWSpvHv9h6+HJ8FbmSJILuKLUQShLwAMKZ+A6fd5O+hakuq8
f4YgAI4dNNM7ilmwa9D6qCaJhtZBQ/Vqu0htJ349775jQNgjMIj1QVjlLnRK+qJuUUqgfJrmN0Iu
teSI3hs2GB6vDyJpCENAy65PkDUrIGLI0L5B1T7NfUD+6sdnKTGaAJd4P0agrABmCPYTRxWvhRij
5pG2atFiqTjX6avm+tTzz6aV+urO5sdcFM4sXm4EtIFeEefTjEhpp+4Uw3fxl+6tZz92H9nV+MJU
cqdlzmxj/KX0kVxjshL9jTOLknaAejhy6B4T3zbz2AyJa36yY/Bbv1bR7s9HBAUxGlS3o3BYRMS3
pl1MUwePQh+Y7zutLKO69fmc+x5UzThVjlhMZhTo1dJCJX5ird9d2O8PfP3N6Fz6jdnaNK1n9B1G
r+qvhf7mgn79sYC7Cw3cAox7JOehMu5DTYNCE9rnTR7lwNUXkxNZM8otx508jQhzoJYTGWGwfyOp
A6qQ9TxShbSqQ5Qy6vQXTXnxwsezuNsEYXjBuq9o1hdZnVRR7Y/k4HSHx8NvLdLt14smEylbRUes
I3L/Kms9IANAN3vTUcIMhMwysZq8t/kMluyotCfjf1wgQW+PxGwYyEOrqFcvypsm69vM//vK5MPX
A4YO2wLxPlh8wgKpo5YOqJ2qok5ZziV7msZTxX6Q8nMxXSz9DBrq8+MduVPieEGREcFJQnwLzXKE
+UzNUsZ1PxVR4Z3IFzzU/xQyj25j09FKEFRrUBpQsiKIoWW0IOCYKqLZZAiSXpocldtMcv02Dq7B
403I1QIVfZcCm0HhYthDWkWz5cOyOThzeXy8UpsSUIYAv1EH27hoECuxO9pGWpeRFZ8S5Z/RkYD1
ZOMLBhmpTNoVU1lGJjV8ffqHLpLLtyUA3QMBqEORDIxKQXX06HZd9qpCIscIEA/KZSb31j7zQ8Rb
LAOlLL6fGVU1pWgXEiErBUSBohxrY6/VhNOKHqxgKgNYBbdDuB5ZZWeqg+aXUZccPQSTUXa8k7aC
K1gYG8gPcaQyqLgEDVgPrrc0g0qjtjgS47LYPkql4l/7zxJya2hrjjI8rsvXWhyEFVphaSSPdAtZ
KNQHSG711lZDTeCl4HEItKdcj0+cYcoNPNF4hPqXf1ir7bUsDY5A54lsLgJTWI+fakY8qlXDIpZe
4y/OvP8qgAKNu+3YZw44XA9fztbSarWSR07ybaSxb1Q7mx7xXQZ8BiSsAGBs2EpeVamZkhZFlNWB
1X+3573uyXp8kWSyYtnM4gHjm97RA7/K/v29/XyxXXfi0dhSZwzvPCMG1xGJpuDXSHiFeEIWlUQc
PXzHqdLOedKktMqjxQYzfdVfDeMTbkRjZVdV2e1qYaluhQln1R1zsKN6ZR7N2rNb+Ib+5fFd23jh
AFngUwH/NDxGYXyTsskGsVHOdUZJW78npc+0Q3l6LGbjynEBnAYS6IU7ZD0xC6yYVjYRqFVYcWzK
D7w/yJMj2A40GI6t2FiGOaRxnbKsI6P6pJq+VUjWaWPTARfiFfKAkkAJCu5JVnoGpZ1eRZZ+YJ8/
T9+b6SCri9paJGgNBKhh4SB8KVxsp9DMmkyQMbEq6PGz10eBa4I6RzAmoRbxvkhmbrFwhUqaaE7z
YD5M80cmwLsf8UoWFxw0wmFSFWgNa0qb6JU69SHHz/5ThKwNXh5cifvyj1wrPWdkDRYITCp9l54M
7fpYwsZ1gPf2XwmC6u6cWmtcsC1ES5L7iaMfkF4+KsOvcncIGXvB22wDtmoDlC5GsNJsmZt5Muso
+VmnF6/6wH2DUYm3E4Rh4Crgx/nGoXOUIVFn266jtvw+14HuyMyZrbN6K0DYajLSqk8NCDDZWVPP
8V6sE6wXhIAs1MhDySLXuP5+N68WfVTGKjL6oHL8SVYVsPH5q/GFq2ZM7RxrKcafG18dfe3b42O0
Yeythufib5a/7Be9bBQcI6e5KK4fI96wG5PHVwj9lgFIRzkUEmhrERroh+1Md6uI0Jfl0ssoszdn
cDO8sL+2Wqd6b9sYvgVNlXpstePYUMlt29yFGyGCe6XZbJhQZlRFBTu5MFgvj3dBMrzIVAobZqxz
4lSRXQS0lBdeb40PpwrpUShs6y5IPDWpiyglqSKvO9alr+/GymGLMTTCGHA/gRwQtjhjbGAsccuI
oYfSn1XrU4mhvbXJ8BNs9J5CEBHUBOszZA20HhJ7KqNxZH597uOnpJcYqzIRwjnK6lKrlA4ivEzx
7afkK6l2kvVxaxWpAE78gj94NoXL1mijEhuDVURsOlSNn2j+/mOEW8bbv6NSDEwH61Vq4ywDPwVl
Uax8zqxrLOPH3nhz8AggoIH4GDL5rrALBhtbL2ttFqnLucsrv09Lv8nPfz+exdZGANuio48D/AY8
0utZ2H2lKpqqFJGqR0qNLp24ELJXRyZD2Amm6UM+oidR1PxgzlvDDkO937VCryxu6XEOaGQf1rMg
oADS7B4hsmn6Pg5vxv5FgoOOgeH7wLsV60ubMilixXBoRLvfOTnW2ok6HxCBnnfA3XFn/a6tVaLb
VbKkSR6hA+iiHIz0kzr+83ir+YERHBSgqVHuxluA3adncp0VrUd1Gs3zVzIAdeIXqDZ9LGPj0MJ2
4ezGSO26IGxYb0RLTJpnaYdYQ31WFf9tUvy9PAT8YiPJioAJb1ANQlrhYpRL7hh1Dhmsao9vatEc
H8+BH8f1OiE3897YCoAszmGynoNVomB8QEPkKD7HPSIyu183TiUJygzoVt6uU7BhhlQpsm40SLQA
4/DUyMIA95cN6VVoJGCxkJG5y3/TYY49byQ0MvUzdWGkHm1ZjceGCAzM+Q0QhYEwYZPHyTXmJvWy
KNNP2jKAh08/mLIW3hu7sBLCf39jKyU8cEjQqy5iP00XlIJkd64VfM8oCgQPBMC0iJwIVgbiHH2b
5ToEfNfbb0r2ZfcpQloMcACOQYBrK5wiVx86G+H6DM8DDeyLjgzcYwFbu8DhUZxhDvstXjW3zQqr
zNwsgj/lqAenfBvb4LGIrT24FcE/4WYPmqlJ1KR2sNH0ohtv1n5LDPYLL75A6NACbauwBa1lDHHN
YmxBcWTNgUgc23uF5wJshzeUR2TuqTgSo9XBNOIqII+56Paz7n7xwL89PTvGbrcKgvgLwa1uICeE
dQIQo/O43ovSryWou37t34Xb0YXHLffQHBq93lLYk0FZvMDkfjz+xkFC3BYGAHcZeEuO9S4ntlmP
Y6Mnkeq9TMorQyDAk+zEtgjekRAFC3jdhMucunbt5IadRJl1atnTYjwpsWQWG2cVgE3Et3kgCZdC
eBU6NyXUoG4auUMWTH8sWSq5DJtzuBEgXGilmRcTPQ7SqFpeNPqSVTCWdru3iPEgQoLYHlICsPrW
O9GrY6ypbQWdsdTHsdN8Vn99vNebq4RqaGCjEMm9C9QvVmkopDChNPpz8YV2l/3DAzzBU60cASJG
cNHOrCNFqaRRnJ8b/TLv48fDy480Nzwf3DD4tniA1uszJzllS4XhW+9t/BbXHzilYMN2eBID2Ayx
MoGkpVstoK+DRq18aqR+8mf9AZXKG1Cr3GtAcFXEyOhuP2q00PNIpRfHDJydTSbel4gTFPJqdJAi
iq8CGIULBLoHFjXzadGDzL2CO87cSfT3/6Tw8jkQsIFYR7zPg2oWBUvUPCLGwWmCzvPj8ufcTZIn
buu0okSVc7nD1rjrOkCXJunsrmCR1p69ty7/wHG6HV640Sx2YqufsN+DZvsj4KD9H4+vw701DOQH
codofQOeuju8VWUvSTdMrIgM96zTo5aedO9s7GS/ed8M3nEXCoOrVzHxYxoDScGki1XKg9z6FyVu
H9gG/riBoRW5q/vM0oBgTG3RPOq1a5Y8W7vRATwobCMlhtAwDG7hVjtLmmkLs/Ioi+NgrpJglKUn
t87RrQT++xs7Zk7aIgXbHrIZno/Cgc7a//5jBkhzw6TnVTXC+FbcuuBQReptcV/zQz994FkAtAHp
ZxTqAMIsPAs6m5clWxiyqyi+NA4p2x2MAV8nSrUtA0oP0E/BIwEzV8LyEuMjLKmP5/Zv/SP6grdY
wdvM60hFXKOd5pVLvAnZMM+v0jMtT6ntt/sTfJgHIgCcqQmc/+JBAuRxVNwaOTdP+UFDt/zAbeYe
J/QeB0mLNTRT0bnMnlsskxHo08Uc/dE61svuUAYmAbosrBVvXSbaAIlRdrZeszxyp6uWXXKJFbOl
kqC0UZ+PlUJHEeGyxVXV9nmG4TsWLNaV5P7ALkvxESmcxhbZaJwqMaqkxJmXUQepejoHJSroFx/t
d1OZXtqwyMATiK4PqHQHpNzW19c6mczMYi4CGrVxXpY3xXvLZHW2G5rDVKE6OCevhlJuYbmqrs8L
9DSnUZ6j2/gwS9ZJNrygOECwV1E9xvBLhqqNp3o/PAZBPdTe4XlwUbAo5nu6IZ3zwmQk6oBemYNC
UiG39fm3wwsPaA+IaTvZGD5hx5x8m5ydjT340wbMDQjgNdw31AMJy6/pZeWaGcmiBRmx5c3Yv/yc
isTgbgkgmmI6aVjQpbHo9SnSm5P7Z7az/zH/elwz+FUINPDQofD1ntfpcz30Q9SUfl+eTBk2aeP8
r8YXTk+LIJhl8vFd9itRDpN6dJK/H1swGzsMKx6hKtQyICYmEq9lXj/mCNWjeXPzxTprw9fHw/MD
IoTaVsMLL0/fq2bMHAw/5z6jZ4KiQZC3WAF6fdW7kcTYDbC88gYliBneUdQpLiW6WiV9lKaFn5m/
l++P57K1VDfji0tVFcpgTkneR13YagcqA1pvbfbt8MJSjUbFaNLh8w3rmpHnZXpqa4kdsPE2AMwI
3w0dOWHTi4HVtp3UzkExapRpTywLcuNSgqJuvwcE6hmg+FE2CHvvzkf0DBTsKonXYs8dvy5rP9td
Oo28+a0EYakAlSi9mktIK590YNE+7N1pTojGg0o6eIzwUK/fHaVw6lIlehtl38FTMJU/Hw9/v9MY
nuMAUMbCs/TC5+t13gyVSrpIJxczC1DevB/qhjAVyhDgUoHDD6+aECwZSDfD9amV0D57Q+YzlFg+
nsPdZeACwJ/IOQrgh4oGXxUnKpp+0TjMX8ok0HdzCAjD85N8Y9DXdcHmwcLwIDhEGNcnyt+JtTdO
L8gQ1qjtM4t2MYnDuDd8cDb7o773+YEEBGJQgQqzldOIrWfhGW2iGEnvheX8M3aPLJVVB9ydJAjg
oRge4ubJaOEkFYYygdKr9EJTe9XUMqjhIY67gzIQAq509AFH/QcCG8JtMBYNfeCHNI0OZvvbaH8/
Pkh3OgkPD0K3HAjNa6PEZPeYEVtHRiOJZj0JMpir4FZT59fMkdUIbKwVJoCaK7DUAkck0uigf8eI
OwFBunWyhrem/9UNkujYlggDSwVPSEc0QMxIL6bSGXOdJlGOLiH2G7qm0+H0eLm2RABkCnAAJwZB
snJ9pIyppPasZZhFfLR/xvRk/fMBAajAQhQAVG537KhsLCy9rBUlTLU3mj9DCbayi8cPzMoowJYj
JfD/RQhW5eIu73WCScS8oKRP1fDm5U+t4Zto6Yeqf5lHtKGqII67jLz5IdhG10tWGO6kY0JKyPyy
Run3lO99LjAfVJjzqwEDCl78WoAeKw3q2VsIKP/Wqt/zflWLcDc/UnBKQRItWJkWVfNOs3MlNHnr
CK30LSI5t1srBBsWapxjikArsJ5A25WLWxNMwEiPDuhqd7Z6wiOHBboZX9iBdlhSVId0SuglL07r
O/W3x2dW9v3ipagspSvRpixk48EbQDzp/vlYwHs3cfHI3s5AOLJN3HpdyyVkbqAxX8t88l35bUTK
b+39Z1AOiuk3/xqVP2d+bFxkjLx8C+4+AOgN9EiDmX6HUFAy0Mxm8aDgsToCxQkSKE1Gz7ShiYGf
RQgK0Q+EYsUnfUrH2M6nLA5Z7jv6MXVP5RAsjiT8sSUFCVODV0/zVA7fy5uX3V5aVUdDCbyJy6Vy
L7X9i/02ZNT5m0KA9MeWAQeBi7MWQkhjLp61QMi3xcj90vyZqb6sWHXj1PG6Qo5W5B1txUi/Ug4a
AeNAHKIcSfuronuD18hoci8Glx5PryUaoZZS5UXZwjxx6bMdanRvUJYPj06XSKUhMwjmmPUSdUlc
LDUZY9z5g2oFVDk8vjKbq/Pe8hI5WDQZE2I3amkrWWu5cah21C9T5u9GovKMr4rYpQe9y+2f9QQK
MnZGn+G4zkfNuLqlxFfa+v7b4QWd5Xg0XSoNw7dv6vClSSXLv3GfV18vKJQ0LlrUsSdxmBXn2DjE
fSBtTr0pgrfXA4E38F+iqeC1hVEkg+OBg+HgKpfBPbTmfhMaQZX/ihBmUXRd07UtRKTpeTSCTAbB
27rHMHNwu1CpAJ4pwb5l1CbTNAxxOAJqnMBGODXLX7WMbm1TCtI3SM3ywm0Rvm4Q5hWOWseh0gfp
J2b67Rcmo2Xd3AzOKWuDpgmi+O9v1B6h7USBBfTCLvP7+awsgaFI7ASu1IQnAg2wueEJWOJ9Kx3k
7DSiEMPFE/ErR4mQ7ldxUKGmeqwlz+HW3biVJGyLnqijPYyQNOgHzQ2a/W7TaiKC6qBjYysdQNAh
cX+O9Y/dQUEoDu/dccXFACxIOLQKzfHOxrYbjtRP0IBrN0JbGJ+bvzdbPXQKeDAUjK8VP+KC+RmR
2VNbh+m/M0DCZS0BDAnJOFauG9rlm2Gfrfioxh+42e8ULi5qwWC/8SNwM4mmLREtWogbWv3TCGxq
fNr/PKAOgvcMQbwO4dn1+FlswmoeqBtS9kTolcoCCJtHFDg8JK/BEwgA1Xr8RFGMPAWCIZyca0P2
syzzPUYNB+88w+Mfwg1QnIS0pM290HF7/62rdrb+5BYztpUb4zbgU3dNhpjZDbXa4Iapf6HckskC
yxsaD5+NQhTOKIvgtbD6zO1Ne45NJ3THoCnZ27HEP46sU9LGHiAcy+MTSKiBiFBYJHUmhjakmhOO
gZr8cPO/dh8h5DN5EzoeoAA9wnqL82owlRrbFBrTSbeP6n77C02FsEKAJgCsI3YhTKdp8ooUsZWB
gWZ+7v1/H3/+e25D0NdIbPGiLDTO5L2b198/K0pTju7khWNxtpOn/l+neNbMY+b6zXwcf8XzsSqD
3DkoEu29oT3Qaw0JSDitoMETcZGjkw1OnVpu6BbPJj3bzTXPj4/ntvEUIZeGkBRwTggciRHOOK/j
WZ9MwISWa6MHU3rorDPKSECd/1jQ1hEDAQreO7R+QEJYMPSXoVPjoWrSSHeDEdzLlsRb2RwfVQYm
9JQB3LmgRgrXapt8BjTPLJ+V/ODJahg2LiJ4WAEFQ00VPC6RuAJvRaPVw2iHMRpLlRq5qtNy7c2X
/AMxCkS0YQpijYBMEieSWbWplmpnhT2x/arzPdC57N4KxCFR+oxdh24RgwiTSftuQcVGSMbnxrjq
u7kMkKfl5aoI3SGsjX/X1yWrNcDbp8wKB+NA53PZfXn8/VxdCNdxNb6w1SShlW4tGF8dj+VfrKXH
tiFH1wW5s9f7e5sKcw0PpAe8L7ioYJgVcVydbtMFkAkzNGHZXgp6fjybjUsOv5E3XeNE93cwsR4o
OGNKHDOs9AMY0WrdzzzJE75xycEkh8At+t6gNFO8e6Y1GI0zjmboTkCh+51x8ZwgdfzBPDyey8Yl
5FS8uB4gjARORnhH9NzpHXVczFBdPrnOdZLBDLbG5+1mAWwEQSjaGAsnqywMDaxfTmjXYay85tH+
z+cUQSBnAAkH7PP18FNtOGkObqLQnM/1oZAxaW6dW44oAQIdcYK7tKeetLqXpbUbtuORFQf1yn4o
4KlpA4CtPjCR/0oS+Q20Qp+UkjRuOFuHrPIVWdRm68wCpoTST16SjrzbeqEsNWazN8MmLOlltk/6
+EcuW6zNrb4RIdjmCZlJg6YALiKFn53ulylreL45BU6D8t52964zl51qtK+yzA2L+HVh18wMyO4S
VigO3kvxPyKE06pTzc7KDiIAFrOGc1pLwGhbTxKwJDDcAEe7h/iiYMKF2UWcsK/92jrYP3JYIaXk
KG3pDrDIoRodfwH0FSahzOBFmVQKAxQ9s4xn1H/QNDDNy5Jf9p9ZmHCATiJXgrS38GqQJa7telZs
+BlnI0Y48/CR8WGiv/cRBhRqfWZTqlEFBbt4wBmepIMhi3Jt3W5e4oAOGYjK3uUWYEB2qB50bRhr
AYkPbX0a7SOKWvXmWRo13doUVLPg1IJAGokGfrhvfL66KxBYANVLqA2+bgUuPSrKSzMFlS55areO
GCfLxdOH9Pd9wEUnatMmsxtW5cVEH6XnDJwvMlacDSGI3wGzyWOEsHIFbWJnVtKbDa56nn7Ti++d
86Urvu8uAoJriU47yI/ytAkoSddLpthNT5BzcsIJSwbUoOQubqgrF8RyuPHAnTooe1gPnyS1urhD
Y4fz5BfzobQlQc6tNYK15uIW8uoQkdMb6LFpbNzeDm0CfJriG+1JQ/mjrNE616qCaQX0nsbZlThf
vBivqGq3XEiFQ5zQJ5cdXHDpVzQgTjC7xM+GoFn2Ry/gE4AsgjMKgzRP2HuGTcs6Z8Ktdw6ggtnN
ZYwlux1eeEWmjjqFqmJ4q/8xPanO5906BQ86bzlmwEIEl/h6192iHBowytghc5698k0K7t88VTfj
cz1wc8/HrK3mNsb4+VXXTrWsx9LW8MAwcxYnXggh5kVoMZp23rsWVNZ3okbeef/q3AwvlqCMNStG
vcbwRKVBk4GJSuLzbV0K1A0CxowyC56DWS9PlybNklSKEersnC+nsb7o7WU/ZwrOEMfpgq8aCFdc
irWUci6npkobkz8cNXgKZMjKDUuEw+E41TM88LuEYWqr/ZIWrhFWXZCCGDSzM9+xJc/4lhC84tDl
nPsN1ud6Eksb59xngmXOjop5SZNXQiUqcFMECOxQhwpPBmpkLSJNUrP2xtQKEy/I7demPKb6af+J
ggsDE9wD9TmC8GsRi5LodMgmI7TZZ2RvrX6/A4AGUaDE5o2uNPC4r8f3FPCCoJGhETqDXzvKMbY0
yQz4CIKCRTGZiy3g3XmBf1xLqOD5L/qMzVZ+dORofm8JBAU9OVTFcZEVIG/cb/hhqIeESgfJmSZM
hyYl07xq0sNJDwDf8U1q7Q8l3ErQhbvBGsVBVy1VD63hy9R9s2RF7FszQB0koP5wNeCJCzNQmE5n
mIWYgfVUn7qdDVu5aw+TAOgZFOO/k6mtd2NmTlvZaoLzlAbI811yRvdbtZCAsBFkAFgmKg+lKudh
aIkRzvqT3vyTFJXkYm+t0K0AwfDIR2Z0tIIAdTzET/YsOa8bl5oXNiPBgEvH9dN6hZSSWVqtzXrI
3Gd9uSbdUztITJutGdyKEPRGNWjVYo04pWr5rXtFC/rdOmM1A+ENXfqiqg1v1MO0/2E4P/aHNVej
C/aLVVfagPiNHurfrak72Ilx+N8+X7gBhtnnM8r5sAHTBZw/PlTgB04QGiByak2QvyFTImwx1ROa
OAinVdpxPiQy9gC+faLGQ+4OOBLYSffdjZqxylNSTFZYty9qGpXlc9tcMuZ+QBNBx3EIJ2gd76h4
aFXnDkkMK8yNwJ78SpVc5K2LYCEoxMlZwMImvm5D3RJaj60VsurN6b4tCxoX7LeXuAOJ+BN35lEq
st6IuqvI0LY5RJhf9JeBSC7C5kbwFjFIzyNmYwpH1azRhtJOsBFl7k+f6+RQkKPksG6KQHQOcGke
wtaEq9zGTWoC/GSFdnx0GPDkeKQZ+T1UPx9fis3NuJEjTAV1lUZZAkkYeuMpM33QaiQfgG+i1hVZ
PVRzgvNXRLvqWlajQnuBiCXxzfIzD0wATPZ4HluqD14DJ5+H2XGHCtbVudOXCrFf2zxV9Zf4A14j
zKT/jq+vT5RTjhM1ndgM0/kFfxWEr/WTl0l2XTYLwbZMzcU0Oj4LZgfF596RLNLWZsP6Ru6W89gg
4rGexAT/bVEtTGLp/Mn+2hXf0loiYnMGLnwVdCDFVoieStnaU8fmxgqt+Kv1aox/fmCbb4YX3mjD
6tTBnTC8pvnasy6jH9n8eoSWoMKx2cBwrRfIXGavtMzSAvbmajYXIotsbY+PwBlYF11kvoT91e2i
giULxTE/lUriN8k/H1gepFX/Mz6Xf+PltvpcqGAgw+qjY/erV0q8xM3zczM8//3N8J3a6WNjYvjh
D3f2LfWcTxLFvSXBgROqooANpbUiiDGb2zZeFpzQyr1W2tmo6LmvKomQrV24FSLsMolnK7EMCLGL
5zqgk8SQ2ZwDsoIuR3siRSsMXxVODG6QygoN95NevrR6MJvH/fvM32fwy6AlPGStNwJ0GkgLjq4V
Nu7VDqryIzNAngthMiA90fpkPXysLS2d7coO1eIwZ9+y8m3ZzfXLUdeASSB/jUDvXa7OyHunKytq
h6R7cr2n/Z0m+fhIy6IMEh4DYmLrKYA+1egyC4+OWge9eRh2078J4wtXYdEbmhQ6xrdgXwxvlh71
ss5C9+eI5+bw9gPbhjyXCOfJrcnVKIM1uah+bAGlbpNju7usDOnxWyHCOi05A9YkhxDSnBkLElk3
uvu7th5fWCc3q5gR8/HVf4fmC22/7L0IwLOB2AxeD2r8ET1cb/OYUSMnS2eEXXvN3Mv+9xjDI7wA
dh9gne+YkFumpA1hCIvF7kEtpqBo58MHJnAjQXiSB2VIByNxjDD9OqMwXr/+b8MLD07c/WcCZCH+
VAV5IYNA8BVeOyXrJRIOUFlpxFEX20BkJA3y+qS1xwkZjp/OsN+7giQePETYB/stBgCquaRpMTAz
tLxf7jXVdkOrMDzvLckzsThNwlFi6LFVN+mA6/a7MGEYfd6/E3BHOJYDjBqqmHZIvDpjcV9Y4aSG
CvlDk8U+ty4az1ODPRXgMGTF1zeBjq1DWmj0cEyuhd+W+w8ShuXcrHgQODvBenh1rkzFXQCgMvyh
rv1q3A9eRHIX/iDeM853LYbzanQSqPpSQSOB+vvvWUYRtaFLeTiV17XykiIR/Ndl6J5MixmkNbGv
D4fC+Msbvu7e4JUI4dEsGSOJNUKEdVJYaDSSbjYb9wzxZh6qxS7DvBYUBS9SydBblUVKegRFocIC
5aeTvnbGfo2KxCueZP40I50hXoNpnhWWtOCLQock3+kl09g4psAXgtoPNSTwnUV2PJh+7mRbjEXp
+FQdnd2cqcit2nA70GcOfv8drXxTanWF7vE4RVOg9qpvpX3weJs3ThKvtoc/C9uCoxjXFyFXm2Ec
MiOP0iEgWkCzwyK7yve+P+BRNyKEN5PWasFqBhFxfkBHXYS0LbQvkiFVN6WALs1CwpiHboUIg8G8
DqXAGshZ00PmBCQ7oXWbJttvjcethfcBlVVI7fHLAUnCZAp4a5VZIdlddWfbeVE9H1ew1U5pFjje
s+v82RLJEeMX7V4iuKmQbEI68Q7+gJ7NTszbPLRd7i+676HKeQr02R/7Y6efYlNWF76xkmgsCeXC
33EcDOFIUMujGpCfNNLzQ5sF8XgmS2DvZjREWhdIRuTokNxFTbKggdEMqqlLolCQ6f6rqd80UGPK
6n82zvZKhKBjirFEe+ISIsrm1Ge/CTuq0+/d18dRTbxDUPZIpoiJRkUbwOXqTujxYT0X8XkwVb+Q
ldttTuNGhmCSsLxtadcvONl5UFR+Vx4Kdb8WAMCbk3Aj2cubva21QKHRzE0B5omm9HNeILP/ZZSF
zbZOFUA8HOXNO++KhOXdOOuAf6LDkacEfXbV60s5fIqn3d13cayQsIFdAhOaN5hdzwTN6gYE7wYa
WejbPVyYKrF7tjbjdnzhPUGx4GiNZKaR7RxI/8aygxT1siECSBSYJhxyj8iycDOY3dtJbLV1pHVP
tXYx6+uc7o58cCQjPGKOt0beVNhvs+vA2WN3TVR+V1U8i1GMmOzjm7HxMqKkD/gg0KFxjJCwUKTJ
ykwf4jJqriR5IZ5kBrLhhajE3KZJNWVgE2+sny9e8evxx28cViwKyD143SYMLEFzTFVmV5QlZbS0
R8b8lL6mc0B2d9YBbI5zoMCxhxeAh2t9Vq0BVy5lYL/vv1ugWaGSS721RA6wD8i6c0FimW5D3LzL
VK2ICAtmO0hlvt7GOfVuxxeuWlZWZZubGN90A7IcZhbosq40W/twK0JYoUkvzVyNjSIaEQE0Ljl5
yulhGSV5xk0pKJlGQRCw3HcdS8CeFNcgvy+iJQ+IHmjVmfa+5Rwfn6nN5UKFACBgYOJAxc56t+0Y
Cbqpx2637AjMjlefylYS6NqaiIvbhqoQ00CSRbjW6NPUwvFo0ckv+2ROZyNYpnNDJGiO+2OFvtm8
8Aj5LlCkiolfVe/SQWkyEpVugLj+PEiO7f06rcfnk7yJyiLr0aVTgfF1y1/ckzcdvWK38oAIOAVY
KuRxDDGxOVmkoIoHTuu0cw4tCCfT/SFH7DKcAgBWYbgjQb6eBLMrFaCXIotq9zkj56I4UCYhdtta
p1sRwt0YEoXCJ2FZNPSBXgbUOib7ndj1LITzNAMi1xkpZmG3p44dmYzeXTIFV1Czbl0h75Jj/L4O
1PmcG0/mfiXFp4DDiqpak3e0X2+EZwxtXGhxGi36oddPbnqwZZbN1iwcFKmBCQEvBqoo1iKUeBjn
qgMBnjseUMo5xF8act6rO2A13Yjgd/LmTjjNMDiUpllUYqGSa99dlP1e2loEn+WNiDg120ZpICJz
fmiAghUXpw5sSzKRLeVxOxFhO3irhQT+ONYqPrbjpVZPH1goMHPxanNY5GJJDkLkM6qADKAJ1GtN
jlVxllKxb07hRoSwFwZxu6HN9TRyOh+oP7e4PJ7C5vi8Xg0uBYBgokfeKhqtu8xOo8T2FTVoZWYB
X+K1P4mNvhlf+H6Px6WGFOP33lvCfFK8uQAOyxCkm5fiRopwnAqEBrMGYf7Iyk86eabQUW70eKFk
ExHO0jh3dtMwkL07P1xA3d3AI0/FKBEi2w1By6IlnpYiPZxG03yKnSOR6SfZ+IKKHQygy+yJj28E
LuBmVPJKSMYXE9hKVnhu5mB88Fu2/+SycLlseMFXMTriNA3BYUJgov5hS8xw2ejC+6DTznCh+dKo
656s+jTIWptvniDOsIcYHvAD4ivdja3rzMacRmBlsuozy96y3i+MPx6f081Z3EgRjtA0ps6oN9BJ
1A0sdom9w+PxN6/azfjCEWrBYlYmDhBU7XIdQsKuk4wOYUMCnCDkKOCtcMNJ2OW6owC7T0kSdaVf
o5ikOk+dJMq1sUgoOwWDPCoMoPNEqMI8dJlZpT04y+LY95y/a3U67V0m4LPg9AKsjSCEKwac4rpm
y0xjNbTsi50ETvHW9ZKduJ8EFwEL30Th9L39bSepUY5GoYWFHjiJeexSmSEgkSAmjRY3Jy17l5D9
6dnBKPMgtsYHlS93htDaHLbx2gqghtFYpEy10Guv3fKpkhGcSMZ3hJNEClvplxib0NqDXxycaj/T
GrJFNlJeQPxtwGote7A0RB60kJpfsux3Dt/08THanAEoUZGJR+X/nc5AGxYAOxWskGm3hy6eA0tW
Q3mvlXgVKExVRJl5FlhYIz3rB7WfBkCnjaD+rmigqg1rWX+orWkgtoQUFR7pe6YZ6o3JoLaqFmZA
BSVfB5Cc7F+nWwHCLNwqHgYgSrTQIS/Z9PyRfb4dXngaGtNKKLq9aOES+2N6kPHIy5ZHuAf1MlhD
qWJ4xbkM1bVUJW/C5h6D8wJQf4DM0clkfc/6avo/9r5tOW4cy/ZXOuqdNSR4PzHdDyTzIlmSU7Zs
ufSCkG2Z4A0ECYIk8PVn0eXuUlI5ylFPzMOJOF19CbcsgLhtbOy99lq8apTnHISXQoZNxu9j54q8
3dvGTnrWy2qSoNuEmkpURh/irgQHa5H9ePsagxUEKtSAaIFbYeXktYMBb0MXmUMU8azIefZmVxhp
FjCDAXoMJRzXXq8CsWg3AZZ3ID5UlePUNucYm0+tM+olYfIQ/AHXzPLzZ68e12hROJG2DzWqoX2x
Y865cMaJHnDA8DJEOBEcEesgXwXISxFalQvs7pc8fqrP+TAv72bgjoAMXoSClu20miNkr50WPCTm
UEBkdHgffAFS6/VVPtUDSGBgJRb2SrApH8+RcHov0lFhH4x1bRuZhqZMe3EmdHVimhYCAhBcQWME
Ah3rrTRz4w6gFT3Q9sbWN/XT62M41fxy1pDjWIhA1vcmM/FMlVObQ+ym+ZzU5xIop9pf6t7hWaA8
8kWVZzUZVEkYrcGTM+Y3oX3GOzphLkA6BhV25LMW/t7weAmICVnMaa8P70h4v02t/O3mCBx8gEIs
twEgWqvZV51nBl4N+jDsc9QqsBtDbgq2ffMaLNxsWGYPoBEoBRwPApGTOexGDeA0WM3uyv7Tv9M8
oKLLQQB3yXqOvFwFVgV6FN48cPCvx2/HZC91fngnoBh1eTOsrCmroknbBVD4PSAL+a45cwKWOT5+
l0M4Hij/AMQoMHcvdCCmseeyH8JDmycFttEtL7PXZ+hcD6uHgipyItEFaAHoxnE2dp/JM/vodA9I
8iHFh3/WqBeXun67MEkdmLyEA9ZWV+Qcg8WJo4Bp+quL5ROeWWyLd7aWWocHPsdJYy1H2ase+KfX
p+rEeT7qZfmKZ734dURMbzCQwt6H9Y6cC48sm/HFYoP/DnkxZOBAnH3cfhy0fB7GOjz47DFoL6N5
J4pH74/enAuxnu4IpgNvN5ig9cke5EyKcWxB4OUgO72nLPOqLf0aq83rE3ZyWWCfFsm0haxtdbhJ
7Fsa767gYPlfayuV0fsKxBn/xqrATCF7DGAYXlqru25u8zqSGuwGVpvoLsvp2w8I2GxRS/+Te/FF
UWFn4sKZ9Qiq1njnNxfqe5i/3aOB6BveuEg0LXJO62ny5DhMkMM+KNBlfyuKM6vwcttCXwxvk0Vh
DGRX6+aDCZeHN5fkIOdUu0n8ZhkzoF58XKNAOyE4CV2f423ruK0ny9qbD6X/gW099uH1TbT8+vGp
WBTxwAWLaw5GcF3nNAgpCMvRfHhfqaueXddvr1g47mF17vxQNXND3flAqypRw0d9zjydWAEHxC5A
/Mf4nxe0BTaLwsIlXB/KQqdiCJIxdy/ePkvPu1iZccjKQ/e9QxcubN9gMvAEhfU5ONVPvez1WgDP
gsEAUo0VXy113mqXjGqeD6O8AOsKdxPegeNul1tp6CS+3qggC87Fpk/MHl4SNrxYmETQDq7u8Hzs
m6ofBvsQkymNpMqmc5N3qgdEaAI4CMgKvRhWZZW4YnlrDu6QJ3460O9vXhw4sXChFjUqGLxVsK8N
IG0aCKoPbXFtd1Uyt2UyFm8O6i6lw2gcdgShrDU3xkTnqAL5ij7UkCEve5M258z5iWk66mG1x7Q0
Vjk66KGL0ugPdY4I7uVtgScjzBywnwvMbO3ruDTQntJMQfV3Snx5pa3dPCVufMYcnuwGNx9Oy1JV
sjaHYCcFMYBbqQMvPlmmSmt1qRUiNrVMXl/1U9MFRiX8C8FLrPtqukDIV4SlqCfwrt9bVRI6ZxZ8
2TWrw4jHBe4NUMmAzmKNljVydCbllepQ/Ahyed1/cx+Gqb3uvqVvHwe8kRDvYWAcX9B3DW3Z1K6Y
h0M1ZkPidWfW49Q0LTqSOBhYdlzkx9dHgJcwmYBvOpiKZU+582bRH+gvAviFtv1la63j+QCdxT4P
Kn3w7Gvu7JzHN88O6pTh2y7MsUD9rs82I6AjEmQ+FK1MxL2v3x4zQyE0GAzBu4nk3wsuDjw5AGDO
7fnge5s+zuZzlF0n7lcPftOiJ0Twxg5Xt1/n9b6e42A85GGc3ETkE3POPGJOrDC+G5CphW0TQdjV
rUEC4E+U7McDFIuMf0Xl3duXAJcSEpjA+AGfurogYiZ6u5766aAYdj8kyP5nza9WuI9cVbZGTodu
zkyYVucOwEtvfGEE+uvzV3bCLiSCHBPaj7ztNCSU7xznUojN9Ha3/6ijdXnG1LeBU3royJVZXyd1
dBtrCM/iDn9zmQk6WiCjwJqg0HRNvN6NFa0RMkJHbWakt4ut6eL1NTm1aVG5jzsb4S2g5FZbytcV
nIIZKYOWfnTsS3fOxrdnJWKk2hEcWv79MoYWzB0PGknsAwd+O1P2W+0Grh5UvOFlsehYQJ/j2OwB
XVt6omwGKI+8I/rdj9fn58UltyAUF3QLKFtxl645PNu4Vg2wEMPBma+k5yQWhOfaT/IcmPrFyV51
szoa4RwOI5nRjcv9zPYqSIX+8eaBwDaFC+gSdwOq64+nieSdjlFE2cPn2Jjowjd7Oe7n+uvrvbwc
B0S2sGVhARFkgRDtcS9MuCB2r0lzYG4KBpvEct6MfMU2whWENOACOQKl0nEPJhadjAb00P7o39Vv
Rd+tGl99fjlEPKo0Gq/IO+1kI/3w+vS83E3HH7+6ooG2nCtZOM3Bii67Ox3sGwjcif3rnbw40j8H
ES0Y5xj/vab9zoPYyn3pNocyvMz7K83eBf4Zj+nEMi+3EGIeS8UjeJWOF0HymEN5gjUHG6CNZCw3
r4/gRPNLLhmVV95CE7Suxy2MF1bO5PODsvdPEAx/vfUTi3DU+uqW6/q+nzEyfvBVwtwst/Yg3m7O
sSueWIUl0g58HNiYFyz48RTlMw5cGxbi0Dp3I90V871vvX2ajrpY7SY1QLsk6mtxcKKvhFz1PHvz
RB21vyzTszDdOPS2sCu0P9nX9bTLowsNxo9zwh8nFhvONx4RyIhD7mCdPNDEzcsxF+KghqsyTIbo
zCgW03nk3S+y3gHi4njQAfqwTuFYpaw8mwbiUAWJClJp9txJRHlvtak5F4A61RemDIwQKISHH7ja
Wvj/mSg6DpZkP3FENjUbYMBcYGvAy1ycyVq88HYwLkRAwPqyMAni5jtenY7S1qY2+vI/VlMmxjRv
t1RdmPnu9V3wYn2WVxEqiZA7wvUBjp/jflQ1M2pG04DhJ8NjeHizQV+1v7qYjGipxzXat8sxM8ZK
nPatB/5nD4g7guAd9Strt7a0o84fAxhEJbfdeJv7+5Im9Tmqv5PzhBpIsM0uHJ7rBAbgvNNQNXF9
MF+sMh3PcXC/sCcYBN7AqBwDjAdv4NXWsr3J6WM68AOLd1O00RIZhjPzdGoEiN2gggdpJBRFrroI
WCMpmWZ0gaIVk4hzAJ4XhncZwrP2VzvJ9yovD8eJH+Y+i8YPLbiT+zvp71/frycn6q9eftYYPrNa
gpspaCz0UnWp7D6M3WfqnTl6ZwbyM7r3rAt38KcgNOii++FESdVeWSoj58gQznWyukCisGr9WmM1
apoU7tYp3td9Gthf/2eztbpDDCQDWDwpvkg7+WXqtYl1Lth5ekFwKkBO9RMOc2xAkLAklDOHHyaW
Rm1qzUlrZ6+P4uTORZ0gtHgQG3wRF54HW1vVOGLnFllVJLmT/Bvt/6RKRs0xzPrqZPBeDWRuGYdd
H5P3NsJqr7e//P7RHbWcjGftr05GSelQClnxg8DH890cbWk2qUvnzBvg5DQ962Zlam2XTq3KMQzV
fKXllR//eH0YJ9tH8BTBeVy1ECU7XmmSa58SJuBZmQxsqtO5gqWTOwmRD9gmvIfh3x63r5URROaY
JvCcodygGHfnkAznelgdutw2hdQO5weUEc3fWb8d3sxlg6WGQ4iiNBBTgnB9tQazDmY1tQE/xP7l
rHENnam+WeZ4vZUWEUzkJPEiRjHU8RxNkwOZdx+njYTvSpn5RWI95jv3kZAzwJVTi/28o+Xnz41g
UYqpJOgIAiAMfCFm8/bNhAwCIsvwPRAGWZbqWfsIhlROy+PlKZmI/FNYf3+9/VNn7nn7i/191n7V
BKDM4xR+DYJpVsqbdI63VfdeVP/OQID9QMYQNZsv3mNxUOa1bnVzEFZ6X52LRZ3asQsqFuyCAWZp
/RSbitA4HRsauB2EffThQwdnFvpcDyvjZ4+6841ADxUEiUHnpa4i+tbA5nIocK4R21zkW9clY2BT
banlTA3y6JdV8yjGt75X0T7qCBaCSqTbUDF2vNZBrlRVowzxUCXE7Hx3+/pWOnUUEIYDO/JSgP2C
rXVoRlIMcJ9ANnPnq/dvJrnH1y8WFUGbBV61jtGNDWD6CmQ2B1knzZxU5yCxpz7/efurk2DNoi7r
HBsU1SQRT4K3Froh2RGgnhG2DmJwCC2vjCp3ekeyYBqumQXh3OgrCmTOHLHlC58bvXUPK6PnluA3
c5BZua6mvS1ugvhTfwWZ9LetMqYfAcDlIHuAV2G/Hm+iWFHjRqbur+XnJr908z/rZP/j2/x/8qf2
8Ofnyn/8J/78rRW6L3I2rP74j+viW9/K9sfwn8uv/euvHf/SPx6eeF/w9V85+g00/Kvj7HF4PPrD
hg/FoG/VU68/PElVDz9bxycuf/O/+8O/Pf1s5U6Lp7//9q1VfFhay4uW//brRxff//4bxOSfTfHS
/q8f3jw2+L2bR9WrF3//6VEO+NUg+H05sIAiLRJw0Db97W/T079+gnOGjYRMEW463IC87Qf2998s
+3cf3BqoSFzkJlxUISw5btmqf/4QuHKYGcB2AXsFfj347Z9jP1qev5brb1whkFjwQf79t5/5zWeb
DnTlPz8CD74FFI9c8fF+AG60ZkXX0sOifZwRVo6JlF/BC6Wh20z2bkWsZPBR/NJHwNJUT73V3Vm2
Qe4v1BkfmiCR1hx+hj4oZcV8UbSqSm0a5qkav1mGfP05tf8L2+u9eOIfh/7pabh+FP8v7LIF6/gf
/1zJF7sMS/vI4Rv8uWN/bsvlF/7cZsT7HTXWCx4GUWsUZBBspl/bDD/BBgMkJwK/DjQIYVN+bTPf
+x0cG6gxh+oIHspgev/XJvPi3+GaosAG2pSQ9lskHf/5Yf+NLbbiw1lExpFpJaCTw17Gi3wNybJx
t/c2SglSywhjNq4p7WFbOjmnCc8hq5OASR0JKFAjxgfTsWDjVpU774gi/bkw2rEX8PNTFswC0uS4
iZaA3fFuH71u6iSiE6mqob441HG5jdz+G5XyXLr/XE+ryzpsO6KVIHYKMJG/6fO4SKuqL98HBbE3
z3bCrwl/foZPTTDCdUg2oyB04exYvuWZE0haUUuLO3bKzTDuqrYaUzp2bRYXU73hbFSZ9rohCYj2
E2qmedu5NXl8/SNOjff5N6xm1nhKlgsiCdJwrHjvul2cUV5YH2aHnbuJj+/JPxcRzGmAaeO56eCp
fDxcX4/NRAX2U2S0umpDt3XSIKoskuVTDDJ+p3N6febaXJbrLzP5Z5/Im0HYBu4XygBWw/MBDfF8
huGVWEWWWJ01bYhlsRQKutaNVdkkgf0z+9cn9af1XXcLyjCU+MIvxkFaWWeN8DuvVOGkDRnb+8hR
6ipnyoAVE2qSdNu6M3XTPuTEAW0W4ABeTGv7otd9ND5oYzfB3s+RjN80NqiUspZz4yV+y1GK0YyM
2deirxBpsDRrRxTh1CJMXx/AqV0R4/6CPCiSmxD2O16quoLIDUCOThp6Feio+pyNu7huCjtxXdX+
8XpnYC18uUrAVWGqUBEC0+WuVkkbL5459FLS1jIGFxkizgAAhwWK4iPOosRVTNBs9GqrTqechFeh
3xFoGgofupyFoUGY5FZLp1TMklWJwwZx5VioJcumcAi7BNQc7rAfgc/gWdcPHgOpyTDfadaDnBlz
3n4a53BuPkErpWBpnKumSEt/4FGCUr9x3FMquh9EcIQVQKbLD5whbZ3hnTsiYRoWqBzWboSy/VDA
Ed1bI+3bLCq7UWS2Knhx6NvQm/aiixCE4n3n1KnFK/PAWzi/26ZE6vQaOk89S8Mhtz72/uh9VY3P
xBb8KMbPZEWLIHVRn5bZVEDTIzZW9M3Jbc4B5HF6K5FRF31w5mjc9aHyu2SAz9sl+A/qIAOLDWpD
yGRV2ayc6stgd/FBuQ2FzmjviU/Im9vh9QQo8a1fdX6z061qYd1rE36KB5HPqV/U5H3Yy+4PTJOf
J9FE1HfwJYR6q7y86LPGUAQKZZj7T5PH4jqZnJFW6VjX8lvg6fC+aFTwBfHZ2UlaUQaXwh/MN0lK
gyAECHC/+BU3N3055U+OJtPt2PYhSUxHq4fKjdoo67kxUQJg3HA7VODvzJpW+J+1jGmbjG2gP5Y9
b1UqTGt/NJaV55uItuPHqBLRBxOOmKh6JHpKZpT4Q0Ge1GYv/BZ8WKRulEomOzJxoiM5RAnvwy5O
rDjM2wSTEn4L+EzLnams4sdQek6RlZ5VXXkowRqSqa5iJA60HY7v/VySy64sIMjdwEh9wH0Z1puA
FCRUSYv3m/k809wed4E1e8El463nXRbRSKhMTDON5Q5U3OUnFIOQMI1yT6JguZyqMWnbsP8kF4qy
JKxipGwB2vD8C081QbsNRxmwxItYD9AJxMwV0Jxtx2KWACRSkJuJNwuZvSNzmgAkFLibvunm29y2
UckqccuAInMB7aYOdYM5a+a2/uayqpg3pi+BcOyZXSoI0o7Dg5gK1W0tVCQBnDqGvt4DTOjjqHhh
GSflAIkE14xSp7GrCzDUDCOKik1hqnADN0c+Qnc4d646z/eSSVTcS0ZTTnU6xsQCXQGj/p6wDnSd
fZAH03WFCrQg40SQaeeNyszbqAHqNutciq0woLLLdpISuDD+zp98v/zUdnClksEawaLMA9PFO13N
kb6moZ6sa9JDtOZ+Rmhs3EAdBDXngg/z/EQlK+eLfGL4JwnDKVCpJiGwCQSHzEvjqZY3rccb9VkG
lI3vyUAq9t7uJ38Gd6lq33m5ZjIraK7sW9FZ7r1vDzRKTKDbfmfZANXOTcE5S1ts1jAdyr5kKbHj
frjBFojvbaFFcOFpi8YJtURfpsShsbmQjPUVSuNM8cEEdK4zCJV6HyECyLyETIXLUkvE9vVIJPjZ
WWV3HOoUGtpCbRdbCnXQNZC8o2PDgsBotr6DHLDLDqHIp6+Or8z4hTaiCIek4pR2D20Q9GZI20lV
3L5mZOyITIjT+8076tIu3LdBEYxhOo5DwNtE9B0RTmJzFK+9bypLQXU0tmWd13CaAJN2LqjV2CNK
B4vgrla+GpN4NiFuQO57InFZQKZroqqm2U2ewCZUxLfajJa5gla0Mw93HfjKGTAKzixQCRKNA7jl
0HLihXN1r30b1aGOFktMf1BBsB1dle9aQByaa0+KiuylHmT7UQHK1+Ic8eBzpYLxLhh5fGU5AKAj
XmBUMlcODYFn8/J3ba/mLasC8MgAWZrOtsS8mlEAcOPSjx6bxzbJu9HPJuMEKqnnhj9SVtPtPHVO
oieuP0gm5CemdHs1xhrVVlM0fqZQJ8dxxiuMhsGmJ3LYTNZ8XbNuvinL+rH1aF0nHQ36DZ+EAWlR
D50RWRcbJEfGrUcmIFloTjI2WOGU5H1T30kUfoAyVDn2O53LTVdBDdIWXWKm8o+8DPLMc+vIThQb
/H3bqGJr9XH8pVKxlZgwv+3HwS/2hfCvmjim14WZ6aZw+Ra0ZTkYKO3gnYVnIwDOZtzCAFWXgaJ5
arT5SHWYRTycZcoLPTFIrgSbMm6qjeuNmzGUOx2HRZN4KNVO7CivE4+NcltUNdsOttjTsLvvDGth
isQcPcpGRtuwrZs93vjqoupp/Uc8k3k/td64awYYrnn2o12c17AqoWMguu7N33jc3lcAp+37lm20
2+EKIFAsrCKIjW9Dfy6vyxlsikXoyneVFK6dlQ598CbP2TXt1MaJikL61YmnC+5adF9x8i2ahF+l
VuM8dBXisYNGzWgI9ZedanqbJW052ahsa+/pPAX3VBpx58LqpfAvo1tLG3fTjACOuqH6UTIRbKyY
vZOy+zaHtM/Grr5tUbYW5225s0h5Dz2KwxSX865ucEtXy1xVdT1s8sojmek1ymGp3feJU/PxgrLe
3hY+uwR0547Urpfy1hFpzDuIjYJHeV961L/UFWEJLzo3LawxTxR8gyZBUsz+Qgt36DPa53oHiWD3
pow48mydNmXWkwlsaP1I6mSsugePd+wjR2VAkUT2AHHZHmB0sglzcagDKP4O3Ugv4MXeQS/PuZkK
HzcO6fh74Psu+yLeN4IIIPvbr2wiN2VMoX2FhPpQOvIiGlpzCSaL94XXTmms5BUjIk9pCMZIwHph
ViaW6zKD63slRs5+LDGWryES8lkTG5qyIAZLruWZd6UJZIAWiE7tEfqUyLvnqcetJtEtYJc4cASq
JyNNdO3RjdezC1EY89Gf3PeqDJ9shd8ZuCZ7XyJP3to/Jh6AQZQPIESwh3Tk0W4krkyF1XyjUdln
nom6pHe99wxl9V9mX1oXnlloRTp4ml2p8oSQwspsAcJCY5MicfqZZ4Gpt64M+23Dw0xFHsdu6lBX
MQOnqUw6TxKS39awgTdILwp/IllbR+Om4Pq29fp8y8LmIZdj9BGEEJdVJKbUstWuYWGVxDS6pn6d
DKF49OIRDxhLfrTG8mIADlTm7Mvg0jutWp2OXf9OtDbJBMsfmxL3G2IRTjJ09KaprU1QiG7DQSv3
Tjh4GlF4PWpwvklUyCfdBAq4sHPsHavgLoMYP8pEidRpXHhWGkuCvzzmHt3lZekuc18EX1odDpmt
9Q+7LoqMQRFVqsakRf8VzPp+QijhmQyKtBWixuHUD57N1IYFamOseLhyIw17q9trDw7xlMDYR0lt
8ulTNBdFsBm01e94745zZgfTlE5tF4xwV3qLY7vHSJX5oAk22QDf8Uvu5y4a85j+SlQH2uN50DB7
HS1R81D1xb5RlrktApp/1MXM79kUEJqEftFh1pq8iSEXy6IqGSdiP4G0zjFJGaiiSx3suS6tC5Sj
4kneDDzBVYqp5/XkZ/BPAn7hMEmixLd8o77EXWiKnV34XXwhTDjclOCU9bYO9dpDZfeCph2N3X1j
S3ZJcAN7CR4zSAn1PZkvgH6K9wjSsSo1RpXYOZJXYeLFzP2aO0Fdp75dy2JTgtnjB6axDnFFcDuT
TMffex1BJ7inypuSqgtzpJlyb2JbOQ3hQ6xmjySSa3+8EIj730jEeTCNlo3iXbsZ86xmIfkQ6QLS
0q7llDf2oGWV9QC4PzoTd3ARIA5FsKl90AgjEVixBKMs6Ub0UP/MQCgwTJmJKDxfSFC2JqHAlchs
jIX9Gc/ej6IROViddIQPs6cOxWCELzFMG2zImHZvjAGTAhfHD0EdgnIu6eVzJqQFaua87ewuCZRV
XDju2D7krqs3E3K/n4fYB2tyqSx5P8UgL8pmzTFLIekRspriKjSpiPLgqqjdwc4MGfuFYIL32Om4
ukK87VTzOQh18bnIG2xUh/DwzgE7Tp1E4MkpEhbkY52B5KR/kEKWmCvdmKSgFkjuBDA4kFzqYm+T
K8pwN+TVjM7DoX4Iyy5CuRh3xN4htVYXA/G6J0rC4qGZ+HiLlPb0ELWgg62V0C72Nu/cTVjH/v3Q
06GAGEJndpV02gHOtgnB0zMhXJaQMg6GtDDK+TqyIr73aAx7VPt5CbtbWbnJXN0Hn6SwAjjy2Jhj
Urv19MELu/Z7NTYNzFLe0TpVc6evVItHQeqZfsRzRXl+t6kKF2TBtqv8Fs9k7T3YDfXv3KARMmmB
Wm7TYvQFTaoo7lUWKmuC5Zp1LXAW+fQ9UNztUwOQh0yGYHQ+eHU43IIAtykuUUigPtQTvIMEUSFr
3Hn+UOG+nII6HZhUE2AnkflKG7+91VYumrTz8/ozbUn3baxt876CFlm7HDPhYzPk3V1TEsDDkAnz
p6wb4hhc5NZUI7ik5KIo0QZwWgZjINYXU997CDiNNAZOim+WtKG9SiFw70Hv2JcCMaGh+MEhOnqr
XIFHkDeEUmbwEcyXyLSdxD0Tcjywh1GDho6I+tMsKRDHDm/4d0uhngeWuAf+p57xQLUNb0USwdTm
m7rm9veOCs+kVNtTmEqSB95mKtrWbMBoD5fUGPCfpcbX+qpwRwvwOn+2/qjHqIeSlIG6ZNrXlJpk
jGZZbefKmtukqVA+mwyDxqvKp71Vbdik5j4d6sjd4umL+4JNZR6mLqn9D25jyiix4OJ/qjUU4BNH
RgpPtUEwJ4GibDPsWQB038YivbgY1ajzrR5yZ8IjL3AuGl/nzrZi5TBvTTCUw64aSayv/Rq5kASy
m+Vnq42bMAlLDxRu8FsBXfdRuLDxUSEhsq6L+ipp3YbniED0eBpZfWWeIlcqtotbioJERF2sDxGz
5yixZVgz3B59WG190U+fAqsPWlCyY5jwsHl365gir1BYryu5X/RXmx3kPevbfphjDzyp0qabvmJj
gY1FED4eq2Eok3CSsOcUdzjea+PWNPGcp5MIonta+O2Yhi2uqG1eU6K20qHVmbjrz2jnUYgQUBWw
hqBsCZHJJQB8HGILIGUnqNuwrOaz/cH4orzQkpgYbjb1dparNOCoyCjBXYlsYCnwgG5vxGzlWycQ
1h2RVXctc8POidW+iNIuEJoI1UjIKaHIdV3vVsS+rKoqZyC/1n+MRangoLcFDEJebOCQ2Wfy+ye6
81ArjTg4mIxf0lNUedcHag6KLPabKiN0Ab4j+rBHiu0HaiTdM/HgZVZXs44INFCYIPMAWwFZstHP
Qu4e4TkpbL/IBsOofEQCrY+QUOXtxmPM0g/hBI7Gx26c243xh+BMpPNEWBWRGbjHCLOgTsFfhYW5
3bQIMyK5oGHEkwj3SAKmQ3tncT5lrwdVX8wr1IwXxUpkJJEsBiT0eKBjUFZGLV3NoFLaQqOhytxS
uZkzBODm5HW+eb2/E0NbBgVwEQBqi6LocX+hkrXtL8F9Eva40imb3+HcwxJb1tuU1xDTB4U6goug
lEEKFIDXVVeuO4U9YyiQJiiXTkMbXg338T5wjeP/CQ35/3nL38iSUf6v85Yfp6fvT0fp9J+/8Ffe
cuEygYWAMiPAFdh8v/KW9u+wHVgYMAn8zI/jfP3KWwZITqIuG+lMFJ07PrDK/8pb+v7vyJdjKSNw
6yGfjaT6G/KWx0ccOQR8AHgMA7AZuCCQegEZr0FrHE+w/JaYkSsUKrytq1BmHjNk7wV4jKHwQg4i
8Qw4CZ9N0omU3vEp+LNvZPJQebHQfwBudXwKSJN3sayEn4Y9HloN8cR1Mcoii4TDzzCbn+4KyTRk
tpYChtUpgGljDjEc7KiT12XIR+Cl1Ykus+AxnAGILkbxL6P556gAhYA+yaK/ADGZ41E5eV31rsSo
nIJ5lxNCapnXefpM+dOpdYNiMG4BpJ0BZ1pZLNXkeUlF6yOIH8T7wdV0O2pbXCrFuwtKkKVJZtm7
G65KZBFeX7fjNOGvEYJcCLUMuIqB6zgeoepIUJdl56edNUg8hLyeXzR23W7HxrUQE4XqDJ2itwn0
/OoVq4f7H/3G62qyuJ7E1AfotRhqnea2ntMOoYg9snvy4vUBLku0WkKUqwEusGjbwnYCGvP83osG
p9BOE3gp0tusSYImYJB+qbrboEcmywORTMaimm5Q0jNfUyHdzev9n9hC2DiYWOSygINbsz/wgpVO
VGNxx7kv35E2HlAM07uDf6af42vv55SiH5SKLHcfsHCrTTSCXTFGSMLHZVCbCzG4dmJFgbwSnPUZ
woXR/vVxnTiFcFxQtAAXblG5XM+rNVcUcSUvrWzHRcx9GhOtA/0J6a3yzB492RVK6gCzBMcWKsmP
l7DG3euKqPERPOq+1b0IURNVD7fMr8iZnk5tloXpAt4pCuCwYMc90bGMZe8XmEQdQfnKLZ0iDZrc
uYbenbxrZnjl6eQL9tmuKPI5o91kr8/qieMISDryhwuZB6Q3V6sYAhRRWoT5KRPEuoupggJTyPRF
bzoLhNaxW2cEBPZnkt4nDBC2KAStwEoIH2Nd+NfOWsw5wQSDYzRIurxlaYN6/m0+T9ZlJSy1U33s
b4Uq+h+vj/fU0iL5/H85O69euY1sC/8iAszhlaH7JAUrjCS/ELJsM+fMX3+/OmPcEdlEE/LAY8gw
4N1VrNq1w1pr4wMYoEPffedgFz1tBrWn22QO2ZdcGYzrmmeGX2fEN/ctHa6RDA61Qjr7gI+2n5YB
EvhQyk9ebzqV3zfN+Dj2lOzqbjTfFMOSvB9ziTFUSa1TOLpv+2CVeB8BJgXEyPCp3bFKEj2N5Nqg
gB2n+UOnJqnfKU4WJEoVn1zLncTNqx8AUCXmQBAGM0B6t84OCRdGKGArapkL4DT5QHUvtQNjoc4n
L/lLHibqdeoa86NWVHLAaMg/JTk+m0W4g/j88zvYZ9CbeIcbMTAywHFcY35HrM0c5zD+PFqlEyRx
FLlr3dCZiI3C053093Qq6K0O8l/3N/3AIRKj8UNgNyL0KKKunx1/P5RrxLwKnVZv3/izZGTPqKbE
F1Ofy0umgTm4b+/oIwO3EQpShCaaI37PTwkWBChn1I2JA1bNzUVOas2XDVLHSJbOQGEHbkrM0CNS
IIEk4tstbR2llhHhhe7lIdKblTVSkNSVZfpoTkP7SOXIfGissf7Lqqf8XTsWxq+fZ/D0lEeYPqg7
8l7w2NQTiEV5zq2NBDqFQNk1VrN9Mpz4TN7vYKkoCBIYUwnUOLc7B1HX/ci47Fj3LJ6gd4uuJb5F
s8tNp7i75JGueqgNR0Gmg1+os/hM2+Lg9f7ZvLm7TTV9HESjJI0nWxzZSM4uTbecCbZuj+prqA7j
Am1tmFr80x7kJ5vLVMeLVgdlriSuphbmF5o7ml85FHDCzMxOcP/bo/qPPURfeGEEN1PeHVXq2koE
YaUO7CFrr2o+RQ/M4Si83ErPnpbt93s1RdIKPwKKMfLPexKorEahnFpDT5O2k91UzaLLuqrfs1oP
L90oK8+6U1e+OQyRHxNjn3jD7XP6j3UeNhBWcMFJT7Z3UqJN3CW53gehofR4IuTjMtXsngbZaIMk
n5SghbL//r4jODL6OjYFNhBK1PuZSMoQSYuqpG0wKejW5yWQRrnT08CR1+xvy06z36x1mE4+6fZ5
e10p9QBYqjyiILH3AzbCNE/tLKvbQII14mZJZdDlZkCW3KxWQsesml0noqAXrfUZ5f7g9DI28lWS
4FUuRfy0nxzfEIJ7L+axDYo+ir0eDNJLXzsIG4+WEqjNKj/e39+jpQKiFLEgC0ZSb2uPqmqaqurU
Boo81N6cRNaTZUz0IWbTfMmrvEm9XpPaD3XWn403PlwqqEpytVdO9u7i5LFUMDieT7tYU/pMIdxw
476f/0PLTozRmM+29lW443/Zy38/K/wNnBvCbjj8nfuTR9Usy0hvg7rWnEtZmEZQm/GquBHcoM+V
ZSJlVoNio8lFd+yvuLSd92nIa45q6RIo42TlJ1dqF2D89ydREqHEYPOoUvDYbj9F95y+ctcGVjF9
5n4xzSqiyBClRu/1Di2ruVXNl5TmVGDL7YynnrSLrcdntOYDJ8YgaOBCALSFnPbubquaZK1tYXRB
aVjL+6ScNG8e0+8hyIAT3vH2EfjviqEZATBH34t4YvfVJaeUY0BqfVAgMfVGn9SKeUh1//X+sT46
W4x6FTwsE/XxfRVA4ZGLF7PqA6dVCl9NnPySy4vyWR7MwZ9lAHG/9Ir/syyEe4Dfw5ynALD9kH0Y
N1YiN30wt3l5GVZ5fnJsbXqctPRMgupobYgY8z/A+RTYd8e40aJySQe9ownUNEEtW+XDWvaLi7yx
4wNtbC739/LobCDnSZmb5VHU37mkrl2KqdJM8EHtOF0Gy+gfatOpvVAFm3nf1JE3IuBDA1qHlEAF
ZbuL+ixTOInjPugrU/U7Yy0/VZ2dvcv1SIUzZmpMIM6j2O1nOi73Tb8W9PbegWlpUB9U/oIivbW9
1qihLWbSBXZh2o+ds+rBnKjA+KyxvwD2Hj4Biwt/LEncPcT56sgPfZRkF6mvrNiNAa6+62O5A/Af
Wfaz0A+qXF2Kw0dd6eG859Zin7xSB9EA+ReCggyARvlK3rnuUO3CRgUEE0xlprxx7PllZozAeweQ
4Ls5mod3ciJp3+EClxcNKeQz1yVO9Ha/BMgaPSnaO4Su+2ORG+lCDTPEdcUZIsvxEJrB2KRG5DN0
01S8eKUnCR6kc77XrWSC4hj6zrX1FCBWXrafU2PV/nPyDUUEuftNCq+2LqJ5woW9qIFe183YW1kd
hHbYX6x4sKH1Wv2THIbJRU2AOE/JVERepqJ3Vq96+D6WouTb/V9xe4jFCw7KAukfativydxPT/io
19rkVB0lD4MBaUaTOR4bpV3VbpCemqqyH9YcTKCytOXJTd3licILQerDh0MtQ4yLOG13hqmkWPog
YRpYItDkbr3ybMnalSHh9d+WtJqPnTlFz7MT1nFANVj/nAzKdL2/AbcOw0GKDfeOfic6BnsNjtgK
lbUqlyrQpNry9VwFLDQr6TsLBvHjvzGFJ6UdzB7uDyGXuaoYsVIF2ar3fzCezgjCru2A2lmxeXLf
jr4rRCmCb3oC6Avu7tuUZYaWamMd0DHrQPKEE+OWtR7WAAOe1x9rQTOuaYC2E6c5dKbvr/T2tlPV
YWg5E5IRykHeZPtp57Tolgx1Q9GDVp9DM7a9RI5kj+ZvyXkOpQfyWOkhs6X4WS+VE0a+ODj7iwWR
EXFLJnLzpu7igzQ0GqtX8zpIB7t8G9XjRJAE+PZ5NeTqQcmzXw8OxRQD+jnsNOb2qeoIUFyzdakI
UrONHpJGGr28mw3F6615fU4iBbTC/Q2+zTSwyPQNSzhUoca33eBQq60pCZ0iGCkv+QPv9pslLSwK
dV34nAL/dEcny/7FjRUqB6KRa6AbuidvjdAYbHXMqsDq+/Cq5Ub2Zta66DIbTvubZAzWU+OMueKD
Guz8tOqzt2YfT3/eX/rBheXBA0ZAsZZGwr6609lq6XRRXwWtPip/LMpYXDU6zBfVaNvP900dHCSe
aXpAtNcoHu5HDq+yIo5p2wCfGKK/OtUpn8pQnV2gVK0PmHI9k2Y68oki1CS7EVWeGyQCgxiraLFB
oVAFBnUtNX1Y+HaYfQoNKVxcOdfH3xt8aR0kVIGunWGGva9FIaSL+0s/2GU0vJAzE5VhDWDE9oDx
b0YpBxsY4LvpM+ewZp6mWVd8cPFUF+8bO9xnCMK8MRTReIq2xlZbgwI4jICvlt54MxSF9n41J+OB
3/BHps7OyZsnLsfOP6CVQsdE0BAtVO+25mZrDZOxYm1VqSwP02iEfo6Y1W/3F3XgganpYEPk5dS3
d4tKq1FKjMWog8FpNW/ptewpzJLOY/hJvnraxL9z03nI6+tqx2ejBY52lAAY50DrCVTibomlZrax
wXySoNbC7gXOw+iN8RjOXqnPytWMq9X8dY9EACHamBTaObz75fajVbVaSGXJKga37svGs2Nr+pbX
4Z9yNyaRG42S+uunlFvJ1CemJ1DY13fvTD7KoKcXan+1BaG7yBz7bT+t5YdaN+yv9z/nwY5yMIVc
hjii7O320Gh1p9RSZhFBamXm1U2muGiZSM9KYhduxACMk2Dh4AlFegIBMoWpYtTRdxeQb2Wltp13
gQq6HgQkd4J0dLE8WDCm35vV9NIqLXRSXDG8JTFC5P6Cj38AEwDpT4tztFuwwaBK3jB+ABPuyt+h
KQwvKuQ0MH0DgHVHhxc4Q5gYSqv6mrbql/vWj7YbOQEBd6K3SSix3e50yFN5GjpE1xhd4kIuamK3
g7rjjci2PuHri+t9g7cFF9HUFLghKjz8wRb78VMkbBWU2Awjd3wb8tZDktUpo5VmxZel+RNcGu1x
jAfGUMC0c2epSP+zgMb10tkB2yfZ468WHvgxNHQRV4YQD9hkV32Ws6kZHL13/KRBxqOdU8NfbFDU
99d84wixQqKIG0Smj5x5d8ZCJyuXbDLBLlv5ekn7dHWbsT1rTN18SpirPKE0SukaALTbWalYo7pG
KnD/fppdW55/tEVoXaFZTW4Va2eSkDcvF+qJDJdCSYA2Bbu3c311ZOHeTBgArROV3yZux2d76WBb
NBBK7+/fgSmCPfjOItBGT3Pnfpy56Km7LaoPyQ9WZy0lQ+9qaVT23lzpy5lK6+1G8pkM0a91kFOn
Ub09oUZr22SEOqqQi/mHVIRjYDCq+9KOFh2QYpIe7q/uxgFgifaZyNkppOCFtuaUbIk0cNcqbZc4
9pPSbOBuQRqRJ2N8I1dd9wTyBzAnbML1YWxbST+7ksLC5qEWaxWgQYSyDYJccX5/vpI1hNdEH1R/
xMl2XqQwaMGzwln/Eo/2kHqF3mpf9HTVaYUVaHeDBkoXYuJZKWJXy9q5PXnkxCN284PIqNA0AgRG
DXL7g6a6WTMlLzTf7iT9d7sGqdr2UfNejfIPi9RBEai7/q94VoyTk3bw6YlEIdU7JnKniOJsDRed
2Ul0rmU/r5Llaco1OKFy1D+npiZd0rUzT/zPba0Xt+9wf2ikgi6jr7A16AyrNsyDufoU0yibtApw
Ga9Y25heUT7AuOxAPtbBHE7q6C80eqiWgMYpfUlbze+jrFLju38cDy4bvwgoCEprKnzZ3b1elEGF
WFTIvros6SPE19qr5cUJuOX9ianbMFzgaXjq+czU4HkDt6tXVSSUItlefI32XJDa8RhMSFU8L6Ne
XgqHot4ojWUgUOt+MvYpuPau+/VPToQqpiwKeNbNFxgluYTErS3+YCnNYxUqAEBCPQnqhrx6Gk7R
rAfXnXoiPXsUR4h29zCipMunxMwM2df0uAc5EDdvFLQjnjq7lP5SOmQyAl1ymt8AisyTtxLe6ifb
fnDIQS2IkIe6NEW6XUE1DRNqqiuHnMJY9qTKverO8A4/l7O6/gWHsUpOtvhoyWQclCgox6Dctzvk
Efg3J8UF0q4v7PRDFmnxk1ZImeFJptG0Ht0giHBlVSA80a0K02WpsZ5MHDj4DaQgvCIysQ7L3sXN
cWoAFQD170v2ml7kfO1Xd2lz81qbAzSP0LDaj3mthlfUH1YvX+J/8V4SaOhsug0c/WYT9DxtgSe2
DF6aBtVNUUtwKyWaA1uLzwDaBzGWGN8KkpmeA7HAPqacoRJlTo140zyUbeRnNSzSifP/ApU/dKM0
Y2AB/BnfjiX7ASpYrhNrKcbbpbVafzL6+ESm7taf86xplB5VCgn8cfeiLlT6lJFeng8Xun4DbXt+
ILJt3WFc86ey7BjTGrfIgJxj1W9DL4pT1H154GinIey+9TCZRmw9O7Phz52eMJPPGJ8kruUJYPb2
RhEGCfCxOF0G0yC2VpKFHned6IbP1VI/2lGjXtMm1v1Ua3Q/y3AiJ1f41kljTtAMBPgGgcTdiy3F
HZhnLTL9cc0KvwwRqdS0LnH50vXlV98DTFHeQy8K7Weive3apnywJTsvTZ8HWfHswebedHDQ7Nk6
A/ofbiMRCE4Jpgix5dbUGrWJpKDV4FeZ9jIPaXRJtFwLRsjXHtokZ2Pvjk4l8R14YNpmonqwNSer
0rSaClmeujT1J1DBqAQCq/Z6tUs/1KsUu4WihVc0Tc/0Xg8XyhxHnj9K1MACt5ZXfcxLDbkeX0mU
1htrIQkwob2DXlv+QOfkrC9zaI/ODBLbQh9JgOp/DvAUuwqXiFKY79DkfLDMqfjkRAb5XR6Wj3B1
2z/vn5lbZ0ttTVx2oD0MhtgTkNIiSnIlw95ksoFqpMFvXIz2ZVoL/RI5CNZLQ216yBNljz0Nh8t9
80fLpQVKpQt/T61kdx37GVJwlrO9ar04KOwY2hVcU0Rd3tGf1jk6a5SLz7UNV3WabSbq4mhZAsPZ
ndt6mRAAH1EUycK0fZPTzf4odaZG/NiHPnwA6xKZ0VmMfGiUlM6kMkhvfl/30lagqoZdmT6wS/3J
ibTKi1MCqNpewocFAt51qqGs3t/Zow/LsE6BziD7U1GB2x6kOdUcZFTQDUIDp/UGJWkvHeAUHWGk
0fw7k6Ni9GQlyUDJJKWMKowVf7r/E44+LihAqqW8orzlu2Cij5dphWzHNJmwN56qWRuDVZFCv5bW
3h+G/iw7OrJHPYrMjGeEevjOSziznecFJUZfUrXlh4xoyAXIZ/VNAV6vuR3San/cX+CBb6f8RcVA
1AoQrRI/6KdsLMvlGl0NTfOnTtF4GJfkYhD2BpE1/Lhv6WBplAwgTHNPIDztuxspsv4oJK2WDxP6
Je3K7xWSO0GSpIWXNqdTGg+sAbwGdk1UAnprr9FWZbk0r4ls+fIAgX7QKEtYg6b4TYZsftfHZ9q4
t/bwQPBkAOuL2sFeYxBGflyYUhJBfVXyi8UD7U2pJHlFmk7eHI7jSRDwCgrdugHEw+iD0XqnlIiu
0fbD1dBoV00mYWgRgfgx64n9w1674jf0l+S38qrpvxd5Pb6P4zR6TOqhya6IVMQXuUimF7oRMr2G
svNyO7S/EMCS897/2sIL7X8eGQ7CHEy4ESJ525/naBLN8TIOfVPNzQduZu2pS342d+to17kpOr6f
h5yYf2ulq8YZQsYS+kk6Vde6q5JHq7A+FZbTPfZSf3KCb50gXTkeGAZ8IZtKJ2VrTaP9R+TYoUI6
d6Ongi/3UELS4PqX6O0YVhHA2DoDk95eUMpCxA18ZR44bs/WqK6lXRqbaxToMkxBZS3QfMsi/UKY
cdaxOVgfE01VQhQgcaLYtjVVjc4KirQjN87j+amPLDQazAYCaV5nbjbJDUO7nLOX5WB9jONg3Bz9
MQF+2Z3jdI6ZO9CaqD8sBigXuRi8aLKGj0Xf97/aQhZPJs0v5sBxcZD9267PXhQh1KbGVNiGHr3P
0ERqyoQxEAw57/rFdJK/79+Co1tq8ExjjHSQP+yuAekfEh9TCeO4nKu/anNs303TOqAVZhjSVS60
mtdaX2IPgZr2hzzA3+3KqCr9qVrALPS8N86kD58XdL3eNMBtgvs/8DXs3N1Tg6oIkFquKhOWdj+w
ynMtjGYpDuZxyRFHULTkKVFr6V2aGDLk/ylHfwiq7/t1Uuu3YTslbzq9TK5N06lvGq1a3jmpE4Gz
AKE6yy0KcClzHt6pUlx+QwhLQ/wO2N+1axhYcf+n3xDPiUZEJwxahKh4q/tJkbUOyAftvzgY5PJj
Vcv5o9JkSLysOeKEFoggJrHA6B9q1Z2srL9KvKzQFAb7bV6qUQB2pD7ZzRt3hMODVUhjkI46f9+l
/QIyVk7xylDxyYofozLrRnfSKSVmTqd9MNBluNzfgyOD3BleAbpYosKzPdEMsqmkYZZ0j3q8juhc
pz3Vgzr7Vl5WjzX88+t9ezeXFdYbZkDrUkUzcbpbe1azIqeBrICnJ9N0aSCuAFMAl7BO9uzfN3Ww
NMJprEBMYHKgvNtLIl+m+xql7o1TY7QuM+LXv521yj86jKXx0ZvrTgwerA1lchIIcl1AofvQSyIP
64q60b1ZGuwAmhZCdXStPV0fhg/313YT2GKBWydUE0R3fN/I1ZDOoxIF4UIuWoAVK2m0gsJLUBfW
iiLH1Pl5sVQfYlUafTsqzsDlt3Vg7FsCaUI8D8l9TxCLkUgCNZRC+IDS4xvqED07a99eNKPvPtSS
pM0BdydE70yZlE9ONy1vMqtuHqIMadL7WyFO6Mb/iJ8iKPAUgcGs7UnONQgIxYrgvkSqgzRKrVg+
6kDdr19MogSOEnrmlJr3jC25iRGntCrdA80/XgYHUTUJ3KJr16PjZ5V2lhMerookTRVcUZEIb+/J
Aj3EmudB9zTaCY9TGZUvQzPmJ3t3816LvSNbEAA3vOA+5mTSAxCRqdNRb9PCP+0CCNRU9iWFGVom
kgdeXn+/ADc64Tcf3UzB4VGoKcBR13c5UUrYpyCFikIbGgxfO7VkmoJh1vJlRcM1DXqtPasKHVvk
rlDVo5S9x9ihxDQyugPaTjOutBcziBALMpdeoSH02Kfhrw3TA8SI4+HjCZwMBRNq9dvPV6hWtqol
9pAAl67Q7XokTSzjcv/o334+rNBhBKviEHHtuTRIJUcxxWm4UGuUvVNbOw201lnemrQ3S69Ecuvv
Su7+UYLYzEf4Waz7di+JtjTSIm4C7mePoyP94U4PXAUdMuHDELbMzpQZhZbYofxs2Pl8ssqbuhd7
qaBaTdjF2CrGOm/3krZ74dSdA26618tAt+bycUAOI3CUmagopFhaGSj+VIV+Rms7cHOYhlbCjAEG
Ftr7wtAS6dIElFrzDDUL/ahHpGjuDTVoO6vwF2DJjLgaUbYb5sk3CnW+SKakfZAN0Lv3v/Tt08IA
TkRhhNQ9d3Xvb/sRsKuZ4uQkZcyCsGliT1Z668k0lrNw+ujzcqyoxxPRId+w8zxdEk2SGiIaEQ09
ks61NnutskgPTCUcXaXrz5C2h/YM9lbQjUVGuv28Xa4pE3hRjhMHK4ikgg0czBwNLsOGH9stJ3nv
0VaCHOFiGkLMf48qG8zJJE9AwiGz5cFV5DT3lxjBwUFRzzrzt05cSPWzJqrsjKbYR3NJJ2WmVmKq
taIhcAjmfK1E/uz+2TjaQIALVA4JYykL7+5HNC1RHDatkLZtbfS6chO5vyX02jD9AzU35ZffDGIq
mi/cf66Fum/WrH0Rp9LE9+rmVLmijy4hyNh2T5VVRsGoRE4w56jM31/jkafjnULC51WOydS2h0Sp
Fzq/Vq97ib70vPKqPrxRobj9gdMw3kijWRro18rz1/tmj1wPZGECC15JGNviZ/1U20LCZXEyoF/e
kizIU8kDL8bQJFdFcpxPpLc1aUvp+JJZT7/dt3z0USnNEtbwRlosemtZm7uyMidF9+y8bi6djp5b
klQJ+q99jwagNvr37b0S67dhFBgcJJnoLDA0A9zK1mCZG3JmyhHXsHMmRMai0oQliQTxn5NNmuur
Ra6WiIKEZuGbWoTk3oKW81sZKeCvSlims9uQziDOiYZ3SpG3tkifkr5DaHyoRiSP4xypShtA3pcu
MZW/c2rMvVc2atEhQLpmHczEkumpi9Ks9JklM/tgJ4qOhl9YAtsw0nUo3RoN4hNIw20kLYBGVEtJ
Rjhce0RZX8X0rFdY4c0MMwjNY9PVHBRoxdggL26G0lscs/FUqnNu3pdnWKHd9JrXSAEoHxUaFHq4
U/vb62idUxuhraH1IiffFk1HN64wW/nHlCNU7g1pO3zsFcCoro4yfOsWKEp/apTFRCm9T/Svla1H
tMbjtjGuWT+E7w2UyUNXpZwNIrnNm9XLaqt+jAqjGd2IfgvUo7iYzmKRA7dKPxiw06usAUnB9vyk
TI41YlQxPUvSZ19xlvzjhESbSwK+BPfP6pEpgzYxcAQafQButqY0lCFrhWvJ6QFzyfejP6N0Ky9G
3p90gg/8jqAG/b+p3WNY6rWl6AmrMlCYfh6RN/y6iqTIJf+LEZ4tm/lhNqr1cn+Fh2aZXQv5hLoE
od12hboeIaSSsMKcrlvutrXRLvAmB9Tn5HqovzpOIgWh3p7NOj3YWVqmVLeoNhFp7NvPsd2Vc8zv
8eRWKx4ywNBAdu3mJVTlH/dXeGgJvSzSGDw3Hme7woxqlLMumc4BnwvQwLN1cfSmVV2m0zpf7ts6
eIZ5Ff9naxdhzEzwKKOBMDlGme3jiArO77VoRt+3crgilKGooRAwvs4p+vmt0OXKRmOzRtNDiRog
3I3zYajU8ilBxfHkeByZUvhIKsnoq3zedvPSeU64zVQ2BiXq30VFOwV60kGWysUApv+XOnv/X///
c6x/cBAJKWh+0LYjQ9wDTsfCmic1ZkKLurSAnRCxuEj2RC23HqNrljbKh4XhQN/uGz36XmDaxLmg
kUX6u11eYg+OxWw61CyWgqOYjLYP8fhfhNQUhUieBMOLb7bzIlRLB3NpWFrXtuq3qC3/qkvV+mA2
2b846iyF+ATVKQpaYrk/BRGaNQJMHWfNqxDefFMZDS+JGkU1Q7ZD6fH+1h2dDCJpGHS4YlKXna1a
SEXkDsznWJ16HznPxe0HapjVspxReI++EnE0ei4M+iXf2pmKF2UymgnXqHQp4qdVFF+tPjxDOB4d
QMHYhWfNLnHmt5tXl4Y9mUhhMA+m/WOZhyagSLFe9AmtGCAypquYY/1wfxMPVybqocTtIu3crcyU
nEWv7YHyBOXRl3JAF9wLcys8m5Z8vLb/2REf8+eDwamEtI4dbYKjpShG7SKGPAD7cVZEMZz8Ka91
56RyeHRCoP4BWwEzjEbDzii0lsjMyxWjHVRTNwy75Es2xtXXqMiaM0b50U6SmlDnMRyD6F1EuT+t
MFWyLh1kjn6cFoafG2XrlZGsnmR0x1Y4JYLaAvVf7PNPVhabaVqq2VHcKcb+yWlScPpqdjYw+Ohr
CWKZTMmMktVNb0tJyyLpVc0DvZS8oDmDOnPOwJ9yiZk/FdrPkxP+/asHkSqLSl0H4KMpBqNtF5Yq
vVorE4c/J0tAFrY2PyijZn+6b+U2yRG1HIXwX7SDYbturXTFqMYxBFsoJFZ+jWtTfxiTrv2tRJvZ
i8C3urQsTfCO6RD8C8voY1JKxlvBGNtaRiuinsCT8+HssnivSVryBTTz8Fz1TfvYjJX9jksxv6mm
ZTzJmW9vAZUkUXkUCFqoWLsrTnWzy2NuHwSsSWQ1BjL1mao8FHkynHgTcca3iZUwBYgTftBr0Wy3
yCQyEewRpiqz9TQnYaQFT6g/p/0PJt2cocSOzOEvUVPGXYoBnFtzvZHSC12539mIFLsA4/lmjCa9
AtH/czYU0kkt9/byGRRu+M8I6SeLyu3WXqIgETRF5C9W1KGYrRWOX0qhevKu3V4+rNC7lvEkgkq2
+14pow2IGEbwJU6XvCX/na7SlKaevE6ovifo7EOcK/37x/NgaSJCIMuH6Qg+Ync8AU86PUxsvpwU
Tc+5mseBM+Jm7ls5OIqkncxC5ZhgYx8J641lFn2OlaFYgNdaZewmutm9Q+sr++VshkjnVc6appEQ
n9x+q4kq1GgW3HQ1lUMg+XPq2rG9+s6Kkrqil4PHSLMzTvLBgTRpzotGFUfkpuOHXH+i1yWvXKwP
35Qssp/oZ5VfJGmS0H0uspOTIj7K9roJoiz4CtpTNDX32F3LKOjSrgsyYPYyvdfTaQ5gG1terpNN
540YH1JIxdMcxQWq6uqZXuPt14QWQeDApFI6gGz3dovzGEV+Z7EA5RcRgwzMUG78EmpcsFZLNPyy
F8OYKF0A3zHhXe8Sm2JaZ3lYS6jADbJdTbLoL+26mFfSVOV6/5Tech9QoNEZggh3ntop+gzbhZWS
pebVsBR+POXMsirHOZC5EoGTDstz1M/ZizEjgTTHBoxgaX7REel/f/833N5H7NKqEs8U2jF7pAHY
GclE2brwkeFlJkii1EGUrPHlX1gRjy0hJ7GfvrskpOOc0dwu/Ekd+oeEOBcoBSXA+1Zub4WIVCDR
iBofq9q5TQYRzVJWUkvTOmrdWrKOj2o/Rk+JOS2Fy3SL7uQDHm0ePoyCNFShW8x3pHdoJIMf8NdG
az/0Sma+GWu7++XHjhUBAgGwogppy93mFamFtO0aM1syy/SHeIb7n6/VjNTZXLi9Ep3Zu30XtvZ2
r91S0VCGk1L61iK9yUFBfUGTdXlgbEEKYdP+vXdi5+TS3Xw5CMU0vgRsjqIdYL3tRZDDcqiLCKHX
WW2Z25cyomrSrfZBF3hzJanOwPo3HgV7EAEoQ9kIhpLzb+1Zcbl2fTpyUqQ4ucRtTddHA8/Ar+xP
HrzX3s7GeQpbDCB4PSQwp3eh4Ix7rNDwLXxmkiyOp09z9JWzNL+z1mFEuS4pSjpuS+4txeAETe1o
3+UkVQu3zeT0hUEC6udV1ZAUXVLUcLO8oJA0j4CKmRr4HbkPfn9RVF9I67sHxWyX3yhkjyi2ac3s
SlV7InZyuHP4LLovvLB0Src7x2hDdZm5Tn5SzObLJFtDYIxLf7G7Tjo5FDfnUGwcZsBiCIHRPQhh
mC1tnki+fcaD/W5Mdvl9CovlWqY9I4vmpktHT8+TM+G7I6sCEgYUjf/f0P9KhxlRpjYXfiUpS+Cs
cw3rwZDcEKmcS9FLMuB8VQnue66jXaVcAv0YkjAQv53nWrN0CBtTyknn0CFrU5XhVmhvUigsz+Db
h6bgGwAu00H37atP09otVgQ6gBEVjuYasdF4WTKFfkz9+1f9MR8QQT203cEHiNLT9qzEdjTpk63n
fj8V9tWipeaPRj8GUhbHF80pwv/c38Xb91QYBKyoQzxAEGIPvZBmim0quBVfmaOUAXd65VyAN+dP
QytVL1O0ds/SnHbI8WbVn4nTqoElp9XJi3pwgLAC7gPGGu2HvXKLUwAXZJZy5qPEYPltolX+Ouu1
a0zJ8tYJHYZLFXp5YvTgq+I6iQmpq/Pw7aEtXdFDU7T1zEfCMAlCNIg+rYrV0YABJXF/lw9NUaFC
bxhWB3HZ9qs2JdnlMmEqYnz7tWMm52W01eFtZ7T5rzsb4DpCVFSQnG469EmhjbpWMlg4GhkIVzGY
9SKhpORVZXtW77gJcYl+hJYdYF50nUnhtquKCsacWVqYoQBDtiVHmXGtkSn3jNFxfphGM9OGRTm1
FXAF1KTO0qKjTQWOLTS6YFlRmdiab4iITDmMcr9F89cdBwnh1lpWPaUOh5PKzsFbC64U1INoEeAE
dh6cIalxUxgDg8a0UYY31tYf8xCJKmbVlA9KoeXX++fl6D5QOiX6M8G1UHvZLk0bqJKYzCrzs0it
nwqLwV9VrZYXBH9ooylF4aYxQ+/uGxWL2D26aIH/z+ju0U0YnDa2iGj6TEIfC9LAfPkIndu8Vsy4
e8w0Lb4wsI0JX7OuZt/+hW3qWQAvQCqAk9wu2FbmpR/VlXRl7rXntZR7l8jQ8OSOobptOXzPHKYu
MpXoDLV3dIioHQs1XARbAZtsDTtLWdpSkuS+zGjTh4Xc9zOU28jDXZ3hQA9NEa29PpNCr2lritJW
XtZymUMkUH5bC9n6WI0WVOVBDk/g4UeWNAegLLmJUOzfLYpNm3U4epkPsC7x1m6VgmkGlZnOjL/8
9Q9HLgbhnWAPOOLuZjALWklNGXeDRGj5uBRp27iMpf/QNK101Wq4yjySEm2Adv583/LRy0Uxko4L
5i34crsA2Ewm9AknA0+3SoqvOql2aVqZyaaLGXtDOy+xayX2l7GJq9ZVRUN9pL52Eqoe3VRa5vCq
cAu82rv1L2GSibpJ5vd66jwOaoxIn874tCYvvys2Utk0c8703G5SKPyugJkIRUDy0H1fqk5U5kHW
CzYTSJ+z3g2/ofpjnxTUjtwBVBSEi0Qdw9xLLPRFtMxx5zBiEmGZd6XO97SXObzwWv5uhUa9ek1v
1W8XEyGLk009eljg5sHkoqXDG7Y7v8xfRMSIocq+Pqpt7el9MgUM1oseDCNrv6R9bX+3nWiO3dYu
GLC62rJ08guOHD7ZIwK+QtiDqGR7V/sha2LERzPf5JHzSJ+BiMRD6k9MoPbSUj+j+h/dWPGCEr2D
paa0v7WX5CYdVAl7Rmrknr04q680ZnqJnTY/ubFHS4P0Q9JPdYhruzOVtrPVJRXDx2onUV2nsk0I
/GH3kJslQzu7VT85R7dLw78K9U76ZlQX9718U2+VNYyizB/n6UPUdsNTLxNo5oB5fjmgA4NBSUb4
Ipoj+3gkFxJfjs5Q1CKth+skc9lByY+Xoh31k/NxKxUg8B78RT9avJh7v+d0pU4xmPl4nZTM3xj9
NzauPiTITrX/R9qZ9chtLFH6FxHgvryyWFW9aLG6JUvyC2HZvtx3JrdfP1/qYUZkEUW0BrD9cnE7
K5mRkbGcOKcbl9eZjt6/45RPp85D6zuxLfFpqErb1+ljXIpxrA684a0f4sdIglRcIjOXWzRhriqO
2S8ZflhJ8s9oW4/ZKbc688EeKVf56Mp3XyJRl9FB0LC7LhUWmIZdwAbbRq/Q6fr3Q4qU3WD/MylK
cgZ74LwTlpScNREcLoRlvN73/HsWxfgGegSS/e8Gae/R/DKLpsoCc9RyJgTH7OKko/p+NpDS+I2l
eNVgysMLkCet7+Uyiog/yjG3QBsvlpss3JjGRsOkPZKeur2XOmANDJgXWyL7Ny6n61CGFyZLjaaO
fHrGhHtPjBs0UaQ+gDo7amXsfUX5agGxARMKbnO9tTaxhV7mDbeltD7GbludeMvLi9vHy+P9j7i3
MxIFrEMiNW/eq7lMDFcZ2VluJ5KViJmFpSkQkk+S7rXPx/IASid/+TqQlSARomamMcgqt4dm6nOk
OJWTBraGIvvgKN1H5E31A2Tk3vcD9yLZ/uUE+7Y7r+kVNf6iTgM4TQefyod9tjJaXQKfc77/Afc2
9OtS8qf80lguE7Mv456l3CrTPmZ9mF4h8B5+4yqTR9GEBMvPnPomBp94CrUI3RvowrLp2St7RM1b
OEWtYQp/OCWDzXWPaO79re3YhlQYkZwr+C2u83prUVcWKs99EtBF+zcMKd0Ui+EggcHA2RyqR53e
nS/5k2MbZClJP6Qy6+VC+KjcCrwGwNCmu3SxPf3BeNTbJM/AUoIm+1kII9qnWbE1wNbTCzNuWEUU
9dD6ShpWp6at07+mWJk+gDI96kjs2CJDCdQViES5adtaGPx7Lisa0hZRGGb6yzrZcQyZcnpINrK3
FA8ehQXqmbx+GzdVT20WZT0HlodFG6D50F3mkscG7MhRD2vvkZV1TMapiFWIdjcZkxFnzHjjdIN8
DFUf5RLtHy1UzNIPE8mpkkuhGMQJgnjy1Gs0FvoJ3pP8WoqyPI2FLf6+b6t7W5e4BBUzJbXatp5M
JsxHS2kTSNmV5KO25OF7nB7MRGp0BIDceVYdWqR0K2lVShbEtZ126F7ZxVInAVIpuW84TXvJagHk
Ok7aAWIiLTxXmbc8vHWDvD6AA8AawTcAl9l61VinjeeqGQNXbeKd9Um0fjZJ1e40SQ9S1Nt7b9BI
ByDGxDud4K3GA3h+p1azJAmKacz9pGuGM5A1pFoqZvk9rT7iyLm9+OD3ZGWVYh+b3OZpjAaDE+sh
1F8giftKrbc4MzKoXN/8AaXulZS5wV7xaesPKLLJzplmj4OpH42gaNIGhqwOhR20Xw4c596GGF4l
MYOp6patfSyhmSs1JQqI2BVgb4wmj5T5g/sbkrd5/ZSyAlVh9D+wQqx5vSEYR2kLDvEUlBBRfVJb
L73YFsrILbnhNeP/hlq9Un7qmtl9u4HwiFNdJBqSLadNmsKouTN5qMYGvMAoufQemt9GN/9XLilq
EWU2H9j+jkESDckhB9lBYfZgvVM0l8LO6lkvbIsZDFWVnwpVRI+e3sxXO2eI9+AAb684yQORHv1X
TXLDbGp8ed3DKlQQIXdpE15r5nWhOF30U5i01hPNKvPJSER6ELTsLcqAKj6MzB5qsU0kMWQGkfk0
TQGj8uVZz4RzdjokrjRbKO9sPao+JciaHQQWt35TooP/36Ly0/8Svqh6C0YCAASdUDs8Vc3iPtOE
Gk9tn0cv9+11d3+E6bD7czNu5pH7LG/HocZe0cWdf2jaiGyGmyjlJdFnJegKTKmsnDePjpEHMoXI
lacWDbnr5ihNqISqKc6nILMYVqHrNgcTZOSMIqWIxwvLfbubYT1CNFQEZCK/OcVaLB6aWeUUpM7c
nAh1+rMJ9+RpdFLncv+D7jgAUruf9H/0vXiL1mcXhko3VKKego7ezfMCwcK5DQ1mjdI01bQHGHCU
a6ip5fvKGMODtXdcHO092Q2jDENRZGM3UKunovGWkfdufO16b/44NWb6+f4Gd4wTCWXGjmFlItbY
lkOImrQS+dYxELEhiRVFcuV5r4MsmZuDvGTHOMGM0bOUjg3egU044yVZNlce3tMt6c632bBQkVTL
p8Ki35fXafenUgz5waI7+4PlgBKe9KMaD+76AGdVWSjNJGNge5Pnx2WuBjCtdw+pM3b+/U8pz2P9
WDDGzYw40+mUX6BWWC9lW12oeSOT/lhk8pcCEO5kMij1QhWvCFIK/weVpd31gG2CxAF8RPVjvd4M
4qIeW+Ihc7bcpyKfkvdxHtWpX01R8aPxRHGw4K1BskF6s5KdjaR523Hq3LgZJ20ZAq1FHCVqhv45
6ab+4CXaWQW+OQkwkkRAcGKstxXHS2bojSICDJa5ZmAQT+gTlQdOeefjUbRhjhEoDla5LRgtg9EJ
jVc1GGJjNIiox+EajlH2VWlF8rxobXhQBdjZlpyTkiQR1Kd4Z9fbqqyxSmjqisCrTPVaO4Nyjo8H
7G/vGGErjQhIyeU6W6jy4upZ49mLCHqrS/6I2j58Uto5wTOPGuVk4fwBl0l7cGJ73xLyCcIUKJxk
arneWpIognjFEmCaCvcHjL/5KWI45iGeIdxOh+mI6+b2TpOBUXeU1JzMBmyhmp3XMPRVFwM6UAUK
OXHSPLUmBkP19gjGu3Nq9FdAUlFvYyJzi/qZReotXV9i8uXQPDWpoV2zmJTkvufY2RC3GDiYZHVm
TxuTX6xUaV2NDU1hnv+hp21/Ts0KccH4iFL1diXwImCtmaYHJmNufQbNqtjp04pYxFXbj2anWp+9
olh0PxkbLz7Y1u1QpZzo+XlKUCTjgjevJyRbQ4Jo3hSIJK4GWMBLidFfEtfx4bQgvVrosjyIqJiH
q0VMA93PnFjwRpWpWp6KYhaZb3cCCYd+UazulHl99UVvB/dVsZ3o3Rybwz8Erh5IvQYCtIeZGrPh
56NuLMH9E7q9V0wBUmGAJ0MSZmxhIgOjDZkRJX2QRBRs/Hgqqi8ZfaPIL6Aq8eFXZw7LGw8u1i3x
ATE55SHGCuBlxeY3r5eHy+2KuO6DgRmvr1O4KBAeD9ainWsh5v6aiNG+mFJf99KOjJ7bc2j8T3Ha
2vaXLDa9Ax92e9Fh3CZ5lBgO6NW3Wt1THOXdSIsB2vEuee5Ilc9zlKNcNWT9c5Y40cGDs7ceTWlg
I/TGMVp5O3+JnE1k3jMt7Ym+Cks/FVDinr2GEdwY8KQvUM46eBRubzt1brTISUvwMDcvajfQV8kr
AsvESRrADi1XsMyOwuW9VaSvpGVL0x1fvd4VAqDgtEFjBkOZetcKCdwLPan2wGJvb7qkJJJchrzY
BCSb6GBYWq2KkJcNIt1NzhTe2k9m2GS+yiV8MzxELkWQCo8XneAtiCCdQbPnXkP8j7AYitPF+Ffh
IMZKTD492GEV/Xn/Mu5tDZIKqJeguZSk6OsPWMO2xjATgXFtTu6phY889fWygrHMsPN/3r6WjEQw
P6r31GzWa3VKLTAYiKrmzoyfef7CM9Wn7P2gzOWRvtSOk8EgCFalahORwmZf7TSVeIKI7E0V6oMy
eY4f6nHl16CQHpvZmk46efr5/gblBtZRK1QmBMewUPMwgCxfbzDUmsnrVemjp0aAVkzi1yIbhdQR
cF9nOMIe63BwLt08aN/uryz/8nZlCJsBFoH0o+u7sdDJi7xlyTlG0Qi1hl8N4hEegNH9cX+dPXMh
PIanSw6lQY+33qGbO45IRtaBZzMNChqJfl679XtzrKeDj7nnsGAZYh0eV5LTzVJ0EOZRmUNozbh8
fgqP3KVOYTFI3fbZzsbh+/2d7ZwdsSQsMTLcMwAQrne2TFmCWKzMTktLQygUiKZIvLrxh2XRHuYe
PeI4Fp4/GMsRydqOrcrIi7yDa8+ONzEf8AxNL9qMQCJaMqYkjRy2iASwgKH3yjd6hKU/OfV0vb/h
naNcrbr5vkYezcsyUmkwoP5BoDCfn7Uomk61J47oXPY3KOvPkikUs1l/WzatNOqMU5vUKLlMpj2D
ZakoagjeYDTTx2c3046kLeQf3VwJ2VWAo1jybVtboKQTVhOEHBq8f5kKL3TURh/CcXk7IJsnlVak
DKlIEbZMpPk0qvDGJjxzXvStz1PnJV+c8NIaQj/qb/1Merc7osBHtZsACilE+Zl/ecKhLgiXvgIi
Y3du8dGKc/E4RKEJdjipPmjTpPzbz20f6J3TPUEDXb0YY9YvJ5xD9pIMS/xJD+1/o9gMT8QY3f9o
s1J4za058NxIHDUa9+4TQ3RkZ/S8UffaFEHDaISXsObN1ONFEkvBBZ634Cor8EUBxM3VORLlcqal
rxw8obfWRnUZZ6jiiGl6bK1ttHurzxwH+iq1Tma/cbP6k1qqTAJTq0/+0JbZ1R4Fkz7RwcK3N4pK
jBxeohqK9MMWwDAMBmiRmbpvP9v2Zekb75nEPveXIQzf7BxZSo7wweJMA2nLUG33amhPE94qnZWS
+V1nqAOlHe2PllI1nZ91hv1md8GKMkUEFwIuZss7ripNC2eL4EHtrTFIEs++FOhm+Ineag/3PdOt
6bAULVW4e0CTYzwbOw+FnpolplP0jnnp9SX7L1NK9yMivd25Hpjzs3pmQFU1O0Ln3745rIyPoi9H
3YSyyXplIzKaBsLbKZjrZTp52RS+qwreuDgcYTgos7p9vb/V3QVRWKJrTbELtOp6QYLWZvYSGSW7
TvPsML3n51VanYp20i9xAi74/nryFVu7EBfeUJpX9Cdk8rr5tJGpCTOs8cQFCuhPSWuMT54GBc+M
3FMAQ1P+WoHjuFZDvfjm0v795tVNR5bSDX4AzZFNDhvpeSNoB5L52SYt5SihXusbhYv38tr+lDHa
cWG6rHyfJqI/a3pzBFjbuaGrH7B9acdG0YrR6YO+oX9HZwT4SF8M7zprOppxun1+CCfoWvF7wbLS
eF6f7KRljld4pQhQuu4CWCAhNnX7IxDC3obwdlxIiojwwm4Ndhwtux4aETQ23fpwxtHMoUAEHrmf
0/3D2zFV2fSkK0GgItnV1xtK+B9rzRQiUDNkUkPNzPxyhJ+wngv1FCuHNFJ7W2OKkJCBnRHtbQKy
oWyn2qpVEVhZVD64Co407qvlfQ1I82Brt4zU1FbIN+DUpQWIEtXGLvpMqQS4EgqKlE9U4i7a1342
K84Pulne4qP/a11QWp7L66wz4n+O4d356IoYyo4wEbALAZTQxJnicvWazaH9ro4I/w9c8J5JUTCg
K8yjSmFcfrFf3n+abZSA8l7AZAzSsiUZ8ItKrw5esZ1CCXEhqmCM+AMCpDa9XmYa3MhrNJ2Druru
0nYVenQKNdy6TRHjLUuU4PRaXNCsmbiyqnty4cl9YkirPTiWHYvjhxA7UGEjA9g+Oc3M4K2AoS6o
RO6hqposlg9jm30ilzWYUIycN2c3PG82X5fwn1h120eNUX6rizQagylOxKPjDlQoh4EymxUqB3vb
ccSMCoA4x0uQKG4bHGpRAcObxyEobQPFAabCHpe0SAMkRfqAYcKEKQJ1eGiWeAmMIjnCWu5cLirb
lN9YW6ZxG4MXNsOzSeXSX0ki9cnNjR8FIjt/Du3h3doxWvI3YI9cLmq/WwB2AyNLqSYhnM1lbZxF
n9Wfl7BJDmgAdvcDtJyyMjpJ9IDXNms1uRmTjA5BOxXLU7qM4znOE40yqVIfnNxOdEJxBvILJlyA
dW9Dr8bxyoKeyxBYdlx8EUtXPuWhZ7xoeqb7Q40EVZlok1/05tvLUMC6qZ1QiNIA13mb++8oWBQY
8yEo8kYLGLIhxG2q9DzHvXEQJ+w6AaY+JDMMAB4c/vqDQmUMx5JFr6/tveaiakV0Lcq0Ok9Z/NpX
VvbHYOn9Oz3pi2Cwl8wXnltdBcnQwdfe8wFE04yUM50MOnLjjDThuo1b5WNQzRDi+fnS0WFStXz6
GpcmEOl4hjPs/kO3kz+Af2ZimLlJurnG5m6Ys27nS0ob12v6hB7/YCBAZTvP7oyczoTS2EkJ4Yi6
v+jeNZEHS+sbdlUy5fX3nhkeFLol+N6kTX5uT8qLMVfpH/dX2bsmBNTSgIjAmB1fr+KkRmKZLWp3
Rh9Z5zAcKh/GuubDpFdHM+W7XxG74R2hUgSUYb2UF82pQMFrCFA0hjNRCxmqTcRQneGA/K+fiuFL
rppHOf/e/niwwE5gMS6P13pRs9AsYVfVGEDFMWGUoqsCVdj6B7QsjqQW9jZIZVvFOmVbYdupy9sl
1Md4xuVoQ+w+2lafJC8NhNHWF2OSr1RUQY5r6WN+1AvauxPgTakD4NJ4PTah5bjMptlDrRDUKnT0
EbF7UA+duIhEG8+gCI84OY7W24TtoRZORp2yXlL3aaA2Q3zOm7a6qLPnXqLBOCIR2ztF5lfADvIf
eZzrU5QMQoOYqyFQQK19RVoPRWwRmuKMCnhy0BY5WmtjpsbEwH9GG4w2zKifx9nynsqZAlg1x0eo
/N2lqA7TTIaXiqbheltRbzSQQtLyN+rC+tKLPjnFQ6GeJ8V++9QePV0wGvTZZCq9rURkg6eMlY5t
VkrrXWG0c696S9/f43pc7ruUPccFAw5CiBLtRidhvSseILe09GEIGJ0ytXPJ9xzk3MGRV94zQpIA
rB1CJuDWG9cVZwm1ddMlKjXt5JOp5DZtBCt9qh0z6qAPXo7u995xSZFWph9JWRlxWm/MRRQeipoI
iCwR2kW1hXlpSnTXwknoBwWP3aUkogFx1p3REHq5UakvIYGuOpfnDHHQzxiGoBRgpQdL7R0XeFx6
IlRFSRg3n7ENXR2932QIvHDoHktSuldFOdQm2N0Q6HGbZ5Q27xaeBCfX4sYQBwUVcxPX1C4QurIH
UflJVWcHb9qeHwZX9n/X2pxTb1SGmzpAFuAXyK8ML7nPjjK5f/c5o5yKGjtByjDZb1g9DTp4FQCU
U+aUQeIvqVie1n0jUlwUFY3qv0JrmdmKejc8iAp2v+PPwVs5ygzAZr2MleepKEeMnpnmNH3U8sh8
ciOTSyzCpQnu3+TdxZi8kugMiTrePCstoK4qmmtygqEzQ9+orfhp7ltlvpoaXt7/jdVAAEBHCSsR
8tvrrWlQVqlDlv4EnlQf7HBEDGQynqL8kK1rb198O11mkNC5bU0+1FJHU5iqC+xIpfLjzs4DAiBf
4qFSDoDGe6kBuQcpJCk6Eg+b8MNemtYuE75gjZrVV2WCS8Cp9EwyXifnoe9Vv5yU/LRM+df7H1Pb
844yREaVEbF2bt36a0a2p2TFSJYFf/bybI8IelfWXF1TMUDtLhTrmhfm9EdTD8k3GJPC51ZPk+UE
S3d2ruKqu9ppZPylhqKw3+V2XP4njGH+3/0fuXsOsiWAD4ccZGvM8I7Xqebx/nnqaL2m8QieNlei
f70hPdIq2fscNGWAVQCRlC2I9eewSkZRG4dHqQw9SGnxDxe7m2H11wE7INx1NEa9tzWJZSHSBYoA
yHS9Xl9qCU/JxNOezfCHlXb61ZTc51Xv/k4SyAwhPTOZe8JyuV6KqxvTm2RrdpOiwIDmU/sVFu3B
PiU16iGnt5+ZfCpcCIAY6NqmX1HFcEc7a9iVFblB73VRUOoJ9IEFPAf3l9o7M3BvMu8CpgLCdL2x
YXDiyBwpDg+yYx/paFVPpTmTSUcZAtrekP91f8G9Q6OgSdUAgBYJw8bfDWbTu0aSCvjKTOUxynVI
oMshXrikfXjwSO09u5DNwWtA4UCmJuvNkcw71WyyVjWYw0uW2b0SkA4OzsF57awjW6wMizG0SCtq
8y45ejeXBQS1gTUa8aNVzM05D5vi+/0vt7sKIABwN+RZN61VZniKAYFhASNg11WXoYr1xyjRR+/6
/7fOxtap4IBF5AkMwGJN/uxONVitODkoeN7qRNDyh/jsp43Twd3mG8gjJoOG4GtQ60Y8P9l5NWl+
Vee4paHJs29qn1R/j3PVigejyjWSEREzX28CI/kbGSvdOKuz1T1qaqTEQUGTWfhlkju4N93p/2pL
TVN81YiT1z4pcz0I65LiQqtBYfphaLNSusHZGPwhLI3lJJiczSgzpOaj25FKnNsqWz63c96GB6Hg
zoWTA37wwpCQUDXblHhGq2NQckCyNyxhxXWLZH5tq8h9UEcv8Y1O6y5vP03CQezmJ4B820DIwtL0
ahgggs4KvU+z0ZqPoC6Mo7h9Jx6kMscoLZE09bBt4UHvmiIdavnSty2TZzowf4I1NUCKo78oNYFM
T1Z0YKk7vkSOUdB2pv5Ierd5ABb6iYvR8y1VSDwexnTKXrq60HwGAsyDY9u7fJK4knYPFAgEoWtX
InKKKohd91hrZlH/KrKvBt3gg1BmbxXZApBEnHJ8TxrPLwFureiDrkQlrbpGVb4BJR1Tf6Q4Hty3
ib06o4xaaNhL9m7e0PU6ltdnZqe7PZzTiVAD252iP4Yc8fJTWSb2P003MvzStF00vh/bsn9Fo33+
kdq2op1NLUPe5P7v2ds20RtVHbSNGDzY3AltaqsljOnahWY6+0uk6Q+d0NW3Fx1syN8AaslBCgbi
1ptuRnVSwwURdJdi2HcEhsoH+GSzyQ+RET2Is/eugzxH0geqYowSr9fKpijLO0PpAq1THO29HjkO
wMUhVaqTCY9t9uKlipv7MP1NP+5/S/mXN71mm+opDoZmCu/EJiadu7ztNIRsg9hSERaZ+xyZHTR5
PmpeZJ8YQ58PDm/vEtICZaLWoR3KbPx6q7GluKaiDEQQuZ75iqM48ChD5F/ben1gt7t7I7aU0/oU
4rYMCzmy1mY2Wn1Q9Wb/6Iy5fQqteLgOdi0eLUl4fP9b7m4N0C60b2AF6HKst9ZSECaoxb+Y3RA+
x5VioJrjaU9GrB31N/a2RktZ6p9TPwJAs15qgJioH6AJCJzJjB9mcsJTXDvJxenC/k+F9Q9Cll0X
AEILcm+CP4Z45Q/6xdUQ+I1QmjLyUNDfORWDcD2/n6bneiqXyB+LbvpSLub8j+UgzOcbYkqvNGij
T7aRlUe3Ze87//pbNjeT+lxnRtThg4FvAxk+o5owBFvwn8TRbzwZ+DsALj+JErbQjzg2hsYemJqB
ok0gAlZqwDbT7tK0k3m+bz17Xg3yX3kJpeLX9qXX1DGFFY0MOJ6V7JTp+viO0qv67f4qe1108NGS
fYGCigRCbQ7SNdtuUiacZ1s59jkdtfliJG4TAPNnuNh2x3eWkVbv4hJAXtdYMx42FFN/aTPhMLtA
qeUKxLv6XIaW9diTNR9E4T9B7luXBD4WYDAsn9j45pnWYUssoRUTjJC1/X/VkjrvTXWep2vJPb7W
dYcYcpE53XDV9az9DAzf+xabRnZBdDf9O6kNrThZs9vVQVuP5cEp7dkerUuSSI1DIpVcf76yhh9I
o/INArV1klMzhu4D0Ezrr46x2gN/snfJJSEAaQIvHfDI9VptKuB5mGYRJMM4vWYIkpxKNwyRA1MW
v0kS89N929jZG9NMgIbhH2Du7eaO86wuhGtUb4c2qs59M3G1rZQQLtCMyc0OfIpMczbnDDE009z4
FHq021FTEzrXcXAZNUpD1/RtAXd6aY6OPzZ1+R5Qr35JMvW7Po3dQS6xu0/J4EbRnfd9i8dxuorx
0JzpI2qSY2DqaXp1M4D16uAeMSz8jEVuNgnYkNdVCk5s28Elg0mzoTXc6tJIHppZ6H7p1ML3UkSM
ld51TlrYjZ8iBX+ijAnKAsb8ZtkmVqZfyVAv3G4MXG19dwjKKe7pcwnhaVCM2X8L0ZXnDoKLA4vd
3y7pGegMKTqxVdh13LQBck/JdVg05aNVRtYLE17ukzcijqLGbeYvy+wEBUTxvmPMztlNw6PnYSeY
Ioz6v79hC2p1mc4g94Asvta79tuk0oC2kRR5hc2gfBqnxPvUpUX29oCfQJRGNNeGpGZ7V7vQi5Wi
ACoydMPow6ehP4eMMh2ssuMR5NwC7SkKB1KiZe0RIihY+9xmFQ3Nhs9RnFbpqTF758Myzuo5jKnK
HJzozqvEZK9soVLHkr399YqqmnQi7FQ+phnPi194rVr5euyZ/73d9/y6ziagYSAwRiqZuiPdjvoy
TkV4bmpQNmMxNgccX7tb0kH0IFVCJriNQOt4yYfFERxVU41nDe69i9kkR9XNPSuEXRXuGEwRCZFN
Mck24KasU45KmMT1kR7KYNeczmJumyDG1T4Us300abXn2YhzKdAxJQ3pw2ZR167g4hQ/q7dV+aTO
0FX3FlJjSCTEB9571xRlkQBos1Ri37zS2gJEou/pUdkVTOclQsmav7i4N8BxeRCVXff6GxYiCYgM
hk1A828scXRhiY4m4iOjMRgvTxc6pYoTfbG7PLv+zlLEYmQooIy381bavLjKLPtvWpdlTPXOVdC4
qXt2KuNoLHvvxBCogkedfylLy0fyl7jabOGJ1xTprJqq+VM0S/QXgh3Wu7HUws/3d7Vn9zJ0lxPg
0I9s31uS9t4Ro2wdqan7mQHp/E8FZoIDu9jdECUv0lio30jS1xvqVYU5kp4Hj4qdckG7o/HHrK0f
xlI9em32TJDREYDKMDnAzrixiAgNkklzecfrXEQXmNSVh7xNs8+LIdoLJFzhgePYu9JAAtiUZKjh
M6631jJoHqFFQDJgTk1QC9X7GEfT5LuUOM5JbMQI8i7hj/untvc9OS/z58QTAcvmntmpUtcTCigB
OmnuZ4b4R7S/Rf0cjvCl319qLyD7ZaltBkKynDVZTYlVdeNiuiRxonzIK0epfRvVzJPTW8X7ySmB
QuLuvOD+4nuHybsJUSmxA+Xxjd0sdZqYtUJRRyoDvSe9/JhbrRqo+ry8T/T4SGJ97zIA4GKQQJZ2
gLCvz1JHDRHO1xHkt6kyCWRa00Xp1LeTNqGhRionB8fwlNvorw8HovZR6QMRxdqj5tZI1mSHpE17
dok9SuI56g7AxtZ7iUMYmlD2wi4XMYPHmeczEtWl37eWfjEyA82OGOLp++e1+wEBqdEVAeIEQHa9
aKYXehp11ASB6WXXukdkgqmPo0ba3iq4YMye+iMIj41VhNB7GHaS08SYihrIAOoxcx8W5/t72btj
hKswkgAwJy2WtvmLE54WBmytAcNPYeD8mqTl5DO3M0e+k9m/E1DJGTTGQHlZtBsQLNT6ubApXji1
a11SqyoYnnGPBrv2bhOxKJ7RYEaZAGS9IynYnsZCZQZI6Xt41E0ZCFjFtS6y4tFxqujg9u7Vh4gC
QMdIYAJrbt4xWncqIAvGI1FFBo+ZLN41VxL7naks8XkMQeobS21dmiVV/D6zS7TozPC66PORTPze
zukqS/EOCOBoF6133o/DqOfOSF5nWuJfw8zTUwGsBW0zRCa0KDW/v912YCuTOiEIGAP8X6+nznUY
FvbAenmlvCcAz05h4yYvbsoMwP2l9i4DXVAJk4Ae4VYqPQln1xsZXYun1rtEXpd9GRFJ/Y3gB4op
oixoAQkkNxvS8jw2tIlppzrUFb/U0iiYFZfoVfF+Y1yN6RvG1bAcSW2y8SFVO8ag7GDvSu0+9FMr
rBBzD4fP+TzOB62SHR9Jv4AeORAdSDq3FfYu6yiFeZIoLLbsi5F2pT/n9XiBA61ldMFxT7Rgj0gI
9xaF7pD0CU5+KTqwto0hFEnuav0Is4KS/qWnrvFQtYM4uVmk/LC1pbt6oTDejrKnfQeikC42Wf+2
Y14Dcxjhwh6DQUmY1IJC61SldX0ijfv7jfZIoUgON8ppHFOO4q23Zw8IoidJTJ0tzrvT3IEIqOiu
vtxf5eZCy1V42jg1MEi0fdarxFlTUqvPWWUQ45MNhOZDiQrIhcjwJR6UN9OXy+WgWmC6HGMhd1sv
F+XG2A51UgdV7LpXRRVtoAxmivCqZlzv7+zm2WFghrgAfim8Bw/CNgaZ6VWGVV8HjTeJJ9MrlqCb
0+IZIq2jqFz+qVUZiqUI/GlJwrkrZWLWu1L7qHCKqG7AM4xSJqK2fKe1M6hcFe8hBMrrw8vSPNZU
uf3Rm95M0yeXJyGE35RhMYqL6+ULmLuqpAPlU8BldKZK1rzUhZwdJQ4L2rKhzdXORxHK3ufVaItK
oD7vwHbPtdqiGFZETSCljE4ds+aXSkG200jC6PL2k6Q+Sy7CanQMN4+OvfDedpZRB87iLNcu1XEs
NpF63TrzwSNw41P4lEQO0EhSHZd6O+tPKaWpbFAcdaB6kdpSRAu77zrN0MmPalP5VBm99Yn5i/jL
/R3evD1y2Z/AAJlCAoFdL9vwU9ox0upg0iqICGYevCSq+t/4jnJbOiPa8NFs7/poTRF5L3ZSDn15
NSxFD9zE1fx+jLzzb2xIogFwYZRHt3q10ewonhmyIV116hej4JJSSrMhErq/zp4VUmwCrMlLByX6
xn2NPWXuODdruLuS4uw26f8m4YFAGbyjBtLeSnIKDz4+NkQdf31EUAh7CjWSKuBlcR9c0Cl+k3rq
uyG16re+MVgDjSrOCISDRIeul4p485TRoSxi1cnoV8OoXt1l4iHtzPzx/vfbcf/0QBhoxygYhtnO
U2ICyQA/eRlElS0av5tzNX2vE+A9ZvANJ6facevvb1+SxgDQLsqDt914tN+MhA0ib9qNyTlBQslP
u2nxNXSxr6XrHrXE9670r+ttwoQpDznMAeVPS2g81nWvnNJJnx9dERrwMcTxtW6yIw4jaQ3bF4E6
Bsav8eLdKJCUPNdWpzZloCtleaYgrp5yyinP0+TakmC78MdcdYgy3ehkTLZ+cP1u98zUqJQHIYFk
1N3Z7NlJrNauW9xYCZPYYx4tRjD2THgMUd6/qtnYPDo69+X+wd7eEDmqSpGBJJmpuS25naeDU2kG
WBj4r0EnolSeJjIJX4cG4s2eDJPlHwoacCix3PqGiIr4DIOmrZpP1p/dMM3+ZIXFa9E69cEN+Uli
vz5KiD6ZJKFxB66CqeP1Wqll58rCzsBfLn2ClETnpn6pVNn3fCor5v8QAj41XRH1JzFp3XvA5by4
GYNmOg9WlHy3wwzmBNcECHvg/W6fDdJqYkO8BYMu7vb2oqXeFJlp8xkUI31NKc+dVKRUvtw/11sf
Qa8JOATE1RQJoIxafwD0IPs8doluUlVnJDxRLD9yBu+zyOpv+ti7B/3DvU2xIJk6tQJA0tLMfikX
LLPdmg01zsC1e/PSMu3dfFRj1z7iLtzblhyXZbITppKb+uY0mOWC4TSMGjfwivVxnvmgSiO/BOL7
oRPKUU3/Z8S5tSTSeDi4gQNhuhurhbVJpeiG1bppHD1O0VR98MgHP/cKYzZoMtbmZ2cOmRSEIat7
HwpPfM9srwvCzKu+pqVrP3d95D6rQ0kqZ3jN+Fg3sYlIbhq95LWW0LdqDmE30rxvfjS6uLIqC4XD
dszDCcmVDTNpGbbtS8dXvEz91Cx6/mSgqfnBc3r1XWnNxrdZU7yDrHLvhMApSAwagR/srWtLmGHV
mtzBIKzuzf+JKfI+eEtTnhPX/LMF5HtUTtxbDnARM7a0GiVKeb2cUSZeqLZJF8wIEP1bKtb0IBC3
gOfBcH1RmEdVnR1/+ZOqzMFZEsBsa/lJaZtlPygtJBz68CHuW82nbGo+1u54xCW88x6wlMzwiP7J
uzZ3SjXjXs3QwAF32g7LxW1EfS5V8oOnqOEC50bnBl2UJAcl/du6FWxe6GfwEsFhRsVo4zvbCkXZ
NmMAYEEwFcartAPRroVj66d5FH6JlXp+qVRRBekYhg2yll43PVvG7NZ+a0b5EXX67avMz4EtWjZ3
5QOxqXeWXZi7XaW3gToK8S0VJqzpbjG9a7UxvqR02b7HzlTll0ofk5e5zMTlvifduUu8VXhQlYor
bTZpgb+4Nq9bQuatuy5oozn7ViOs4TtxEj82jhKd3CT9P5Rd2ZKcuLb9IiKYxPAKOdU8uCb7ReF2
2RJCgCSQEPr6u/K83OOyoyvOW0e0bTITDXuvvYbwtCm7ntRUfjZ8+MtaAysXFNPzu8AV/aHBgG6Q
JIu3805VUbnTxcru05jxK5AX5MO/f8m/PgoTN8yzz2DlRw7PAkE0RigTDF9GRBUPgeWNBXWvHTpQ
u//9UX/ZsYB9zu4y1Rkd/TglnWwCaT5MN3Y2Ru7MMURmXXA1E9A7k2Ub9nPKP2t7/7KT/uuRYFD9
/gorkSF2CVaeiEguMSg1IAheJumY/GKkiNpVwTyC5MI//vsX/dtv+v9fFOSE35+qy2ITUUTNjlUh
7FhhMCRatnBN+uyzo+Kvv+l5w2II/B+vq98fRRCR0jE4b+6MrKdTV1t5HZyKkEO9dVFL+Uq7T6qY
v+0KxIgA3EZfigPqw5dTvFBx6OBYylPbNXQap4vadT+7tDP3kD9vl+VM6ls4IHym7PlLpQH0AlRS
2H9Ai5x9qJLhbzDPWWfMjtq+OMb9YFr4af3vjSMUaQBlzuSg82j9w9m76cFmBTrvHYvV92mU4SZL
Egqp5rbs/+dVgqw+jE4BeqXg9334PvOspsAcOquCIk8SRnx6t65IhoDH7WcsoL+cpKiF8LUw24Mc
+eMMP9+SFNKJBBsgy+zc+kToK2Mh/YMXUDRfVjDPeuFuHS/HfOyvhQXN7t+/659cqPPICs8H5oUm
GSfA7+s0VKUrx/9wFSwEUpDSvTsHYE9HU340GbCbhBfVnqEsasalqI+o3T+LLfzLVoGUEl0sahN8
hj+cxES8+aVDUHs+rPJQiHy9W3UNfrLfd0MtT//+jf+yWv8DZEJojq0ChuTvXxjm57OnPc4cGFfw
KzkV/NnZufvkKX/ZjHgKRFpo4Qh67w8XhbQJL1GJ4DshMPiri/uiqbNB39SlUlc9Yg4eUcooFIPh
s4Pnb0sKlR605jgM4Hb1sdrz1cZXEwMXYAk5caOq3SgwWmKdWE9zN0eYsSXpzodsOpSVly///vP+
7WVCZozh1nm+Bkzz9583Fb2kKgdMIJIs4Mgp3zTq5ANsa3/FEU8/OfP+cqCfxe4478BdRHX74WWC
2ZPzscOhELBsfDPN43yZjn13GzAI+GSr/PlKMYXHUzCBSVGNfRTGTlVthNNwYKtXuj3wgtB2QHBG
AxYfOcKoXe1YRxGTSvFB/v03/ZMOjVoa5CVgIDAKAg31wzvVlM2WMzXvSsIQ69dz0u1TGxkctEj9
lk28pfmpDCvZy8pU1X4rZ3mY0d/0h37ieRMv2ohG2L5MG5/xeefydfn+yYc8/9a/dzhg/wKuQOw5
QETUSL+/+apgYupWuIYaz7arNJxvIttPjV38CPOrarkOxSNG/Lsa4kzexL4gpy4znwlo/6ws8DEg
AMLqA0SA6cjvHwO2EoVizML6asqKiyVyX9mM4K7N5fKQwPN0L2j4DD79c9FDpn2Wi5y9qaDEOf//
/ypIWUinjtEZEifkz4h9FLxLGgnrzPgI5jpMIOvFbOL47z/4n2sfBXCOsR1oPpikfWzrQDIrM2nR
eFvkjbQYRrLWu4LezUKST7CEPyMDihI9K5qLs703hiMf3q3dsCXqATZUNFpy5BZpOoRmplmdNoni
6+XSwYL8iDRIjY56BTemdWPh/wkmctm+zgSMXeJAqpvKGjO0EXiNX9fUIIciqrbqpSjXotyFWtM9
8obZ0sxjPN9NTlaf9Yp/vii8IIJfDU4S53Hnh6sddN+JSoGVaQW6ohyPbUGVin6xiUvoJd3w9D+/
I/QpqCOAe529Dj+chghLxj9f9mZXipwV8MFU9UOA1eGTISt+u08e9ucJBSYb2kTMdnD64j9+X4aq
F4JspkSwuYwnfdOnGSVf135FZD08NIbqFlQYsjYRIniXXSQjhE2SwQp6KDFMFwe5nq2pNyPVa4q5
4txMU5HypoonfsOGDsi5dZwCS4nCbWYHh8CFWtXPWkHG3QBaQ+wCXavyHqRH/hRsUGkTl7CcP1BB
+F1JK3u9VlHMdtOEoqjRkpuw62VWji1ohfO0B/WIILCYgvDXrpElBIHlSPo7Oei/ttardesOgY9C
NQwKWnY59NJmTT/BrrytpY+hDIMhXH2FSBcmkI/dCXdYIl3ZK4cyj78ZkECRVZAuLN1rU8PzNmMx
vc98n6gTbMoQgzEm0pTAyYrqW1BwQfqfOy0wIwDDgIINAAtzid/fEFinKU8L4Nms7OqGIYq9JY4N
sE2u673cePk/l7KQIMFB+D8sibOM4ffnISOlSGZwvncB2OPbnGu1X+C8dD+u8JL/99X359ZCl4pu
FUZK6ALQG//+KDj/Mw2Zp96lqx6OtEr4VbklYF6V/XYFBcpnrfh/Zl+/3zcY8GFV4fQ7XzcfcZ9s
2TIQokDr3ShBgOmWmvCaCtvZY4+/cD1mGf1nhgMv26GMpexeblM+tBNAm9CWBa3p81T59Rn3dTc1
PabC9Co3JnmflDa6wQ2jX+2Si/vOT8BReMdCdQurZ7T82rH1YogE/OPQcqW+NX2h42ZJu5rD1q4m
L+WcsTeCaO0nnZiRNqQYiNoPTHrWBAhmXgwf7NSCKaN+jAgp/RKLMfq6ONDmYCqxVi98htVNYzo2
X2CiK8OuG615YCKKf4KADuNuVVMRmnIbUbWf38ZranP7Aue34lLOffpzcwgp2RV56P5BkWfUPvGI
dWmURFrvXeDVgIGJ0OUDd3J+QSpRALQe0Xlo1Qxt+dXQJ9VzgMyO3Y4zj0kzYJ2qL8Hyld+XNMsX
OBzMIshdyuKR3NMBzuFtjdoLGw+GAZeyqv1LtnCytFGm3Vtkhm6GSMt0G3ChQsOEE/5BgLGQTtnv
LBhmA/AN2j/I/pw0nSfU3q4waoobO8K+rkkc8NPDBJTiyUYCPeyIpJClLWi+icZCCnQVbD2t99aH
aM8YpmOfrO+P1+3ZKh3lLKbn2LtQbnxY3yu2GSjCYIL5wqjLZKnlNeQiomzNhv/xycM+Ninnh5W4
b1HBQA4DvuTvm2lZIKLYLEmQeRrL1ktbHipqP2P+/IErnocd56g+3ExnKI9kvz8GY/lcQ84Xt4kY
ebQfK+avgDnRPWE4dxuT1v4LZcReFU7PMM2VVb42sooj0SZjoj+ju8Lx41zJ/vemxic6/85nUvbZ
G/wjYRMWgmnntxKJEyNqu6fSyshhvEdqA3/yoiOvK0OsbT7nZy1gouGjwFYyhhOsVAQ8TkftF1AM
0ggR72ox6sUj7T0DiWrlIFewceW7tDZ92czKGnGiCGoAxqWWOG1BNFnogyKiz/bTnA68ob6jyb4f
CuRszMvA9gmn9t64meFPS34+cmo5N9VaTewA9mJwLRIkt7GxxJW/1rjT47HOXCf3IqqTB5wU5biX
i6/vTDr7bwNl+VkhR0l31BNb3kin1H1ldf3d5RG2OKczfvSVFbNveTHl37VyYHp2era3VEJT37A5
S+yTcX14oqmKvvYTK25LuIrFUKoZtrYJYXAt1YPqr6O6hg9dL0dEguc6na4E595d57Gt3iaj8w0Z
NGa4mHmYWdsHruNDbCr/FbPA5WIzXoAo0tPkyebVQprITvB67Nl0h7nSJHaeBSTC6arqKTwtqilr
WVqKGwjCsbowX9ueeiXKS0QGoLyDrzTmK8NEbdUgJgmI9gLvbHtEfwULzl5u4YrJYQSPHBEobQnT
nW/YD/iEKUgClza2hEFQOyBoSMloWg+a5RvEapUXX2DMRJKd64lGY8aR1NiY0vRqR93A79mIquXR
Vtp84yKGCzRDCOEzhn5j1Xiarl9HeE1GsKXx43scz6E4TTAvDm0fDdWb75iJUPHMrG9BiyBvgG23
L04u1S2vEP3abtFS/wj48F+8UYhsgAlH8XWZEjG0cZTXz7GHH8B+LjhVu20MSQk6EU3h09tlCjkG
K6NLu5WU3dlk5GnrF0iLGoQVMwGuTua7Zii2en6Zhmp+d5GMtz1o8uoWvDMMJLIuIddD0Gm/q60e
ssZoqH/BVoziaFfPkziYIYJhlIEbRHbAuLF8Hxe5/UQnX+Kf1qnNlgtZkU20QSb2FzqL0ex55cMz
gZRley4zhtRS5K9Hc9uNZo2u180Q3Za8EmLnurJ4gIFL98VCIUmuSI9fr0ETfdbSmbmDD+lYdMMR
+4g9msxVRDajCYvAnbi4a5Lbob4kLJ/W1nW+8PuzAI836yLkuB81xh8tHzeXXYyzH9+QgDv7Rpdl
dORiQXIAjGr4P50f6e20Vloi7EjFb2RMl7IZsow92BUBy1BApPkOGwK9YQTLkvs8IjJtC75lP52R
5dLkFvKdxsOu5TbllcES7Z38wqBFTo9wmpJXvaMVuS4TCrYk23IVXyAbIyetEH1HRMPGckxbglTZ
6/NY8dsQ+RT71fficaRnjM33wT9RZKZRMH1ZoZqB9qtraw8+ls9SpVGHJDkicSYIzW6LFezuE3Wd
uoM2v/iuxrU0yFxDgEt7zqcyB5jZWNdkBovqMhdZf8+inKEsz6wqX+eepcdh7dBEETZkLe8KZu8s
TWX3kCLTV7ezMJOENy2mug1ao6TaRYvzj2WWmmoHC5pqgaer8l9KjCDGdsk4BVmHVXLCkLXAgxMv
OnmIzMjzVlSUh6s5X428HEIufkQUveuFFGza9oj44fFBVzAwbcFuLusdxU8Wmsp7OC4ieGJ9ROTp
Wc2bd/0tnMnBMElhaqMvIUMtVHcUVE28mViohxvHCvYLM4uy3IPdv2WHKLczOZZyi7/7FSPfBp4m
K9mZpM/e0XajFpo2kR0DfNmL9uxkeA9PkoG2WtEFXJ1yLcH7ToUE3JiTJb6Moqlm2IohW1sRoN25
SbHsYFgOTuaj4ml558ok/8a6eu1OQam1uIdE2MqDnmo+HEap44etJ2E7m1eOd+XK8U6QB8QRj9LJ
gGWdSnUhUjJ8j88GMy1CSe1D7oaKHxFgO/rLzfnRNtE0JC9hMAuO5tTzSwePT4KpRTq9AbjLHdyl
xvWl3+Bu3qyhXBbEviEbejUZtssEYYo+DHlfPTiTIIrLJ0tJdmAXh2ovLQg7jeyIx8PnsfplvCUG
dAQ9vmBbxq5B0kskL9aUxj9EHrS6DHZIHpCmkdm9mKfisofFnjoqKecKP9JkHmlRoHqMTVqEh9UI
dhWhREVlQfFa2Awz7YuSKfkUdVE840Kch++dd1PaKK3ifyC67dKG0m25MRTLfLd6GHxdwtVqniAH
yEl3ILyuT4V3ASomBNSaZgbzhx74uri6VQYlsh0hKtmBL2fyq5qbBZ7yQnkN5pfuzxhZvX3T7kwS
r5Nlec2nbbmTPNlwVxoDg8fe0lhdTonCjYlsse4rqswcWfNJPU1t6cBivlw7x7s2RwS4QnWQRJco
Uwm0VVj1QR4RujchGVF3Nkec6DbBYp4IlSP1eclejNE4C7tgu3fweVnaRDqX7ELbbkubKXNyvKd6
pvxiCi7VN6KCyclzQOndXU8Yq/AGI5ZQI+tyFGc+DE/u+pAMdVNkA7X7DdvatcwlMkNnsFQQ98qw
maZwGyZAdk2nPShqYQbaMc/b6WxJw3eynIaXWApBm15P6m6O+vK7zQf8MVEwAkcgb7Y7JSCZaBnD
SXVQXS3qBhwD8dpFQj0oTCWXveuT0h9gqLqmh7D0i2hxOVG43pcKCpKpWFPRohU3B6nYBhCCpTxu
XOWxOsxM1huV6OBA7PHJep0kHp3iWZOSt0Rp+oicbmDnCVP0MYoSO7YMJJvvnok6gzQ2pjCCVzFe
0xYbc5voKS6Pa2c6c6kIFBWvXdehkiuFJa+ziKOlRZxl+VYFoB+7lEgxNGUKA8yzyxa7gdk7rRog
yXa9ITy3ZRPwr4I6OAG/qJc0ko2f0gzAB+uifNvZqcIIvlKxQPOOwE7cowbfvGVD6u9KuwkEfdG4
uEdjVV3MqV2jdsTT3hFYyuB7zGDRMWcyk4dcpNiJeP3LdlShLhHBLAj5HgNDrxuqDP0BjsHAUNP2
Mf9S9mrO9qrI1KtISjk0InfJdV24gHczJNkLB8oAk7Ooj05wJoqqnU1dnh1xoOvr8uye0OgtiX8C
NSCIpfQW9cBa0Z32ErVTnFFOT75au7gVmnDTKrISsYOXRfIO7UJ0fiUswfpNsn7X06yyB9jnjo/Z
RBiyQ7d0U2DVdDo0KbTs36CVxeXRzzmo04lEBgKuinHi7cREtV5lOKXEVeWEn7ChZ5BRYKRXXoYB
NO1mW7WhB+xLo9uhWMJNPs4p3VWWya3pMHnB5VrmBugGiGdrK51V/GghYLZQaGiMzsGTQH4ws5U7
dWmUlIdkGtNXMgIQPsL7BztB+zh+QI/U9fsyGav6mveIYmxiKtcbmZG+v5AJbqxGZR08aCnmJ1/i
2STLntsQf0fUmokPlKXGHIVc9WsZewyV0Eiwe7Kim2o1hx1cQ+pVIVB13jA8WGKkLLFirC5RXmeQ
qQM0HY5Ar6JipzE7jWHZnmEDjxyXzgGTm4g3xdmyDek+yMpGRzcViFTU6dzkaDwAWSEVAUQQAnlK
i4SN+YnWBL/PDLeht5nB7AcrlG8wjrC8QlU5km/9nC66lYgIwomEtY37HBjKtfFa4ZyJZ5C3Uoyt
IkAVpd6aPl3mm9HL3jV6KAO4e1Azw+bNYPG2RZAkO+QMMEJDSQ06Od49JF14MnONWpX9ZxZdMeL8
GeoXUdgqQRlpcoy/EZpTiCMtVhABMeNRFWoxxHA2PTjPz6iec1RreeGqRq8s+6FG2Ig1KcKj5kMV
aSWeqtHXmG3AGK1sCHHeQdunAPIPdSn3tsz6eT+Bc0gasNQhLRkIWk4U8DVSSEyIhvko4U5yGTIv
8DVgPZUcB9IPeZtBiRKakI19aKFZ9Embjdbdk8BX8E1Bv/ipGSsk2oKuvDaTzpFMNlZjiXsQ7lT3
FGf5V0sWXCMC6zI0fSjCNY4H1NbZZFCfINk3/Tn2nD6YYdRvcxii4Trr3RbBZI74/cozWNmc5Sy0
FXXZP8du23Tr6JoWmC9V9ZVgG3nAG0my1qAXOECQkZZIVHH+hYkNtJcelLakzR3NROsJK69S34E1
DkGOuiHrhhvedNXYQeWGGemOrkUuUXGpaCdMZLe2nk3xqyCB1FdELfyFI34Eb986/2Zhz4EQvCUy
71NeA9tKXF5eJFPu0raas+zeZ8k2AvbT8tr38QySZ8/VUz4x1JqOCbzmdUFyUltoZM83JkuHpR29
olephh9du0J6mu06zwfZOqb5Fwc3YQ0erAEDpqs7y68UtyvdpV2xTg3AzQVmg56EvZt5Pl3CYZ78
5GWX97tuUejJi2Rl8OmFRGzazV2xrI3p6+g5jKmZWgLUcDqmA1JoitQOVUPGAgJb/AlAY0OMdmB2
w2SbUDqPCVpWq26H5Zn/g/uPfueRgDej8coiNhyH+oCQd7q8E73Y9KYcgpz3Wb0UPz3mJQgMDUqi
nUZ12sy96MRurQVgtx6xQAp394A/EjJkkr0nUUh/WM2wjGMhzpYFEAjMmJV028+NdvySiaVQMC6B
P0zrAIy9migH7RIp8AM2WjxGOBhnmz/DKrL6VSYbQbpFslR8J5yfy+t1yJeH0Rb8K3zbCrnrXDz3
DdDbOVwGBO39RCLAclGh7KoROBrLH0ncxysu4Q7AgjWV/ZKqtWOnJQbt8lTRbMUGjP34a1jTVex7
VGc90NAxe/OjdN9tKaaoRdBJrIDEDDWQGLkafzqr4FRDFBKtGuJyp1tb2fIhMgSjEvhG5yDIUvja
4fqm07VEcYXDZTLpERIXED1HzbKygSdR90siWICf70y4c4+gpr8vyDb6x4qZ9+il+lHuwKGyPXoa
gbsIyx/hc349tz3cc6d3KM2kALho9e1a0hxvAyl4AIZKl2KmgJ98PcTakbdYOUwKilq4pcm6qZww
U0UI4d74mPzSRYGmwnXn4SfcGNB8iw50Z6wvfO5hnNcXqFJY1zJUUV8ir6IF1YGPThpTmqqBIs7g
cnZWNFEPO4smoyuibGfU+S960Bki272z79HI9K3UHfsx9BN99VvXfbMomQFYwwv6WScwbW7pyMLz
huxyfL88gsZV5tXWZCww1qYSqd4lGrSuSTqW3pgNjQ5kqBB07jefsKND1PKj2ablcas6YC6zmkWP
jlrjWjRAoe0u4rghWvh7q6eqRLJqk7PJP+C8BpAgfLR+V1E+/dJqnRS0TF1pWhfyfmwCXPweYOuV
faGW9hdoCewvEpbskWMH/fRqAo9PAj+Z0PfHwG9rnhXQDum4WBsKJ92qidGIIs8+36pnjfbQNRyY
w/ckmSe+A7+lFHutCtTgcD2eMV4hwdwDzNkkCuxFuBaTmdE8EPSh3WVWB2gGRDpkXw0vxnubpu57
3aveXetNViuGlGtJmlgXTF13hlfjHj043It9vU67btb1dNFjfvDeAe+/qhEEOV7CW7J8gGPZ2WsO
s0fV5ltI4j2kgeq6WqLlqV+j8ANek+MT9LhlfxjHEdCxxST3ppzDxBDcVMA1GPytfm5mO5LXYfCW
4thEsHqzboW722oJ3D/Jo9GccP6qw5IPPGqKlOIE97jEMByLpyhuBxzUDyHBXQ2h8wJUEnw8Aoen
OJkAkQo2PiaFsdslcI38S0CdjHmfQ8u8B7FUdw0D+B6ANUp/4Qagpa3s4hlrxkQA8IcBoXeNMNuY
tLyKarnflswPrbES5mcpSHZ30mR6O7G67qvbHMPDX7CzCc8TrNosNuC5huZbX10wOqwCdVqs1wds
AcBCSMqxtzMTo4ENdbEOraxhkdv2vcmeST5hbrEgJuI8eYnG5FrzbLnkgDBosxqod4+bYUHvaTeW
Es104jHuXIP6sW6+ewZVd9I7WPExsaOcIERgNjZHNYAx+i+6rv560y68yx4H6U08JSu2JaTgyxH1
r7skYUrn06ZldCq2mFmMhApLD8Na1+NxRtHyvfYeXWymQnpQNNPDbsi1eEBmbHSXlyr/MmOK2jVW
F+UDBMzDV92tUbcf+5KoZo5S/JN+QwZ5WxA3oilccwoQwG+4Lww6RtJmOL37HV/omYE8L+ccyXFb
vqGSFa/cVrgNSxophk1fYYLVGWFPQEWCheo1w67oe4E+q9xiBRvGeIRfRq9RHdSk+0EzR+ZmceBn
7bXzTGIWk85DAwn75BvINtJn1CTFYy59ObdWVv6STSqpG1WS6EK6bcmv1gJMemcH253klvLnIQBC
uubwedQHVi6qQ4Hv0JfkmSJfA7oVvieAuHEnCEBVp6WsaN1uGPo/wx2IiAP0aBPZWblpfsD4lj2A
MCURqZIAllJTUh/BqLdfifbljfFRj/Fan8YX4PyLCbMlg43QD3V/nWCStTSp67v7KE1woRvrZrEf
l5F+Z6D/qUY7g9MQqc1QiVUy5EMTo4b6QjeXoHaUY7/sC0fn1yBH8GCNwlHRwG3RPEPKGP0QWAA/
FhAbeItpBX3L+1TczQvKhjasOsNkHB4vRxsM0D3eqdHuXcFm5By6QV7K0UbskMRzdFnhtCv2MEzJ
x93sSjqe+lmGoS2QmzA0qitw28wzSa7zfLHlHmYFKLjQ/0LUnJYdP9QmZVPLjU4uAiB6TBYmbY8C
MzHSWO5RrxaDWyvA63oZgZwVOW5nHLEoMRjIfTWOnw1j4lrclGaqURORkL4PYGP8M+Uwfm37RCYo
BBYYXNSsw0ltYRrfYvA2l009UXO3DqFLdtgZQwlTjw0xf3ltt/xYJDJm6Bx4eF0yssZtvxVTtlsi
oD0oIRIr2nLy+eskweu+4kheShsDnsnNFm110up6SO5cOPeWOHwIvwLVdHqiSAU5c0rS5JGgep4b
DNMw0B1kf+nOlU4LD7LoS6nhK9JWiUjvJFqc8YGmQ3gfQHeoLqZ8tM9V17H7QleHjql4Pvko4QY4
u0mBCORbn4NoUNc3S72tbxhWVOoEwdRwhS5Iv0eS4WRAuCr+Rj9E6X1Yw1yjoHQLqKLoAe4U7h+E
VFUBqC1F5QA4p8wl+sw+4/tzl+12TPXVDgcrqwHbrFafJnC9gBspCS+MDfnv8trIjOOwzFdxu+XU
f9W4qx8zvJyukdGS/poqjlL37J13vWT15I/4jtNdLoRC7So8BUae4f/FHXKzzjbEsHsOspboQUss
8wYpFzmUsoMDJRAv9iFbKVB9gPrkW+FLlA2pod0PsCLg/rTA9FM0JRw76huMdgH3VWMOaArRNiTe
bVihBMe3jKBuAsPE3PGRDXEzFbAQQ8p7sbD9NOrlKa8RF3ZlMdKY95uElg49cAG9riqCQlgIUrC/
g0fSq8MWobHex6vAZZMazsKxBtz+DMF0dgaMCdqVzWHYdNqAV9lmmXsIy7hJGChGrBzyphdVBfQn
wt2B66Fg4z4PIywGUekl8tCFHkzIfVzZOtZNpteNHFy2DNHtANQZUbaql4v6qbgx/NazaqWnde56
VDnIsMw2nKJd2qd7KX0E6oljYHSaW9thML21xZxp+6yt1uGIqkWxqBE0A6up9uBuwqcu5dGXdPF5
BSP6tAdDqmFDgXNwX+pkFI8ZK7SjTQyPUQkf0U1nTznidsdbPUY+BvqCSyc/zXEBjRUiNVOU1mMc
Ra8xH9bhQvhVl+e/N3TTFYd9hf1SJC6gvoqqUE0/y6lLUc9g4IdnLKqGmqGxU0RW9PZhjZMT8X26
3ugc8DlmBcqNv7LIuTC1GCSj+zoYVTD6i9ahRGI0rGbl1TwiEPe1R+jK8l4luDtv42qiRevhOe9f
MGgx8dPgit6JltbFkHydIkXi4iAlpoMnmjiHcfKchSq8R346U3lQw/HvI5iz/RGPMZgjsnMA94Yr
EbkEb1kexdjcSQnX/Box1XSBN35l8hnOTxOoCYBdMEuB70OPXwcCitmW5ORIsNGXgaQTKg27KoIx
CXVmA8N5iTW2FAHjovqn0FlR/mOLqi+XY4cJKeNN7guhZsBOXT68qQq3zHuNfpXufeWz7sp3nVzu
yKZhjt1CBAe7b4hgaHnlDWQbxy5zbriO0ZbnxwrhGuteAjQPD4XC55+auMKQAO79CO97Zx3z8qng
ceS/0c3j2sCUZKtPBusbX61I+voIQNy6i2RxuDJ5nGKIAkxtNZdbZGHqXMxl707zsCJGZBllt+Kq
tLO4BRWK68O0lna6NCEOYu/IkPXfZtNTjeZ2rsweeGcenwxIJqERI+rXXRZtQ4kpBhCWdiP5WL31
2DGPsAgU/nreCFqYEON+3S9+gVEC/J63r5Z5/tP4kJiLAodAv/N5T79GzExxwyK3PsN0k6UHH9fI
k5+GzDbQ00vkK+H6y/cwNeunb2zuaYkGK6v9iSn8oRb3xkYvGLbLuyVakF0MqvN2BC8zeYYICcAS
AVpfN7YG+NZAWBPdY4bK5K6vRPi26XJ6hEI6edoqFpfokuZuP2vejRgfoEZsuIb2tsHwhN+MaLjv
K/h5gMeczwNp6P+xdx7bcWPZtv2VO6oPXXjzxq1qAAGEozcSUx0MiqLgvcfXvwkqK0sRjGI8Ves2
Xi+VFIUIuLPP3mvNpfvh17YJGsnptbrt7awsp6dMnqeBQrYXxZXUydXLBJT8aeiScScAuk4RxBT6
tmuA3bMz011B4bkg3zLZKnFcoRZo5wsGQH3qFkGv7guensGe5Y7BTTn59aZToyG5SA3yMQe1ZfQQ
KGWZ2X0ol+QDMBJnJk/n51s2S+NDWZQGPVMj7fNVlaJuX80hM9+7mDfigyjUDd1okKbkQmhGODHR
UJAfpJKO3CPk7D5ElYZmOin6+gnFkXnnJ5mUeEHuG8ZdQdb3l4osS6Q66qh9t4o+mejAaM208ict
yx1tGBO3DqxxoT0kBpBmGGKpM4wE4F40rTQA8EirbNuLQ7gZ0DIXlxp2JuIhIo3l26pzGhhg7ZjU
wJ6k4TPIYniBjV1LnbLz44CGc0N0Lwt/zsiz8g3VrjSj/loFrE3uOGUoOWL266zGiUXobTf704Ze
VqCuGrPJwj06KiEj1DDKUjfy5+5xRiDQuOwdp2+ZLoUvgOxN0x5CbdxncKB6b6qq6GvdDqiVzTCM
b9pSjRhaymaBYnGaW+YrrVzv2S+xZwXDb10u7obAkTI9bB00PkxgGKsy5237nNSDMiNy1SZrtGGx
6lNVsCt/bu/DkO2wLSYF8HyDSqdeqeM03rSx0pecklET7ZA30GwHtZHyxpMspFZB3/A6t6xyatYS
fcwvjPTRPPQJZGqH25JudTxH5T4YKbHcHudOz8ttySPU5qj6I6kU9UG0Rj8lknjgvpGbqZUvhLKu
I1tkBvQUBI2essdrUHQXTR2bHi8jM/TIUQ29TiyFzjEYW0leKlnNrdYE86L60+TLIqj1G2A7UF+z
gpe4LcyJOblhNE03EaLceyWqqmxfW3oRur7ax4FTITdoXV/zA5MpD0WGZ9bMw5e+Ab38XuuCkgam
pFWeJGdx5nWlatH0YQNI57Ude6ebpO5rztqrOqkEGecLDot8XlUiqjeabaERuGJoRQDSDaXZMz6Z
iicpns3InVXBfDaKxlScqsrH3uXhhqcQZ3lGovvYWOq2Eov2sh8JuHIAI9FaN7Ms38mFQN86lNjJ
eRQI8udK6+tX3qGMtZJIXDpEtLNFtp+jZDp1TA70YxzX8yZGRJHSeBUYyiIMSh7rsNYepBFO8V5i
vbudM0mnHvhYnvlOUYZYHNKSCQdJpKY7xiDlaTt1FFU0X8u49rIx1LZ9fPYox+J7mL8AkMCAA6qz
oCAdCeHZpFR6NuemU5Y0no2Uq68VEqqnBDXHOCmBE4EkP/PV3inzloO+CUFxZdJGXH7+i/q+CyRW
Ih9ItUrA8B5scnFfEDGwzhje//6hCExGpgtPilXl2K8Fk0dKp6Q0nFJCUaCYUbsO9KRbh1KVn6GX
HOtpF3zyks7+FgoBmO5ImxcOZc5j15uOH5e5nfikJSRGFq2nONbtspvPeRhO3CCLVJg4amhnaAKP
Ll0ylbOPeMRCOTDJ23Tux63Ji/TMCTz1rdAy42uVoaG+u0GwuGdGMsaWg3iPrNkB7bfiS8kq7TUG
vnGtnRFSnrg3JCLcZQp5zBLM6A/vDRlteNNg/HcsvfoWqWKyCgbU5VFXnGOFnDp/kBLhV/Fi5248
0ofikKvKSogshw5IfY8UwLhMKXvPnL93GI3ltrCw6XFH6MAWjr26pVZr7A65TEJL597PO+0S/bCE
ySIVdn1l9o5Ua4ZT+SK7uArBS5aEyhoxjbpMFztXRixz/9uvFhw/iL9VllD8NcuZ+eX5Y6dn4Nfg
HDc1GnonstCsINdSlHPRJe/1qni9llvUpJNHELRydCQ5DnF3k33qIMcRV60U0R0UQtwNLDce6F6Z
CytrIVOCjHQFoZBWddIQDTGU55Cf7+8rolpATS0KXV6q1tHTKYRSw3CF/b4QJuM3JiyMP2F0V0+Y
8qJzWdTHvg6Jr734enVlQdbz9Q9PcBw3ks8ghO6YIZmXpZE/V8yxPUqgF1plmYMNQ10lQT+csf2c
PO7C9uBhXZTPR8c1EInTg5s53WRfrUwxmxhxwgPMrLJcCYE+oaYavprVGHsf31EnD0y6MXcVumS8
OodfGN3JqFYJ06eW7gcGeFTxyAEnbySc0G7VpHJlqUJ0mnfnsoFPXtcldGTx4xqYhQ6PnKsViULZ
aHEXN93j2Izj50lJ6b0O45Bdf/wt378xsPxCTF4WTBawY+xMpDRx2VeWtcxrzLU4TNVampk2fHyU
U99IYwuMC4kXhnSMLGAf79N3NXjjjlqNw7hgutXl2X5CSn9myXq/+nOTyjjFMJ8ay8To8OTNidVU
BhAnx0LYdTW2k3+lIhP6QwLiILpzrvqDTdUQa+7HX/HUiQShR2Qa6YvYbpdT8MsLSIhFGqYdW+F5
kLOvqRxo2Sq1WmVYfXycY2vt8hxixDQwgGrgy5SjxaQRJLITJt3CdYC1EIQsT13cSitGGAnS1piy
cei07zV6yatBMcMzX/P92om8BluAwXwTrupxTHzXywxxGUE7PpBtRwX2bsfEAq7aIQaPKLbnIH6n
7hywjwvLVaHRf8zoDCF3xBO2V8fsxN4jOebWJ2BoRZiaeWZVO3ekoxMLgXSOpooTG+gFHtZMIjAi
TvxVVpXq9uNrePJQS56rDOsCYtnRA07/yw9qX7UcVYjUb9AtSE1XovJzGYXn8sxPXS+8FX8d6mi1
oiLROyZTltOHFrBrmezRgIabSx64hnaTHMqPv9rxW1PWqHQWAoT4RojWjo7HbggeXJd07iAM0hqj
0oiAa7K8REZWqChj7xkBPR9lSpszb7Ljk/p2ZPhC2A+XZfnY5hjLHfZHWe5cs0nMH1lRWNuEGbEn
p1Jx5hk8dSigiyLvZoCFmnr0jtEB96dTK3aYbHvzB+p71cFB8dD2tXBuX3F8/ZZvhbNs4QvDGWb1
PXytpGlXy1GA4FVQxktGNNLnOhtqm2mGfpea6TkD3fHbk8MtZl7wMsgbYWYefTOp7QhOMa3eHYUI
OaVurrU3fwV2C6asRcHnYNx35sodv9KWg/I6oXJTl52hdVS1RlpftUaBiNNkKnohC1qy6Qeheazx
FntUHZpLV6jYhV1lPofTONz/9i1LWcNVZD+l8J2PHvw+YOpWT1nrZlPdrtvEK4o7JQu6myw0NZfZ
bIGwpDj3pU/cQzj5LcBoFuhEDFaHF7bvqP45SOsmdcxgR5eF2aGG1X8EdYTi4OOveOqyLu591VwY
utxMhwerOuQj1GctniolcqxMH66KOmxufGkKvbZCkiaUhXjmskon7l2J82pwQ4mEgxyTztPICMQg
KVtE67V8JdPnZUxj6u23tC2sTdUPw4MRzskubhv5li1h+oUusuJWmHsr8nOYrflWFtHKwtnh+oWv
2BJB5Oeq6JOfEh3bgh9EiXp8y4/s6kmgjtEvi3j5qtacbe4SbVOnQrOpdS19+fhavNs9Lbe7gS0G
BztqB/Fdedega6ynsXNDHGX4GEfjsbW6/n4oOuUqkmkVy4EfPVgNPeC0GvM9WazRCu+Tv0+itNn0
RjFY3pkPtdzkv3re3j4Ue1MV1CTEmWPeTE2jVF5Ckdyk1LM9rbvMM4hP3xhBlKzKZpqdomm1y0ac
S1dLC0TgXHS36oC4E9danKkXT92vpNeYlN7wJtRjmg/y/8AvZMbU8xBme1TnrVe2Zn/NPutbUgYG
c6qxOnO7njom1AjKYdCzLGBHKxcMT3EWhqB18RXFqGbkfhlntcZtPJl9YjMApCOR+apxZjE5eVzy
Bxb0JdKG44w1iUn6HNKqI/tc0ZlBtPmCo+3IMmUiE2K6FUSAZkmlnrnkJ48LLXF58WEDP77iRRuO
UaflrSvKqbIx4kTX0SO38d7HM77qi0lisIIV7cyraDmNxzcaTxurGphtiJBHFIcBXXAnK/hEIHD2
j1E0Niu507XHj+/nE0sKWUGYznmmAVAeUwgQoaZaa82Nq9dF7FqAi7aYChBiNMEPTM89u8lRdqgW
FAiunXKmvjtxavF6ioSAqhJyv+NShNJhqhMp5FZKY30f62juTWKe1hStjdvmMvSBqjnH3DnxHuOg
dGQoFBYP/NH9y+IGv9ZiGes65tDGlLBgTzTmE8OPHEMb+t9/RqElycu6TWqzeLxsms2CcdbN1lXT
Sdg3elPfhkiCC0/EWRk5YtoG3mQZ083HV/bUuaXNQ5XHiZWJcj5cylr8Fhoy/NYVurldT4WUbVqt
FF08uuaNjNAde2E93f4HB1XpesjQVZZy+vCgZdZEYqqxWOtJWOxHld55bWrCS1CW41rM5SvCeafk
zJNyokKgMuAWljmPMlz/w4NOfmzoqeq3buFnDY1ypbtvCetMEbfXGFg//oYn6nayMnA+c9cuuULH
5UiL9LDrB2qwCWeygvlspw2zci8wC7VbvN+OAvnba5O5fvr4yO9STFl6GKYSQLuwt5bY3MPvKeYz
q/5koUmiecCMY6quKgaZP3BuTF5YKqSrKmWtvZilX+J8R9yMIESQxV1KcPgjE51hX8pDHq5QRmE0
+PjTnXqqWKl5sGh0sq84ughaP4gCb27WRRPBm0nWOtajQL9kui7aftCPv5ml/XYy6H/TxaVMI37j
8GRMoSkZVcUuJuzoe2st7AOZjuY6klv59xeABTiM4JTwNpE0msNDMW9SmhA3mesjTl9TBX/OecrX
vGDYzli1dm3JWeL+/ukkTxd0HmB+In2OHiQMcYWO+rtztaygfSDl3fUQ5ZNr+YhTVOLj7j4+3qm3
BZg+01Ko70yCpQ6/o5mLc9FPee/2qi9uxrCTcOA37SPeSQmPvuRzDaXhTIV36p4BkEoyDOTMBbx4
eNA+Cq0hwIvg0hhXHN2qEKelkbBCWygsPAPlzIU88aJQUBarCpeThJHj45UmL2Am14OrTUFyWWpR
/aWW1WlNhy354+PzeeKr0V0HJsf3oxGsLz//pculzXQ/5zkemGSi4DTMysCDrONeFDpE4/Dn5zNV
2YkDqli0WcMZFy50wMMD5oWKcwWThZtUge/l+vCaqZG8IXwNZTPi7jP354lTCZETYDBDYoAUxxsl
ZvEdo2NxcBveWS7iwGSNNEJFla6fg5G/41nxqC9lEJlqgMLoLx+99/QQ9ZkejaPbxuG00RSQB1Uk
dLeEGUsrfWgbNqRifhN1jbhrSnw5WmPN1+LQBV8jyNrfsISr4BGUetMvKS+Govn3gV93VybbwB33
Q7zJMb9sgiBpzwHO3kBzR2Uc/ga2rbQhtfexWbOkEMqJhM7V6qZAZeRj4NLkUdsTepd/KRCDUMRO
Y/BksRxviyoCWoLaSHhtlSLCTAJNoFl9fG+eWMKYETBpkyh1DGZgh7eKKBSwVWtuFUlvBfRKmbmg
m3qQLojCSklNNrNgNTgzC+XMA3/qyHTraW0zoQBzdPyW0Toi5cNgdGPR+E6KhUq9PrdX2NE1V2rl
9Ive9JE9NFZ3ptA8cbsyGFlCi5nCIfuUD79ygGssb0tpdIGshyjU9MQmdVBxtao/F+d94k0Kvns5
Dt1x4ChH31Fp00BhNRwBPviLvl8dsjVin5Ex8Ig+cprrjVHJ/ZkveOLxX9405FpQF4jycVd9krSu
Tgpc8eUEHkVEVIvcG9bHZh7GnDcAXJDS+fg2endOuZupL7VlWkGD73iDgnqgkEazm3j6ouaqkcJ8
LRfqsEaNeW6WeOpQ3LDgLShizHcJd2Wc9npsANFYdJs7PHuRnfQmUiV63GfqmFOHAlOlcAVNXaOw
OLxTcqmcYlMXJhcfMT37rFY74MZ9HKJ0GlL341O4rOIHLwcwhLQqwa/zikO7e/QkmthrENPCXIhQ
XF8h4kYtMM8F9JaPj/PuueM4bLOW+BER1PtxNCWmhgHjiwzbYSLJVzf9YBdpJRFJuMZw0JAhHHad
vrNGtM4fH/nd07CAFnUKZV7gbETeYJm/rIN6YoEzWDrquF+rTds1pdtg0ly1nTB59ManL6KUDt7H
Bz1xDTX6d8rCp2VfcBy4FcLbw/MqIWNCEAeDQ47u8ommntEit/1PDqWQcLB8OSqnw9tFxz4noYNc
FFMtMbhagw4Klh0ie8v4ObD775fx/wSvxc3P+6L5x//w55einMCFhe3RH/9xGb3URVP8aP9n+bW/
/trhL/3junzN79v69bW9fC6P/+bBL/Lv/3n81XP7fPAHTBU4jW6713q6e23wAr0dhE+6/M3/1x/+
1+vbvwLC/fXvf3spurxd/rUgKvK//fmj7fe//40b85ezvvz7f/7w6jnj9/bd8By1737h9blp//43
1fxEmifpdCbXGqo198Lw+vYD/ROPFuY7KgayQkSFF3Fe1G34978p4id02+hm6LYaOrMyHvKm6JYf
yeYn1kb+OeaGCsB6xuj//N4HV+hfV+y/4BDdFFHeNssXWZ7gX55wRhFwwXg9sklZ3s3HdTx7RNop
tUw+zAAMxw76wsKHIdINBgcLTKio7RpxNTZALR/xq3T6MNJjFqvKxkkvImAdA4QTeZAUE/jzwldt
PQp9BG1TB1at9ytMJ+g4fTsjNm90WGElEHexFPiXkCgSCH9gdnPYrcX4UmM3VhzBF4UICl4nEQUE
QmZXiOGCdOhN6VaXpeDOjMySgMGURAgHG0+PihJKlIz8NNVLuyyxfAhikdDQNHp8C+zD8m1LgSbY
UlmLl/ATdHOT05W9qKNMzW0f/XyATFKNbjA+zzmkktkIkUqhmFoNeWFOKzNn+w5LKroWqQfmFh8a
unLhUmbAr/EFazW+jf0p+iMYBS1wkboP/UZgKzriJYluCBfyP7N6iEhbZ/4zb/GjOn0Fhupu9kf9
Zkqqxcmogxf4bnWxwNwyyFNjF+aDoO2QwA+Bl1IT4XGYe+AKUxFhbcddisw7nOoS2f6CCNF6EG1o
uAtZugKvCfdehynkAKy0Nvk8SPM66TBw3OahRXoatsh2gwq19W/aumI0NShZu1MCw8w3sVKU+xER
o/pNDyaMaCr1zw+kBfhJDCu+SQE244LnLK8iyvp7H+niBcJOJBUotSf+b48M2i5NJffCeSxfwgQX
ER0WQ33SAnnYpHAYiCGayitNmZ5VPYfZymKGeb/VcFKrOx8l7hcDAHTvpFoxO3GgwNgSO5FRDmlz
th+heHbYBESuNI3XbWrpDSp8vGAr5Ep54FjGUMCeSZrIWsfFWJ/L0ThaOnh02P6Sf8p/oPlHvnP4
alWLEGpiM3erkpAOLyD6dS2Li3mWLm0GM8UkIhUiApcIeSwI37ERLTx2ub7RBqXc53Fh3JaMy+wZ
pMKln0v547ScOXkis/OX99Gfz/2vz/nbEOrwMeezIv5D7kSyLjm8R58V9YSYpOQlByKyMszEip/c
+FFjmlzpOMFebOnDQpcS03pTys3XcZ7Fca/gJrFcpcLlktRprtpWo8K+Godw+KG3kJOskY1xKVj5
Bu2peo8ybCGIZLVUO0YcYxeRc512Tv5Dj02kZUZxhdBh9HK04xhzG1zUAUvzqzVp8W1Zzu1XQuL0
CoNdPmF/J+TFcJpQ8j9nmiC8TswSbivVTK8y3SoMGwpW2dn4nWSiTHH08MF8P1h3gLYQOQtpm52p
KKWjOuXtkjPnJ2aYFqLFXOPwNOIANfohlElNBtF1V+B4ecKA+Zjg3dkA7Gm3GnMyJ6/Dya30OvaE
pDWeU7Frbgym6Fu9j9pHXwoFQLX9tDdDIfSMikEl3qT+zCU/8VGXJV+mquG6s9E//KhWn4elvoSL
z7XcfQm5Gu4AicIrOhH+WK5XHtsvqn4epXPJm9KJJ4PxH/1HVjzaGdbRabIsHM7Z1HC3jZq+zZPa
3EhxbQHmm8oHU+ilKyWTW6+PmsyDWU+nu6CTP1uFlxXz7IqJ9epn2D2Z3WQ4qkx5NyZqckZfdLxt
52KilqIzgM6HPbvyPjUkHzOA/d0qNWOWkzptyCxv/PuSWVjizFMTO5SC4LDmqZNXqQ4Zye+JS6mM
5MkKmmHTw6l+QpkKI6yShStsho0rmX220SNz2oyEXq+DXJZuIT2Gwc+K+beKrQ/LqIPy69+WZf8L
iy1617+83N4VW/dF9pxGz79WW2+/8bPa0qRPCMbYSAPx5DVLifRXuSV+gntMG55KC7U1ApK/yi1J
4kfMzegt8lhT7HE//1luCdInNgfiGy4fTR1DION36q2j/RTNcfqRy2BnGeLQaDhaMvTCGhpE9TIJ
Q1P9LRoIiok7kWn6L2fkxOv+aLP98zB02WR9kV8zXTl89uUobnx/VmVQP3FzIZhNsK0HpGW9GJRu
aGBH/vh48ptQ5l/ri7lUsRb6xkUYrSz16dET77O4D34NXAiSQSy2sI2mmQB0Mc8UTJQZNEvBNsSq
C7DiZGUMmKkpAfIh8V+MEEjtiyp0crBMt7WaZyYotFG1PFXtkYytE5oFlDWtBUMH/ANeX8guEQkU
rbaKTCtooahA/BN9TKf4chUH42A9WPaAraSv120kxepC8+5UqXdqXBtGZEMTi4xhD+10Gl4kqezx
Lo70LwjLzUQS8HqKYEROPPfA13DRDyZiC+gOOc2EYVVFohoYDrgnoYPH3FB7VJhfDaOWHHZXZmZt
gJXQ1bHDJFf8J22Chv4ZMyYgA2dsAIVu2jri7zn48MRgLaqVrsTYeGaDFMo8UQqIRiS1TKMI+0YY
TSByPrZUH3oYivfZ1jTwWsDUBwOm1MxYb0X/UM9lNxxJggfPEGXaqNl8FguQjgD7J7bVED7BKuFd
ZUY2q6hQ35p1JIa7rOsFi4QBvvhSphd1ts80Kf2iZmmlb4PYStAiljNizxXYIyn42gQigyzNMicZ
B2+dycWPKW7rByljJroVYh0wQTXOZHphNQ0lO9ekwXLyKjPlB1VqSoJ7c/CpLnOxKP4Ou0uvHV0U
DHHNOReolBiw11APSit8GRJsDa95MasFTRWY8qMjx7mS7dtKkQRixumnqbaSq735LWE9TODKTW3o
qXI2Jeir5FkPBbw/ipRdRepC4aiNxPeZ/dFRvCtn+Iw73cgFIDOZ2EONAEpZCemFgh64uy/pIeuX
Kalg1d0UE6e3SoQ0Ea/SQRyUfYG7I3EaLRLGyEkTecGSzEKpuFBVFX22J3noVQXatRgVHmHQvr7H
t1zp13C9ymWCkeVlsRfiwoIME2la226lKRHxLfQp3mR3HDq9rF01iPqss9NYLsPYTitQe15Qj838
h9UrskAsW6J24l2GSi5x2tpkqawyLtuNUlSydcWMsRTgP5pJdk9aLkAMZMSK9EDbWc8SRzZzYSv4
c7aZUBcAFy9xgUot5uG8Vwk8huzgp/lVRFprdNlHU6Bz0iet3MJKIGoagqaKR5ECTLQqqj5Ib+na
NOdy2lYZgbM7SGLzdDXNakhgn1Hq0oq6r+9g9QTzHKaruaoILVpHgF1xbUulXv9hMVQfbgPoRYtg
Gzdff18no5qS8yHQMwSW0aXJ10KLs3Yv9EliPsYBu2/ePjM0VX/VKeKCu510ZJKdQ3xfVs13Qz9q
DT7UhtDCor+ntSTU5f2EsjeyrnhnFbXv1AOqne7Wp6Adu31V4rkzv81t1WrzNpdDv37oykIVpvsK
xgBQ3ggh5EovMDAP2AUhgVD2ge0iSd2qq8Y1Yp1WWWPE/VBiBdRD3emlkl0WCBksT9caab69DFsP
QhSkHlBjjdMkYjDaYITLwJvryq/XRtMa4rVlxEK8m4VcEFylaSHsMbj2hc3YBilcoBiSCmdH7Eqq
zCGXHuH1Vdoav66BN9lkp7hL2rLe5/BcAO2pXA6s7FLsOylx4pMJ935uSdec5zK31E2hxEFv2Urd
jIh0oDmodfwHXtuptvb9ZGGzv7Vysx78S1BTfgg9ekgNiNAfryuHyyWrCoYl3FgLIR0dBDrNw3VM
l6OupXrDgtFBbHAzBB8TQLs5+vIfHGdxETGXgol2LOFj3RfbVJVgwmKpXrD2ZX8fF7X1W8vyn4sk
Ijq0MqyWtFwOv44RR4zZKP8xnwqWvp2zcV+J1baptfpCDUGenWkzLv/ewaJsMnBDjIT7gFAwJvKH
x/MLIxjnJXRDmUegY+CWMnvWSMvODalZBVkATkEFqJr45blEvsMO53Lllt3DogRY3FKk2RweuhAn
wmMS7rFW8yGWD0mKOrEAAi7W53T0pw6FeGWJi6OMZ5p3eCg1Fmi/tByqTwwJekQGkkxKwguJFJ0z
9+P7E/rm/SJylX2NQVLE4aG6CbGzocDcVaFzVCxxJd/Iz7QnKCq5YxY1S90Uh5teSbOf1/K36v1/
W8Uf1Pof7gr+F9b73Ce/PK3v6n1u/+fX9Ndy/+0Xfpb7ivaJTS6TLATMi/JTpYf6s7uqqJ/kxVvB
fcj84qDcV5RPsiW+JRSglNGZgP9V7svWJ9qq3EhLX3YxR/xed/VN5PGvJxBk0JJetYzZ0JYvKbZH
j4EaojcyjLZ2inEEbD5r6fxU+xmF1yjPT35B2rmn+H3zOhlK+TknaSD1gkEejFsjBL4D4REruTsl
2cg6mOmRV4UCTU+de+6K0IhoxVY5e+jjCGJH0AAqd8c0zj+LCavGAKFk1fa0kgFf+gtTREGei/yW
JdTLoLeSIGRg410xyB3FiyBWBlIsq07FCkWetORFppnuValotqkRy5dzXnf5RsvEWABFncUhCMmJ
kKWace3rAspobS0by3zfqiobgUyuVWsttG0hgyvI1OKeACEZoHQRlhC+Gqu9hCHqF1u/sXJpI8lt
V3uK0rWTAwu7w5+eg1pyiDdmcQHEL1D7wjPvNooAwng7dtBYFq9M9W3Uu3SkdZXj1dOKlAKxDNCL
rHothSyt9220taYmqRwcm1iozTJqClwvZpe5EoxOBcZW2t8S0+KHTgBMYx3raQG9KPdphY8dcX4g
2cUUOCjr6mXlN/nnpsyNbF0uEGgxz6HFNspI2zwCg2HLZqZdKO045B6Yd6W4ZAb4HIfMdjbU8CHb
jEyrTVtgth+u9Bg5t9OIuRU7ca0ksT2glY9uqaPT75ZgzHcZeS0IMsrYZ/5fyRpkjci8KCS48q5a
FHRHu7GlmaZMvrnvazJ6bNIlqMtLlOL1qkIJMdv0JicYYIUGA4yor2xeyQP3Haynmu8liXD7ODxf
FXIg6BZnriPrdS5M7F1THcgzAKSgIMuRkaPbTonwlak9ljkK0WltMNKgKjXM5DKzlD6EbyoJLxZE
H5D/TSfWG4uwL3XdENn1hASj3A1xH0PbmwCx2oSe5PDygjK+Aqk8cGd29KMdRYhppDKgFn5Mk1pc
dO0oTWu1wjVgt11b0+CbFKuvN6oRpP0mM7UivE6LStEupZld9h7FBR1NO/fByj0l7DzNldkDethV
VkJKoq7llggd2fD1dZ4MEBxh5QWJLUsENTlZMI+7XovE+C5WxgJBjDXlAg8NzKJdJ+ZwKmW5MKYG
5ZGaxxtJgLlD8Qijl2eHLbkTa5F1B2gxzzZDLkMhdLpZLnO4rGbQfEd8Ha0YTBFZV8n5szaQ2LES
0QTKK72sJDIiYql6KLgJrvJojC6g2LWhHRpDTf++tLy5Amdg9dY5D+HhUrq8rih+mAXw3lx6xG+7
/F+GoQQQsqXqFQIBrKZh9xFCWbMm2vaCL/3snv//9exvFi/5//7nTO7dcraOvtXPaftc/7qiLb/y
c0ETtE806WlfLY5HZGeM5P65oi0/QpkCCYGxIWUxfay/OliK/mlRjzBnxPgiYptiHfyzg7X8iBap
vmiv6HcuS+Q/P9yfnaSfM9x/MzDktyhy/rWmaegniToVl0/IEFDWj5tL/hyEBKcUP7DRhtt5Wz5k
d9JTW9hW65iISFa6+z3ZZTu2EhfSpqvsYj2sk42xt/bTq3bRf2+35U1zlT+kW7iO3+Pv0krbpA/w
+4yX4XPr29Vz44pOvp2cyrU2slNug43qWvt5238nnYPQycoJdumquq12+nN4o/6INuBfLuRnKwTw
t5F6W/5cP7QXzU7wGte6blfYuVehk26Tz/JteTG4/m28Jf7pDuG4m97Qq78lwKDoVuZD5kYbldGR
l18Xt8PjwKgSiPXtfGGux4vuc7ut7oRr5UXeqU7oDev2Ql8nV5pXrf1Vu0lccWd4oaP/iG+KHZ/y
StkbG4YXd7RXrBfzh7CwBFchbP0N6BR6UqzBdJ3NXbXzOWhr19eWp23Ex2C8rnaldfOtu4x2tMB3
wVV4M+2s6+kzp/CC7/BDdnPP3wLV3OmO6CLXujZswy699N5/kLfFmg/oNM4DiTdu5pYX4k65CFe9
I3rhlfng73IvcdFXrFo7Ww+vue/VKFWftE2xkzzLE9x2011ClIZ+KOz9r8YmWcP1TFfjbQhtBIKR
B7esccrWicA3i4zjN114SVhK8C2V9gpY3L227RzdyT2mSHwuaJiDA+Ltj/YenrOiOgPsmKf5IttE
t+W+WieMjbbVRlvpDhF/29ZOOS3xNtwaXrYp1sFe3uUPzVdoapfmDUf4YmEos0U33IogVDjtyTpa
6yvjTtlUNFW/B5jpvyT7/npYmz+my7q1+y/WXWCPX5Q9iOdrkxgAhFYAdMQNy/xinNqIV5EnueKq
XHeO5HXP5m7aUdevLN3N9tK1cM/9SeMxzK8j/DSeZBeX/P4qcmQ78PQ9ky/Rg9AdrdNV+Udj00m6
7W8iQI3QW644aYCN9NW4CTsInCvpYSRvIveEzBMjp7zovQHYg519I8VsVa3DFckHweVN5tiqU9zF
HnQlz9ik3732AbaX/lkm9i++HFjWdl8L2Je26fpO5zSu7NLuMvgU1dfsct7nXntdEO4EGpp/4nvM
bSQ64xbKuSpdL8lpSX6ROCTJ1Z0n6U8deEGr/SHIwJ8WKs5eg3ymOaOyGZXL1r55aTz6nqNLZWgb
ju03q1Z0lMf+drrXHjP6ujlgoj3/T0vsdAL/4TQv3Qpcy2PqmpKzgWE4Q/4iKYd7Mb3IqlXeU5OQ
EA+wrbcHa4ccu5024ssISzXi3hVdf71EMjxXu/lLLjKp3AVutZIoynb+S/HQ3YyJHeZQNfkau2qb
uwRPpLvoWnuofkSyvlnom1cG76XWm3b5hbpuEfa8ao/4/ptVc02Tjw2xIylec91fTmwj7flS+6x6
kkNTb6WPdsLryCuk/8vceS3HjS3p+lXOC2AC3twWUI5GtCIp3SAksQXvPZ5+PnCbrgIRhVDPzYnZ
PTERPZtZayGXy/zNLsXVJ6SkSOUHsragIhEFwt4/eihT1Qz4Vh+f1dxw2r3yXF6xhDf6V8BuEqJD
2UPbOkbdIkm8MdEhu83u1Xf6APq231Vobl4Vwc7vj0Z8G/8InoSjvrfkHQJ7xb7/jS6hLRbbV4xD
8G8IN9GDsGVRH32uu7BQlB/Mr/iGDamsvuqOhZHwX3n5KmwR6Yi4o06Mp814UPWtTAs23qY/O2ET
6AdI/HHgbsrrPtlU33qbotO2eyxs0/FAraKMKR0senGUyrEJYvpwCpZeh0SzUVObfM6wYeic2P3l
4trDK+apGQ+4YvUSVewreRu9AGGUvqnXhnybfkWqK3ltXgPk81GUNQ/UG3AZ6PbibYmoyHdD31OS
r14itFn1F/qhlvhaeZvsgFaWiMsGymqxI+LL/NZYjjbuM92OjoP1g7kenhSUvg7dU/dkvJBTdkp2
f6kfRZhB+UYAjXBVP0TOE6Lymk0RJMWzcTd0775541kPHk+Z1+pVfMCTsN2J8rYRdpThsX2wD0rj
pF+Fe/OxOrxbDmpYiejECFjfCuoP45bCv928FXeTJzHGp253CzAl3Sl3Dca5ELK/G83XBhRAUBh7
WQ/trBXs/ldoD/s02+ATcgyc2Mbi97HbDlvdRUHtFlk3EvmZv/OGQdWDT6kaOzIWh4RI9lW5bXLg
Jrf6T2wDNoGD3J6Fid6RfWPjoXmvvypU3ZV9obdbqdhOhbJgY96izo6Hl53Qnmgd4SXWN8k3fA50
RGyT2+BNTN+ku7L+LnlHo7Yb76b6zdNlU+S/tPIrBcrourlKLHzd9k6xBR9whwcLyn1f2+22+5XA
ygrFDStxgzGO+uqN7+2tFCOom8sO4kz+Nr9FcojNHeH3TW+wsUb8i4dmV4dUPVusWIJAvOfEQj74
V2UChEhf1EDd6VHyKjh+d0v7OnpyQ5saN1TmdC9QZr1qjp2Dv8lP89H8YvA0curbgio8TY+f/K/6
Nr4abtw7zU6c4me30Y6E4qPmtr6Nb/DrqUq2eqqknC7qd//Y/MzpSV03P5X77qBea+qmAzSib6L7
7AZbwOKt0+6lg+40jrxjrJ2tSDuj3/N/TFbYB9oGrk+iZWAaDuRqHqAaszG6Ay8lI9oXWDMFVy52
QhnsptdOtr335uiWOKbbBh6JyZUrO1G/y4z9lX9FkpHN7S2iwRo+lIfA+WEeEDmWsp1u7jr9yq3v
xewq7uy+dt5FEFrq/uMy+kfX8ucs4T9zWN5ZjWn/VzZB36r5/9P/h+UlaBuX7uNfkSv/6/3/XQep
954lp5fyj//iv27l0v8YgAU+uDyUNVGv4E78rzKTYP6PjoAHHHtwepZOkfVvFJ8u/g8gCLhGE1qX
nvTEcPv3pVy1+FeUtaHoTk1qQIF/cCf/qHCe3Mipfcm0Fk2D3uvE/5wDGcbEzVQzQKRoFz4lt/nm
i324frh2flvOYQ2oK384k54HAweMrAC/nKlgcOc10DGq/VFqJB81SmMo4IFnpUFuUhnFQgwkkLAf
oti6LvF/yAAN+dKLhJsrJiuIb8SiawRfxs4zf7tRJv3uqzS7ojbhHYd4MHZ9YgTPptdRxaqyuHwa
x7HfG2mR30PdonWGL/1biovPPoMCj4tAje69nWmD+D3o6+C7LoVGgCKdwFZYxynWPmoqixu574sW
DUvsVvHHpAiwh8apPuEM0lh3kZXiN1mPYU3rzoCS5njoJLZHC/1caZcg+fsmN1gOOVktt2zBkwD6
jvKb9VeOHm13qD0NoznXpcO6tQZR6vdlJGLjOlQTEK+Uqg7HwbbIES0vkMw5YifUmo+y5aN+7wZS
3x9VNzEMO2irJLoSDQHjr4guudMlSr9PMe+1vgIVDDDfxeLpUFv6QAirT775iJHddQWsYJyNwNQc
UhPx7lE2B9dBgRf1WVQ/29tEM9k/u9GL2YQTBNf3iaK6WxcFZBrueJnchLAtMhupGgPJf7fV5Z3W
qhOyEtXo93oUNRcFaX3Q9nmbGeW937lSfRxomHWOmhpWuQmoWj7BZNfvZDnvg22fZtGtPAhIkmh+
3Es7ubCEFliomn6jHBnkV7hld5o9jKPE5WdQfko1WpYPsdUN5Y5iEj9YQ5EeeWW6NTu81Wlo19i+
3OE0kTbPY0ZJxkY2KuWBaCRWdcSFWvyJ9jfqra6PDw3Gkzg+pCW6jddlWJrfMApF9T90Pa4cI2To
A69oBcnOMihsFP7qBxp0Co7kgNOerZouPs9MIf2FpG/33vp68ZYNnXirGnFwwKvAuG4ERLo3jdca
mMtZdEY3vqiPRyvOhWd0i5JHq2+LxsFi3HCUxC+u1QaThE2A+OpTHiflzi0oClFKo4e5qTovesmk
srgvM4UD2gUkcjDD1hQ3OBdweUuBfP7QsD34lRUCDnmWWY17IFMi+tZ039Hm7MEfgIo0AFEUieTS
8R/SHwkCqwc9FJQXWJiWBszJzf4qXa1SbdxTuc8h1DrimtYZPzxfo8inSODrglLL97QW5WIr+YZx
V1jUr9ATReCXficK/ptGxBCZoyvuPLsBWPDDFCQZ1ULcUHYlyla3MF2U+0hv0m7XaT4giFIK0luz
wriKN0HVYAQJEEU76ugm3wp9NIi7lGX7Ux+kiPdIQo90pXFz3kik5TaxFCfCy8QvAAM56xEhPVuL
aq1LG0QnMvSb9dI7nJwa/y6UnCEsz6oi/44AIBAIEeJRdIjOt8WK+nIJnpk3H4Dp0ThgDvN/jDDb
eK28oXFM+3yTUMlmDEZd/ZMIdEAnEhJwKI3z6pQTiFxYRbpoEm16R9DUQxGWKxE+cKZ/nx7wa0Ej
wWzU6OyCnUUP5zwEuvh+oYQod6Ecova3fpOLT2OVmK+BpwrStVgWecrIuNDKkZnepmrgbuWcZ5Gk
echBm6ic6buib5LXvpBUwKEehKW3UmrF5IDCRintMUAW+xs64WHiSHGUrxHmzstfjABGGmU2dHVA
OdFcmk1SC3QbeWX4n2r7I8jEB+Rgd4KSPV9Op+mvnM3TFAWIKbC0D7brLGGjPFUo/PqenVfSrzpP
924+PPeCYW2AVae2VJn7ywGXhqVMmkuWRaWQe8v5hxkbDHEFlh/uCc9pXn/xA57EerqyDmdKMtPs
AcGb6P6gkFVgtLMkjuW+TDI0se3rNwoSG2/zuNn/erW39sMaOvt8yX9EmhqA5PEkrkas8wH5FFeh
LFi+Le9L53a32+9vKt5vtrMypI+ZOf9UyJueBJqt/A6MfzRg/W0DIKL8CUeCf0JeG7jKOAqDnP6h
sLO5fntzbq3t7d1uc+ynge/vf6mbG5SnHW2LGMv21+Yeiv5G3cSb1/32yT48vL9fr4kRnGMDP8/L
7AvIph95KGv7WBKhnh+g8LCHU5ZtZS96NLRO+iNxif+EQ2eS2vWElTfPP0MP6ELq8NOyw6a/MssU
6yvjyuyK2x5Tui7pVj775zSm34owIaphtFuVTwzqRk5TTN0Cu+6bq6rAlwZ833UuC/eXl8vEsvv8
0f8e1mwXQC3aqM2pYejjFQTArxmTbQQkeGz6gxJhrKjFYBF8zbkc9tPwYKlNpB90QqHFImJxPpsY
pFaK2fPa9SBETKbJGm9oU1mhai9FwcWQDwYm1oAIex4FgTcLuGgf2V11o5X5Rh4jG0bO5aF8Wp/o
R7NDy2BF2A4AxJ4HKaIiF5XJsMpomgPo/g1b4cppszAOhqCTC+zWANJnW0Azeo0Sl4xjdNsXH8/o
Spe+iLHx5zmncySgJgKRio1mNhKVG1UhlSopTnVBm66R4k0Uv12ermmdzBLuLAiP2tOzOclp0YLG
9G0a1BG21/mxQZpd7bjyK8I+dn8jc/p0OaQ0/fBZTGhm00UAPSNQ1bP5wyq8i4YGaKMmBw8+frx4
otl9KYKX9R5oIztJKr5K3AhBTOLUEK1kyKcz8KMJyWsbZT40H+ZpiOMYdh6+ypNObItN3Rm/LJwU
fkBUkmxJ0FInLtLh6+UxL6QMC4vOJ7c4+qDmbMh9pzZ1qGfQz0IuwLqWRQcxw9nBg5+6uRzq812I
8X0IqqG7Q69vztDwQ1Sz2koK7AGkH3YTfkofZXxx6WdX0QuYBif0blpDuPZxy6F3kMTPPP70JNxh
3HsUGggHfxnGUetWKKMfEstn3336YRMNHiVZVAs/dM9O2sAj5DVUqvTARiuXljTK7m5qWym2XxtP
0pPbCPaZbus6frV2IOhNfcgyWbv3Y1mgXlw27iHBJ56SJecmToGKqzgaqOMHNCTxECnbAdiUJPTC
tSlOGvsSxjiCnXUdTYjJnJAeRGB5uxC7s2Zl//yc0mygyK2L0iSLOC2o82VUatCgUCLlLVhCfJIc
6hijfoSW1447g5ZKAS7VAreQrgReyCviqpM2L/1T4GPnccfCTzFT4w3usYSUSMMEQXA8Q9qu5NSn
Jcv4OBuQdoWQBvZv+h0nn06vMGBLyjQCQMzHwoBXCB4s86tabqNxW9KTqYMtIAgFZ8bsBWP33nwq
J/ewH3l+rWZbE8xxc9cnK6Nf2OvpTsN3nhYV9IrZrOPTU2hBl+O7l+1RS6WKWq3sFdL0cJjl7FmI
6SecDLzpC1TKKkLkWMzbKqLs2aa9Gt66n/23eIU5tLAxAeUCPyIh54RQy2wvRpi7L+KMWECINkNz
01V3taxusIiu1khKS3mD5o04yc6zHcw1DDyo66ChOPCRcj7U1JG9SDuambgyfZ8uhfx57kxTNdIA
WzBniceu3GI7VYZ2PibKTVGYk5q+C+lgbMUDzp76ysm8GI+XIKcmtP5Ph39Ujq1U6fgFWn58Jdff
8ILFG2YnqitfamH6kAGc4HcoxpIAs/tSgMu07AUQuXK0qDixftVuMTmXP19edkvD4SIDJBQeCnXe
2YWJfXD0uTpjVR9+lzRwUjtdec/9lSvAcpRJxJwrIOqOs7VNq0Tym0CmLSwe6/F9JPm8/j5o3y8P
ZmnO2KrAXIMkYdZmYcK45nLrWoDeuEnvBQx1rpJCpbdkBWG2IpI14+DxPCDxEARFj4vk/nwGhoNW
ZEYQhdhFd+ILBWCLKrIfSg89ijkZyPgC70oRjTBaO52xS/Ed+RoHHriBLhSN+7KPc0yLR17Ke/B0
Il0usXLfK7fsQZR48S/DqLQDfGYkeYbWNL6pYSb9+PP5QvVRRCcKsAwy0Oc7D4DJIuxEpPkaFfsi
iH6qlR0s13Iuh1n6+qdhZidIKrsROFfCxH62GzCx+uixR87ovvyDQCoa/VR82a8/yJ0nO6mlFjIm
ytz3m8QAep9iJfMqmVHxqIyu8gs2DReDyxEXMg7JD2op7D+Tpsls+eRiIg2gMmMb2ZujYPWOOoIB
qYP95TCfrtC8OIDCTzs3wyPxzj+UUuJqWyP3hsdciZthM9krylfo1Vm0ErBMLGqnaX7/k5hAtUBe
8Rydn/u1W7qDZxDTChBRaUnbYy49lBmPxuQ+EleulAsHExXI6S0y8R8RzDwfYUiyY4aJvSYiPNeU
bI9JS+O++R3UxaY12t3lsS19Nior3M7BlcH/m2Vk4ZpdImsYq3ujeTW1CXC5AVKxskUs5P3EY6aC
g2Aer6vZmBqtwwwXVTRbzPT9VEQIE7g0iV9t0m7ltFiYPvKdZ6+Ijh6CMLMEqaxQYUPpQzsdI7rN
Yivcson87FOgzWEkptvO64qV+sjC8OjdTX1DkHUGd7bzT4YWhVDAbMDdqlNuwgKMlChsBjM5uF2y
UrNYCzW7tpijElI6AGgcZS85Tpb0pmw9e/PVlZ1qIS/OhjSbRmrTtaZMgGZac44HkNSog0Mz/pm5
xsfRwSOF/6Guj/jC/M4iBmKplhK9IppkTiOVX1zQymlQrmS5ygeYXSxV6DooICFTyrE4u0IoLbqz
YUM/LAtfO/S8NeXpj5cRko0QiydUpfKpoQrLMfJ1IO22jqhCUCc7uFfYe8p/ntxge0UUhyYVTGO+
WkWtQm5A96i3xNnNGGibADW6Jn3XqggUxmD/8aDOVu2UiyeHSIBTB/dnVq1SWs9xmSPdgYHt4JT6
UH6/HGrhAxGK7QE9Qx4+c2WxoM0C9g9CaYVwNAfjbpDWfKbWQsxGM2h+6+UuIcq8tx5HrwSENXje
4+WBLKzPs4HMMs0fUBYbLaKYALRG9h4VNOGjAszycpyFbY440wKiEybBDjv/Nl1p4CE75LEdFOpT
C1SwtdzDKPvbYohuFQE+9uV4S+fuSby5LvtgKn6McgdnYF71wG/8DDTUJP0tF99wItphUbr3s2hl
3S5GnTAZFJ552MzfnF3s4SKI47w9ZvGVhfd6/JcsgU9W7xNFshtzJdzSA3TSvPhvvCmHTjIe3Vqj
EgrieThpD2ANhErbIAZge8NTp90l1Ik15FHD7eXJnek3fmyDZ3Fn56Mq5Z5IUy22JXfcK/Cei4dB
ee5AOTLaIdtn1WBD/ds11VFfKzcsZtLJmGfrQneFBJsJYtNVInMA0Yq9cD/EHu06rEe1P+MnfB7r
bIWovcXBn01jlW88KdkUFYBBGuSXp3RxHZ6Masqsky855liRAwyI7cGytr1Wf4evvCFjwZAFo3M5
1ueGGJdSRMEM0P7ULwD9nweLUWNsK5VSbq0BcvMbfKIL4xfN9Wd6Ss/hIWs26nCT4qOpiEdRo8v+
w9WhEXtv7ZrE7kIqcXlEQBjPURyXtHmxAYvlJozdTsPd2lIe01HCenvotOse63E7t8CnN4BO7MiV
OUXSxEegHD4RKqeorEJK+vMuBJ075MkoksInnQONWlmqjSavqVEF1V+JGVxxCnub2PRWDsbFz30S
Z5bECpxcSs18AUGGmj7KeOHJ3AC/B/+o5cFKoBhBjQVJEeX8W3vIQat537Bc8KLfIM09mWOsie8s
3L54S0ETwYiFt9S8aE+Vp09Ev4uhhdFTwQBMi13oU+bL5cRdmjWeNBZtj8nrZc66NfIW17qmJRtC
PX3WxSE+loiX3fjIMbxoSfR6OdxS4RZ2kkK3iBYyS2V2aPltQAskGGI7FiKnrY+UQbL2m85jDkaW
AJMCg8TOqdzd5bjTn53d/hgjS5TyGPg6a7Y8sy7V28YTOSuF4Masc3WPBSC6JplW3Zv1lR+/9A0S
eUa2UlT4eGWfB0aVCCFRGFkgC8W5cUZhjUMdQHuH1mlRkh5r40bw+zehUsBWU2nfJI35KoTt+Fp3
+QBZYFCRDggePUX5jnc1YnNl9EXQBxTfWjHceB59hMtTMw399BdOKoS0IPmHLp4G8eg8m5XA7dQQ
5VO7lH/HhrFJzC8I9903VrfPsjUBs0/f/1/RLDZIiLtc9+fR2iquQo27CVLfCtjl6sZyFWPrF1nx
DR2mcJfV4l3tjcYX2ju3oSlg/z1GKy+oj8fmpzFjrjdVS8n7OfjD1Uy/b12e8z2KD/Cd2kThgNcT
9VmwQtmpo6b0NlYfpf51SRXV3QZhNME1Umk8GkZYPvdKBLW1Bgb4w2w9DLIFZWw2BY4WV2IxpD5l
ev7Spqr16jmzAsnheeCXgJvrYeuNevJV1mttq9aZ9CzWqvC7SKtib4WC/KK5bnHAlxePcV8db3yM
5V8Qp3F9qB9mDMOy7POVg3K+1cgAndicp5mgDPDJ/0YMDLEdpIBmgzw6QgezFY/5Mfg/RpldrFwr
TbQ8JkqgXPvhU9MhA7P2XJnvZh8jAYlA/Rv8LGWG81zOAaVguE2MAug+QDfT9DYN/DZ/DT30edEw
ZSeBZncL4Ka1K1HwtHtkGVR8J4pbS9mO5aZYq87Mdy6GNClKy2xbgK4w/j0fkuA2sTVCjrUD5OTT
uxaYvPHUZl9YKlHmGMlKHWN+3Z7Wp8p+Rd1YRmx2vl9FPeBkVPs422TvARXN+1T7Vbe5E0nlpjEV
zDbfL28/izsChlQfgD4UteZ1SpQm0Z0xeFag8GyZD4rnpM1rajzTzGqsh0B2VP1W5cZwOeznnGec
fEDg1hL4r7kERBfLg2bgmWt3fn3ooaABlb3TS3VlOpdHN10WUF/RaVfO6kJhDR2+UxldBlguSn5i
PGu516NFyd+mSycbVy1G97n0h+fdx2ecPBamzgwt4Nkxa6o1jOjpRq/XX8fmqc+vvPAG7a5I+AqR
W1oryX66ck7xuOCJNNKAhHETPs/SJmvyRPZKkAz1V4CsvWJjquwG2xr98/BN4TVFVP2Lme8vf8Zp
05hv5KdxZ+sQi6xU6Mzp5VLV+8DoD92w5u79ealPEEcV/ykK21Nt4nxoZd0hGJ/yBUGC5tWx6A4D
WriabmcoQ10ezVJSnoaSz0NFmUdrKiOUCXCyo1tnavFGTOKV5Fgb0WxLQZy3GHm9c+eSVBid8O7e
LNRl3eHdb7KVIS3tJzyIpgsmGwo32fMhTTLBdHym2z+WVtajFcKg1R5K9wlBAVtfa89/gjxMeaiL
OnAnJKnYOGd5KBVCW5QKuyXS8GMtbaz8CUA0ek5C8VC5L5a5F9TbxvsxZHZigvD6XeVffCPfSOHe
bK9F9b2cnO7yp3g8IHgapMnj5S+8NPWnv2+Wr3pRARrwuHgE0hWUq3bYlcaDUv2sg5UrzqeO3MdM
oIE4eQxyrk9M8tPXr1KaKOVrzETJCQU4MB7u0d0qfEiA0UOhD45PeS2q023MvbeJv+fIoCEiVfzS
lKuof0nhgOu9LeoP/Zr6zgfuZL5oJ1Os//y0WZo3cq5oKKfFYNyvBzFh8rdwPsvQUaznMNnpodNG
h0xwYi9xcLS+/AWW1hiKv9z7ABaiGzNLyKJAugP7OOpJvmijh4VqNMCklaz/fGiThidBpnvKSekh
qnILJW2CdNK3Gj2Vem8kO8V/7rRD4t7x5rk8punPfZrQk3CzrC+KQfMC6DrQn0PbhJGufOkB+Vj6
yrCWshcDbtoq9FZwSpzlVDMINBunuo0SwfoNj+X46BfRVpV+xPFKQWVh3+C4tGiSKzQTkdo4n0F0
zsIkUAkVhE86isAJ7FUvu/OkTaTY2Vppc+F7nUWbfa8uRC5OAAzCK/g4FigaW/4m8KFX8j5Tvyve
rqv/wQXkLOTsm4VoMqT4rMa2XCpbsYZkkt2Ka4mx8MHOgsy2m7ED8lWWBPE6qmzxFfdgpnVjlk67
1gD7gOTOkhARCcxneOSKSN3PBpSkiHOqwzSH8VPQH7vgS42EZ505k456+hwA5/Hb9yp9D/QbdzwY
ACw7VacctjMbVECPuNOVbuzg7IV6n93HqAO2O24UEYgc/27VYHNxak5+7mxq2B+bVA74+2ULKK7E
1BStJYimAnzPtSvuYjKfxJrdxkqza6xxuqW4xc9McyrhNYBpTR0ummQPtmWwy5UbS9rK2X2tXyVD
ahfyo6W9xYm/z9eOoKXt9+RDfaIZViK1QVHk1yApCqhW9W61FtY7LKX2qKfexu3emrLfa9p9mjhd
765sIgubFeGhROg8Nrk0ziYDjpFS9dPV1C3ue+tZhsotZ1e9v3IALuzzp2HmDBVhRPyxmqq/afUW
IFYH7iqFl3t5413aNyjryCaeupwmc/etHNhK1ZpUsxTz2A5/6e2zrNiDcVV4P6GnB+L+cril14Qh
Yj8NWO1DJG92c2ut0e87SeOtVILr8KGGfzWybexe9eq46a1XhZJKzRVnZZgf32S2tiG50takYMKD
dF7DNRJhKN2MKh0SAy/Nj2Sr/MSn8z2DpbkJjiUEkHeEV17rW/N6WIm98B0JjcoiCHDA8h/3nNOj
tKwL1ygNDoLxMCmF1fu2316e1oWviBHdhJLBpWNy8Tg/a/LEyHuMvjg+CwgH5k4X976CKC/KJoHD
XrQKl1pYAqcBP3pQJ2PSZQhOee+SNvgkxGGOpuNxbG5CZaW0tzR3JwP7SKeTOMhEe6aaWFOh2rNN
g2ISfbu1NbAWRD6fPSPHszZl57Z9pJpRrVCs1668uvyFFjZrg3IL3G1KEmTC7GzBfxo8Y0T+SZZ6
AzfbVorwuu6CbZZ4NOrClXlb2K/Pws3OhkDgCSGI5Fwsv0dFsAlkGIfCtjCvTObSXbm9rUWbpV+p
NYaspESTdfRff4QtFaXy0EeOJj9Ea0CmhWOayhVlDzxpec3yVJp9Li22iroGP3Cd34T7dhc/Z/vh
qjxWW/OI1s7XwFbvvJt0E34RvpebbJvvwxskLppNtfVW7nifM+f8p8ymWRRdPW0MvJ2NComV/qpW
AQ1mu8up83mtEQRePQVBYAUw/c7Hq40JvrQ948WqaaM2zmSbkRiPhnC8HOfzJkKcCc0JO0o3PnUY
wtHLxDwgjiT9jowtZayxeJVTyLb6Q4KyoK+tHHDKtLDON+XziLPp410dSvhkYI9z9z2wlbdq+xQe
g32zff5lbca34HES9ggQj8LqLoeO5gQ3+Sa+yp6gKWyVLaW9vbmyk35ep+c/aZbKMLwzaUimyUZP
Mj201lVVf4OynNYrqfOpTf9R6f3vdINwPf+suHLlXTql8YhPJUVe1w12Ru3SsVbCcBdYCTz3pMze
VV/3Hn3J9Pd6Y0XPl7/5p67v/FfMkkscJK9DnxOGlV3yatiiprCtf6J8dD84OXxAJESqa+HwZw7l
UEk/Cva068Aq8xibFy9dHByVRKT6XBe3VQqBRn4AE9trTrFmjrOY1VNj8N+RptV1coIkWiiW6VTn
jrrcsSpbKHSwAT16wwe/e23VB7X+Q5zgfGyz/clUXRXgDxEVY5912xEBq76/c/N/0IkiV//ueszR
qmrvp/0w9SNEZBt0W5OqTduify2ioPXbVR/F4Lm3vkjhSuYuLpG/w861GV1PDD09ncYnOWFsbUrh
Xre2qbUVu5Xa8+L2ehJplpySV+pVkhFJULcQ9LvxXhreVhbAtMw+7UEnMWaHvyQIudH4/iSe3yJv
g7R3hQ8ean34Hmjt1xY19OHYiivn88LIdIm0B1AAIBdA+HlWhr7itWYE0DgNbwzpPtbekj+/cVA9
PAkx21wD4EhhN1CjitL7Wr4v269FhpfMndysbOMLJcvzSLM9sy9oH9Mi5CH6Fv1Q7TKFNty+eHa3
826ULxugpOrG/3HFneeuugJS+Pu3+D1euYJ88Ilm35FiKQ1AzknsTObo3AHRHBMpXi5YEiLtG3UP
EvgHMoAIWuzj6xR21VWPzMtOXrndL6yGs7iz/aVoKFLCX55uVfex+BQiW4YLNRt6OBz+PFXPQs2S
Rm1pBeU682zGv2vhTf/L7+wsHwCQ30rFixTeeoBgLsdcuHuchZwlUYxXe2qGjI5yUie9jSKSLzfp
Wq9n+iuXvt0sgdohqsbBZGCW9D60PxTBca3Hwn9E5MSVV/aUxRHBxceOCtqvMm/fi02HQzkq8DCz
vE1LVy6obA+TjWblay2u8JM46vkKj7pWVqKaON54J2uOmz+3a3eV6U/Mp42EZwehaDmRV85DpFjX
ZrILXsiVs00m/lbWKs3LAdDuh7YMkmf+rITgHefGGDMGSdnqkfyEZv/Ku2gxBHqxU2cKQuScshz5
4PMY9LRLvWf5o+79kwyePJT/E2C2v/u1JPcjKDZbSx5EmulydGfEj/7adW7pc5+GmdU1yrBoOakY
h18dxxSDHYDTKxm1tNOchphllO9Vnt9HjMSEMBl8syBJChTgkFWMi5XddPGrAMlFr8IA7Djnq5uR
2kmVSH9NC25U7JArVPsubyxrEWaDibisZNnUVa45EqgD5drKLWzxg5wMYfr3J/e+ss4prk0YZsH/
GqjPytDbYbfyRRZjmPBJVao6SJ7NYnjumBZRTws+6+8EwTGzGyX5fXmeFq6vaLn9HWJ2vMSlV0Vq
Toh8+FJjW2M5Kgya/LYQDk2OZCk6LJcDLu3FkEBk7Cot0Pnzc/TDN8xSqDr6w67QK0fOeHINjqDf
sD/jj7MSbjGpT8LNxldrFmLiUynXLDHLOATGi6E4A86P0T+4cZ2Oa7ZZdq1ZoIpPoKb/rof7Iviu
qSsptzgWmliT08nUKZ4dY2ZhJbj8UZBX8ucu/xr4R9Vz4uwpDFduXCuB5jj2oumaJCnY+MXh0CbP
3Frj3G7BZekriNTFBP97RHPSmAfXpUYZgLqi/yrA4y7LYGutcRqWTmSYM5oKpBJuyzzjxFyOw6Cd
UlyBsYj8r+mIzYtb/pM97STMLNOkOgwl3yOMLD4IwlshOJcXztKDHkYLKAGYMyrCUrMjIMNiKXUn
oECBBEsh+NdmGDkKfpyS312L3Zc+TcGSyLgJpFa1AlFeaIlQJcAdiDrzBIKbK2bhQxYYZj2yFX2R
rpM9JV8H+haN273Sb9wtSLJ+JeQn1QjeuWchp53kZIdlp2gKLB2Y0H16DB6f06OH1PSrZRdO/pvq
wd7/guPkd2yUnRLXr/fL072UNQrXHguG3PSf2WzXChYPGIFMwgF3WRQjU3roBDBfx8thllYAOIzp
/kBlFpXM80H62JaMlckKyKS97P7VDneDsVZ/XmiKMJN/B9FmpaAyGZoiMQjS5FDiPAd5ZBeGsLHH
v0Gin5s+hta+WhMPWDqCT6POXtfeoNC0naJW6XWAbH6uvl6eu8VPhGIK3wjCGviZ87kr5XbMxwk3
X/doc9hotlR7zEHkwsa4VEenuhGtNYGH6W/O78QKyMmJm47r6/zm0itwBQydmG6tpsNGNbH4QCpZ
KGwjqM291smyk1d5cCvULrW9IZH2lwe9mDB/D3peHaGBXEXmNOgi+5EYx8L81jS7yyGWd5qTGLMv
V3SYmWNRzFtXP/qVBEtCA3xyH9f3IyXiynUy5E/k7eWoS4cOyg/w23heTy3y868Zx4KpNLBEbJWr
VKxsCxadi/CzEKMAv3KxWswcSnaQeqcq/5xJJyZK01oW/ISgDJwxTLeeAHF4ApvnmEuvXEEWv9hJ
sOnHnOxjY5bGLsKsnKb5/YAPQfc1WuNkLc4dpAG2EACUiDOchxA834jTuOODFem+iHAgNX/wsAaD
l9FB11YGtLgG/o42eXqcDqjQixoMDAMaAvXJN7+N5ZtnjQ9oJF2LqcldIdqk6hrIcPk4OIk6S8oy
NQs1HhnjeCdiX/SYtvZUfvlibccvSFEfvWdrb+7azukcf+t+yY5rL73F/ezkB8jnw44xy5Q9iR+Q
AJ2brq3tWuVzoYvMRn0SYnboGIKYCH3IzPY7aac9+c8+ThaOelXscY5A2963jSvb+ya+YV3grPF/
l5NIg55F1wBdpNkEJ7jVKrpPcDX8rYwQM7uNom2s9Ku2BqdfizSbSVqHvV9NK6IRryrqobplKwG+
AfSWv/2DTQXCPo0tLM6oMpx/sxp8n1LrPZUf0BtG/QWnsdZ8BuDbuuXKqlha5h/wXkPhMIfpdh5K
j8whUJIpP7V2G+XdFg/gjSy/XB7QAo4YVeoJRfzvMLPdJPAxUZVLwggH9zb7IVSb/nESPbrpHO0e
SGKyhpBa2itxcha5ewICB2V/Pq5M1FJksgfe6saPUPndAwwt3LtKXynULOUEprXIh0Oxkaw5GrOp
ms4r8fS1cUNvvKMo4zx7LWcPjb7Col68DZ1GmmWfmGhZ49dTTkj5fsTmM6wBGimp4lhy3jhSiyxl
VuxlK3L6qnrPtbfLn3BxQhmhCLuG+/S8Vd+U5jjW1jShZbexBBUrum3NXu39vhxnMSFP4szuz6Yg
xKAnRGbUvA61azXcCdXam2T5q/09ltn6Qs5k7CqJO7r4oD9IRx9Hogc4jIjYHfQnvDSEr663GW1s
q5216uTSKYTI1n+mcW6ZGvV6rvgTT65vXwfEuYv+EPbDxlN+D3Q65eGLqPyDWwModxBZMPppYs82
SAMTaAQ+mdCErqk62Lr020f3QV5TiVmcVNo2yPhMWCZtFgff7UYOsb22o/EA3CEPngV4p/mdtlYX
X8zEqQjDeLhCz3f8uEG53gtlVkKMEUv527TaX1Yc4FhSrKzutUizNVfGbjC4JZE6+cEyd2ryqlSG
DQJ4eznnF09QpAb/O6TZCUqlB/ilKzGkwrwdW9wCcdxu0/BrXqmPZdTc/C9nX9okqc10+4uIYBHb
V6CotfeeXuYL0T3jYZUQEovg178HR9zH1XTdImxHjD32ODrRlkplnjwHApKhyp5NiFDm2T06fUAc
N20G750g/zBCg3oC64/bQDKjz/bXP25tEuYA4ywQ7Cq7cQiU0RGlRdLfcHKjZ3i6Pl63Mh/r5QsF
9TKwqOGBgntvsXvSxh9MowcCzlM/q+5P34dTsdebw8jD4fd1UxeLYue2FsuagczexdsZT7wNe8Mz
/Q6AVDnr6rQRwrEIaF2wltSf/1Itea7uo3UBjSbA25GZT+TrRJKxMAavnA+IuquNOwnFqesDu7hS
ZwYWK1VaGtSEGhhonCoqrNMIZbXGivv/ktU/H8giZnDNuqdOBzt2/jOnELtHQqP8vD6Wi97kbCzz
WM92nUa0dKxmGyNo1IryTfE0LMEGWXSP3hoY4uK8oV0MQh2okgJT9NXWkPbIM4ywJdDhD1My0CFS
tFbcvrjDz6wsLrZMyAHFJHj+DEfWKTaQ0gPGs9PvvSQma4x3F6+ZM2OLG05Pq8GC3gKeivpNAuSz
BPg69o1nMJZLsWvy9+urtTKDy1QNNGCBDB7/Dg7eunqrkOWynlN95d7+NihwzIKeHCTVM1XgtxaP
2kQrREeEwAFigdupTY/mAd1/gdx9KPPynmL9Rrl2CaxZXexE3ckzOyFShE1xGCqozzmnpiiD0UDr
E4U2bZyBE+j6dH7b/IuBLjYk6AFcvephkvTIy9RGkBvdU8maSLc1IO+r7XVz31ZvYW6xM/NO9CB6
gLnKBh1sAoH6hwasJBZb8fEX7aAkBLpi0Mj9rbdzfqaHsWbGOHboD/PrY5a4od3TjYZ3t8PWSnUX
Z/DM1GJI1Cn93u4h7GzIkHkfjtrlpQqJYqFwsv+yWvAa8OsO2jLNxVnrTG/glDUitK3OA6XLB/jk
Do1pZhHN+U4Qtbu+XN+fAvN6/WNwGUPartaxXuciNA1wjnBycHJ5hNLCnnVvbdbcoTAO8URsU4rX
Y1ftr5v/FqDP1kFRBaEFD/SQy1Y83C91UjVYxUrjUdFYQTJ9JnayctYv7pUzK4sFrKlZg+kZVvQM
YXjX7/WsiGcxt2q12P49cfj3iADxBFUeuLSXpLye5INIKWxp7cbsq6iEOE9RRWYacUHA0REpCCGD
ffc/zKMNEnwkDiFRtcyhm53TQKJlgF8Zk1g5QNwD4hg5WrsC7bjov/6xs/TNY4bOf6r10DgvoSho
/ZTgyWOQPPS2BRSmbfEL3KwrQ5sX50swN0/omclFMKc8tEBpYGYLKywYVF/Ba9zTUDY/C4MF+tob
fM3aIpybPG74OIPwlkNgJk+p9uj4NxlyfEiQrhHWrk3mIoYbHGQVmA5bTt9sJig/Qr5zCoj+Muf1
IARYrpaC1ywugzqu4UnnwqIxFnFrQ0zITzfDZEQpTnaiKOhW1Z3T8d/Xd+f8Y68t4SLGAyNG3ns1
zM7N3+jqiTKyFq4aFxcOIiqzJA+ALtZiMk3mwrvk40xSfsr6F9G8tfIIgLVh7qBrC5wxJfE0IZ9e
PHhgOnUQlNlHt9tbPBTp2vP1ols7+5jFPIucyn6sMODeeaSgLECpXYfw13+Y1TMji1mtrKGwhwYj
LsuDJRQY3dZi84t+E3yVBgFH8CxR8zWWdbFUVduDDwoJt8BAXx6BCi8LPOB7rw/l4nydGZo/5CxA
L4mV8AL95mgVasG+BdZj68VwVnzXdyNEx19zawgY6sAr89WIqAyzAuUwHAkZQq3Pt3VH4to3/vWy
fDWz8CCam6dWaWHtAdEGsainJ5sxb9daX78vzVcri+2u2a7Z9i0G401mRIsXAQHQJvkc7JVU4WU7
0AoioPRAXWphx1PcLioHsQ9pna3hkZ3wXR5YQ7sdHLNfmbrv7gmDmnvS5xIOdvZihUyvnLgiSqBI
2wYZ1F7RqOxGGVrV7GIjCwiHrvVgf/dMXy0uFotmllOmFVgGwNNw60r0vfvpw7/d2zAxk3iDLXrm
WVvs7d5VUNIbMSjNqj4ZG8hrSdxkm8zkrNctfY9T55oFkhFQBIAjXLKXQo9uUsZIRFiU9cHMdn1r
3RIJCfV3c60x+XtTw1wfAakGqLwtCy3yi6XqZA3NLuogbBxD4y3WnxTSnnXIjxAlLtHUMLxBL+7T
WCub/F3Q/nqVfLW7WDADTzNvdGwRusGzd6hO073cTHd9/GCEoJQOuoBtO/xnF8xMwbO9UWH/Krfa
xoPqkoDOefFihGhOiPywPtVRuxlerZW7zpy/4NoXLk9MXYsO3AX4wrtsmz3zVxBXIR/kQ/NJHPlm
iKCId/AC85EFh2xrBb29sg2+34Rfp2hx+Ux6I7tO4QNAHyHEq+E8A+BA6P1o4aZY2dwXwt2vxhZX
RK6baa1NMGaiK5vcWDbqyHmgowoJ3UP+JICL4Ssu6eI2P9t6iwM1Dj3I6nNsPbvqgUPPoeUJ5CwU
IBKIyUXXj9SluQQEBhS6Ns4vsI5f74xU95K+1lwcqTpQmoX22QRaxg0UGvqoE0f6et3chdcYAX34
P/YW25vlLoFcI+yx8keLIox+S/lPvP5Cv77RRjS5zH3wco1u/pLfBY04CnZ4Ocz83l9HqbjSsrIC
HAzRX1LstdwPqhSKkH5Q8p2p//DI/vo4L13FqOChxxBMUehynT/o7L73czmVYwODkP8exE+3flHJ
yjn8DteChzqzseztbmyTm63QcHMJqMsyqDJ3H32Z/yQU+LfRuDc4OXIbUuPeAB3tFGRsr6B2XzmL
32uVi69YbKCiyjN8BkY6DDzk9meTsAeq6tiAyk5uvkAeF0+Zk6blW9FDsVxVKxCyS4flfBYWGwrC
uzb1GWbB6f1Nw9FFTF4n42QX965agUxe2kXnphaOr2Y92EyhxoDaiRsIDioO6KF2vy2JXumwlDu3
/y/O59ziwtPVtgUW/AkWy/G5aLaKQiqNBprLo7b/IaFbCvYWoa+Rrc0/dengz60uXJ4SCEim2apy
f9QQuCFrMdfaRC4cnEcNW0oOA5JNYPQjMtAgUy5ZfuqtegOJpRemQcGY2Y/XT+UlZ3c+sIUb0GTC
OVhW4AYsiM2pJ1K2AAy4Ic/+KtA0+u+zMvMBRY5k5gGZdVS/OoGpBbSx0rE1U/pnaHskY4DajKjx
4/qoLvuaf8wsNonZJL3hzicAws+7RI43pCWAbq1Rm1wKlM9Hs9gVdt6murRgRpePDLSFk2vFjIdu
sSan8/9xKf8MaLE9rCaB4rEGSyJDHa9qN3b+6kyR6W6tAciLeH7C22AuitDPElyfy4v3E4CG0HY0
UBD41ijtKWnUE0llOFT28BctCTTKShTXGHe9Luho0j9C+1u+Tj1pol509YHYwIGIgmrx9U+56Nig
yQRcC9qpTX3ezGdXCLSTu9wVmQxpT6KseOblFOKVQMgGquPXTf1N9/TtxJ/ZWlxXibL7vJQYtSu6
KB8m2ISxqfjRlE4o/HdqjRGGeWztctuYzrsLLS5dR0+1Gk56/0fzaIztD0X0Xz6qToB+ADGsbYs8
eWwEKApkHVb+Gqp2bX4Wp0vLeFl6Jb5Z0/9SbD+ImGvHGklcfe0tsGZpccB8n1hFRmHJ89OwdjeM
P9f6W9pkm1k26/pSXHSNZyuxOGUpElik41h1VsWteNK6sAEKgTk8oHYeat2rkb9ct3gxwgVW5n8b
bXHcEL1o7uTguNnutoCoe7fRSaAVTpiAIKl78Efkl9ZwdpeDlzOjC1fsN0netS7m1OIP6J0NdPtY
yddqMjbSSGMmwM49pwwfRi8Q/qEcVw7X96r2HLbMfeM2gjOQhC/muQGG2JUt+vZs44QLLxwc9Htm
u6m4xTHn4qcHHHqvHg0VOsPz4B8c/dVdpQX8Gwb0/dz98xWLqScQpOSDia9w7+6c9zHMoO5b7GUg
9ICELaK3YIj0fR3+Qqk1+AMEvB6XkRZXGz+a3q9vg4t349mELBbEaKZewOPIEDjrMjCHn0higKad
jRAAbfY2kZHqVmGzF9+S58uwcHJVCu1eiEZKyAy7AYuzLPjrp3+bB8nvDM9IhlHPz0knADNVGmNv
7v497e9iIyxcX27Ssq4yfEEpAguK80MW1VytXCvfWSq+WlnCaWskwIvKhhV9K+mm25nbPHD2nyKi
n3Zg/R7DdMNfE1CcR/meHfpNG6hweLcefxlhHtd7YGqiMlo/hCuLvsxHdbK1vH7+LN6VrgRDMGRP
EarLXYKmyrCFxAoY4CbTukP7CRtCFzSxB9nlkCsCgVr3FzEKQoIyGf1PiFYUx14a/o3eUq8NUuaT
8WFSSfte92VzQgdQMss22fIRrFhdPGYF5A5MCJFGNZh9N22utC5oOffBeJY1SboBz3MDvla73VG3
By2j2yA322jGg9I75wk5CGgiGpCw3SUZ916pHJJDKdIxDeoh6SIcLOS9rWG6RXtbtS00he4HJuuN
TGyI05gkuaGFdCOkmEU0UtH+qOpxOCQOtKSV2dRVgM6D4QYiH+y+JsL9gFaed0O7iYPMAv2ORTRl
FMWhlrvNK2jM7U3V+HbMIKcXqFwDmyKX1nsODu37GhucRr5KOarRE4umlmbPIDt3giqj3n1b9aMb
WER0AMlOk7FruWeDDawdnV86JvCYNSkDO7fb6WiH96EzHDR+pnYQWkz2tla5A5x10x463xcv3tSP
z7bnNYCJquxO6ml5AM+jsW9AVrephl7/kzdm/4Acjv7et6a/71mGn5h4gsZ8dBvIa4xGuxcoSR3S
kugPejKA2Rs1Ku9Hr/ftTdaMDo8aiFH/TiZXi5PM6RIIgdrWzvAop7h+K0EOXTEaTmBmrc9iJLRI
F4gksSlKTmWnAhSFzDHwCtN4HJVMH0highe85lVyKwHLu8dzHdxTTuPRn65IExnURcpzTLzQvKBs
XH+nE0bu9aQEaz21tBsf7RptyHWv2AgnGf840iFhDdR/u73uJv/O+11x2f7ivUkm5AtLHUfGvMkf
ERH+LKL78pBEv1iQb827ep9Hr8PR3Y8x5ErXsoPfAfILP7IIeiAUVvv97C+97WeH1NouewIj+/TA
AvN92nib4gE8fu7JvUtu0WKUQav9+vAvhidQSgCFLUEpdlmEGisca5KWGH1bQ919bG4cMnmbpBs+
aOH9KkV3gpbGT9eux/11y5cjc3BfIQcPQkx0kXyNh/PGcilXVIaVIePEmjWsPP+jzBoSC6vH/eBo
CD01JGf1CmxVmoF0Ul2zlXTDfCN/W/6zr1jc2G4rauj84itQmbpNNLUl2n6iW4gmRtfHezHoPDO0
uI97x3U0lNhk2DUdkr5d2Qe8SE62rr13uRegLWplaS/GgbYOwUJw34PpZskRpVWlbytSyLAdjhAV
ykcvEu6TAd/cpnjgRL26KdzNvx+lDXV7E/By/Fo2h5J2NLtqhE1dfDIXt7396gg78LpXew1Pc3l8
yMeB2MNDo9zyOY7+Gb2VAjPq6M/gHbfUEXwwuHUiD11ILolzMBUZa6JC865c7hewOwIuN1NnQ1L9
667t/TzlfcsknBEL7K44ZtAs5nikX5/Hi2bQ5oSmYR2GlowUaTfSpk8QTteAE0Pc29FuzPbPdRuX
0kLgk/6fjcUzCC9gy7dM2Ehd3sSGaPt9U6bJyo64dMDOrcwjPXv2JuNodY0BK/0A9aCyCQawIg9m
JNYZmOcepm9rYyE1g8I5CoBLdt3cYbzQNJiyB0CCZ6Ug3CFeM4WNrPd20zrgYaNBhl5iwq2143Zp
xdD66iPNMVe0/n6gnI0Tb+QUOnqtDH3AIXKxyUG0CEKf3fU1u+SvcaL/N8SFu5oMv+yaAc/JUgMJ
wxhZY/mGvrwfhVb9NBIc8grc5+1ane7yUYPk+kxpMFfQFkG1XeLNwB0cay52CQi2jW3vx8QMJzN0
JhU0RuBSuuK/Lk0oUDR/6/yiE/bvt9bZhBLwMjMTr4nQtx5t7Bc6Bo61cgldtAHYGkTYZoHcpaYm
CFsnv+YYV+Wkx8bcmj3fcf7X9TW7eNOBv/1/VhYHrWg9UbUDrOTgtjBGcIrW5WOTqDtJPAijiT6k
QkRkboMT9rMv2Fob+qW75/wD5mk4m8qEo5G5pogy2nJ8cxSScFP+S7P4Tu+aQKDN9/qALx75s/Eu
NqlNjR7dqBgvy7Zt/5Kr1zZ/6dfIdC4AaJC+hNQ0SCmgvAMNg8WoaEYNKFPKcOrK35Pu/abmuLHd
MrBkeurJL3DmB3kHSFJn5Qdi0sCjZR6wRqKDx8mgl6Z+c8+4ySEeTdq1uOLSS+zs47xFvyVDv3Ge
JpjyYQqa/Dh5264OfVuGhV5Egq1kmS7vYxBquj60FMAm+nUqTL+VkLfCVDBvDDgz0KFQ7wljK4CU
i94HNJD/z8xiIytiDFCJg5mif235XTcV0Uhir/LCsd4VE3LHcnN9K60NbLFzx9ZImqyHRZ1OYeul
VeABely3ao17Zs3QYs+mmcOJIecZdH+U9q1KB4Rna6wWF+cPEEs0vkP85hsZCHFLnhtongwTgF9k
+ToUt+lYQBfsY8q3uKACiafY9Qm8eBZB/uuBv9NC1nlRzqt41zmggoLvsWOv8baD3BL/ZuzW2pIu
zh8wsehDBRIYF9TXHVgi8JvqEnbsWdGR7DNk/jptrVXooiM7s7JYJerh5V5MmMDG5icmxypOW+3d
bb0JXZvdAxqjnM31+TPmPb0MKs7v9YVJ1frl4NQ9XmjarxZiWOAbRgnNS5pQM1B0sgLE1I5A28zG
zH6mjQrs2v23jVh4JJ5/wiLmVFAorYoMn+A2NNIzOy7J40jUvehW6pNr07swVFuJ2SuO4BYpgLju
3hsIL0gdGawuPZhFuXL5XnSRZ4s5//nZreSZpHA6SISFfbPXjB+FONhD9jCB1byui8Dy1uR81ka3
uC8YnfoiF7BXSRVT17rnjgQZRLXJ2+JW1Wb1X67Bf8a3vAI8COy4bo4j0RttmKhnIf807m+11jt2
Obw4s7M44q2X5AVnsNP65k9ZFlkgCqYdQeJ6MikFgaVSDmB9qgaZAaWb1kSBp+Xlf3I0/3MAnvl1
NWUOx2zMoxVabHoRd82wQ6uPctewHxeXES0wcDIgqAc78VdDvulQ0x+xjBm/oU2sygdjbqIQr9ka
udrFDXpmaXHdDZrrswn66pAUeGl1zGMM5Dj4ZYKu9IJ0WOOEv+iqgYKDpiLqF6Dq/jowouG5Ar1o
rGMDS1DXo2AjbCfzxkFX9XWvtmZq4dQKUXKdWzDFXePJM4f3wkZRanD2YrUCe/FiOBvVwqfIQmPM
nB/MJPUfiO80geo+iSdXRnT5FJzZWXiTgqQgWso4LvB0Y00RQxrNzHjEsDea6hm92hRMKOjYXgNc
rU3lwquUbjZrbGIqGwsJNNNHj4bognKoo4FB5+r6ul0sc4G0FPG6C3SrvhQabWjNUeyGNbtQf1Xc
CAFnu/NUum9p/pYwIIVM2f0pbAjK+OyUeXqAvDz6VJKIOtUrAQbt+gctRw/QK162LkRjkcbDiVz4
nqYuFahFXEhSAaOjt789vzyQWt/UA1mxtNxHsyUTlT1Lh5g6wW++ng4N0VmmV5oRmCN/Rnob1QkX
edKMrokeXzYEfR40wQJCvIxkpoo5NGeZCVp1Bz1MIrSG+iX3h7d/O3M46DPoFQoNtonBfR2Pcqoa
HnM00RFSRVavo6TOvHfFnJ02lCu2li4TUqAIywAGw9+AC1xmeXO3bImeMwtah2rPiriZwYF8Ann8
MXPj6+P6dhBhDINCKxg0afHPv4G4Z9d66TA8axVkhhS18K5+0a0odY++VgeN9+H2jyI9ePRkrSo2
gDdnGavB9CyqhPZlCBgDqLPYjQPhIuVMoKBi2t2za/SFE4zCr1yklrv0jg2+gszSWLm/zUqrDmnL
pkdr6OtNK1VDIiKyvN6BrSm/K2r0LYWlw0ESnNUJ6piO3WlvfKDVtre5TkPT1NixMDr+Y/RN7Bbk
AtvnZMyN92SS/s/EcwrE+B5teGDaqI5HhlPhtT1rkrNNbjnDGJGUCy0swLJ6KkDdtK89hv+7cYb+
swIPvBO7qTn8cLin3FA0hrOpbOk92h0d5GPauoSFaUMmdaB6olvHlA/6Jwpu+X1VJnIKNCtpOtTB
temgc1eSwMr9/NHq0r/Qa5ACmqmzbhZs9Dkus7HlU+SBQOFpkE5uHjuPm84BNa7mqZkGUe8Bqxfx
yDX5Ox/T9t5mWb2n0ClEMS+tIPlKDXAxFWNWR5L3ptj2nWPdWGSQ6AyiKHKFGTQA9cADOBV0Sg6U
USC6afDPAgolwB6hDldE7VhSdcenRkJY1mzoDRVg/k28rj42aQNpFlSpHnxLeveGMOuoBinVyZuS
DL0RTk6AyuoKqK3Zen0HN9zTuO9bvXtKVeWio61pACx3SlmrG6nJdDimjuwhIGIkUjlhIVHZ20oz
g6YxLV0XmbWiHp44c9MM3bVe+e5P/qGAv9vZtUrizBPWQ0+kj3JN1lhbI01i6Bq5od5p4BgCtv5F
c4zkpAnoUoQ06dITz0s2HLCYZiwbV0UKSN1DV6cjSmwiVWkAIC17HnBqIOtXOggBUFglJ/D7gxEB
iFrXPrXpUG0nz9FeuDn1EF7uOrnpnaJDbWx0RHZfjqB9b2TRQO6lcHgRtHktbjq0xGykpqFvt7VE
vjd5ktWPXTvqPFYo9nZHiqm88zOv2Q+Jr9MdY+MwPs8CJRZejAXQpkFm0LJrQStre/5zS/Jq05np
dBQtFAUVegjHnS1r7GXIikAkKB1B/h24VT7EstVddIQOfVbgjdtDozSoc2Tj7gaAfYpfPfJmxiZB
YVnbjbZfDU+AVxQfstbQJmupxN1XbGKgdfHryglH6tvPTgnF+VNrofwb+PlIoRDgiOJnM7UFbyPS
ST+JejTVbIk7Nipsi7ZCr7IhoI7BhO50eF8Y4pWVvkCRwJRDZCVWi1Lv6D9l0DqO7ZH0qN3qZvth
ViSLidYNO20cxL0CKcd7Rgj/YxoD2RU6NeO80LxdIUT34TU61GzTHGqoSlVeD3x55Ysoz5tuQCYq
6Xdy9LQfMilMM2AD1d2gSDsIDnW+95gkfa6F2sCmV2FZAyoYvJo+/Kww69BOdBa7Q28fpMmnFEfX
cGIU4Ns3x8q8j3Fs0Fnoqs7aak7b3vez5r2t2TlexaKhB0DPDe3DlZllbJnMtU2XoqwWMZKoKuKm
SrUN6ItAHJ7ByfXbcqrkiUzja8149kEFZSeDFdOvIncSJBAoVOE3puuhtExopg9bpZlFBvaAJP8x
5gLNolRqYmvTRMOzGE483+iVPiMmGy8quTX4jz2rhbPVfV7ZR71jyrzL3FwaG8Pi+RiVtminE9Aq
OjpBQISgh9RWfrPTcjHpgZMw9ZBoZGhuhFFU3Qvt7CFhUaNXpIGMcM5JpCMBnwUdXHScFJmuABM3
1TO+m0XQeR0+9EL1/L11qR92lMB1MGfInLjti1E7AqLLoAOhdRyaCbTot6wxBvA8DkazhUp2/dup
STVCANYUB9oIbQiRqZ42buXnJOh1qT1mukvTWPdZ/mNKqP2DoblhMxaMH3wOutGo7tI0arx2fPG4
5Uwn9IjoAMtPqntuhF6a0I1j4OfXimzbWZb7OXSGl4Pml2dmDPAih7JenXnWj8pr85ABh3AEJbBw
d3ULOtV9kxgof5T1OEEpMZ9GPjwxURTTodLzvIacyGSSe7clkr61STM0McnNLn8AmRTd6BTsXl1B
awM0JJnBIi+3G3I/aHpxAglK/5AWw0R2RjOYyc4c0ixKezO9NQhzHhnvTBJODh/N0DMSJICDvNVw
2TWjctIPR2Bdb12k9RmEOUflxUU3GelOoSMQz6uy5nwrnEEdXdGnuxpak+nN2BtWGqqkF/vR1Oon
ynvIzUN4Na+Oqd2hHdSDyMB9lQ6mv1HmSPlhVLRKQ6A2xiIw2rSjYZcI2cgAwmlFHqajU8Uzilfg
fHtTedTsqSqDgtfJY+/jtOz6EopoO9wNYmcrWdNb4ddym+up/UpTMwMdhzOqIU6Mvt1Ng0FfU22Y
3iY4ADdOSc5iqXnI6cHbopxWOQZOiWNLVO7NzNimuuju2ynv3RPlmTJAcTCmRlxKJZqgHlHpIO3E
MLNq2IKRMvtI2xzYsQTsSE9WKcHVJxKwrhcQopk6DxURgDIqqHAWYw69UYVwJBC2A5GKzIYHcyej
3mbTBH2sCujePZDlhnEqfWdoQcpaJ+yR1MTlm7Lr9Sea2RrbSh/rHkgdTXO3tjWmj1rK4XsGPpEf
U5Y9wk1DOyTT+67ZoYLRFW9lmfrDLdWqWfCINbcN14h3ylOps6gWeAsda1MDC5LpAFIbQDwRXz3p
YsRlCkYBqNIWGjR6C3XodRDj1xNCK1W2Ff2pqarCueu9gYDXAuz8G/DZ8iowSkU2VtOx9lPTGmND
h0l3otTi+g6sNl15oglAQLvcs7QyMgRoZxB5pj6wG5qP5tN7sMujApAkH8wcm6AyyFC8DK2R4xoT
le/dOsZU0KNQns8g2+CZPFAJS/dFouNHiH6y3yZfR1UBasb1tjd0s4SvFaWxSwF4t/cpqhHsIMuy
iLxmaLONRWWZPhrJ1PWRZHUJMYiJAiimsTQGke2ECIqPzx7ATP0T4I2hkefFwUsbESHBmUZA6+wa
3c5uMzKV2wQansh5gtw9MZw0TnH6IYHZAeBZTUrtFKAAm8qzxRRBddk7lUalI+uk9S7gTxJNbk1u
gzRW0xju2rIAWj6RtH/o6QDB06Q3S38HUGB7m/lMf6eN4iUcScc3GmBIRyrR6xh4rU/AZu3qaowH
R5LqbUADEDR4QVogA1mPxslEWR5Rb076kz62tXnjl8Qc8O73q08kGgBDdDU/3bPSKYugRnr1qPrB
uS+Sid6r0a29j6Hs0/TF1xmPTDn5Ba40x31P0kTEmcUnqPsOA4IJTX/XFOg2QiSL5IOyTJApQ6vF
OZrU8HZ66hX1xvcHqoG9JPPM2Es0Cxzm2aT2vEe4GNeABrIDmbTkk5olgkFqMu0dz6huCknOR+3J
ZZkHJOOU07/1U8ePtkjK8bfpsqT5NERt5HEHIcEu0qtc0Ccb+BW0MTa8hpihnyHWUtSN6tIzaGTn
3N+YVj0CcdarGZYmrWcU+vFOoFwfD+OoJUiE5qhRQy9I8064Mfqwyvy0AJyhaf4wAkJEj3lVoJCM
Hcvy2IEeiI3MIpDacTIZjZPQ9mhUKmO3ztJd4RfJncr16pnLuEUoL1EpCHK/xwHQldXSuwkVa2QI
S3+cwMrTTVNkTSm4SUQ5uQ+DORNcDOA6vvUaEK7ilWHfdvqINxSh3Z8qt6sfOHLe1uWld5Q+N2PN
k9ofI8XJCuGax/2g+8lwsJOs0Y+T4haixpGlvxzCu20zTVz70aH3WAVF7SVmWIMhwZhjVD02pnxU
0WgUdv/C0euNV5hfACum2mojbE0WIN6QIhJtWZ5kBbT9xnU9BoxjU5vbRKhk2ufTNKb7SstIDiIU
qm/pwJoejQD9gJYxZ3DNvSiAxTt5lVNbgY1NC01NF/IAXaXQA9BOXc1OZTcNxzozrXEPt5jt8aiC
KmAlLT3fGBDT+YXboGCgfaNWHqhMNw9pM7+7cklhlbVZ7FS9uyvSFsIsOnfkjhdpNjx6ioC/Rzhm
cT8WVfOJTqT+BsoL9jZxAaJMah+4OrMpk/rUafnwBqxeLwKXqaEzI9Y5Ldxm2ioXbAhV0ZxqlMrd
Q4uudPrcMg/c3i3W0900Fi/fLDyKoSmW0P5R9ZX1oKlE/vSkoatNppzpmGZ6ewT9GPlQs959mBKq
s5tpGHQgh/NWZI9OAnpLXJMEIE2r08aj1qcj6DKJrm5Lt2U7SXoxzG+TUgVp49hBznvxi7O8gwoC
ku57apTlJ0kJqlx9ErU283kMaGJS3thNNr0D1i3cCP1v0AKycnRkTqMsXovWQM+2hWu3CnuRZVXQ
9FOGZwzunzZIpOlDhAC1c6d2GlwB0uUnqxiQxyx8xPGttBEzgDI4GqsS/+r7fZyXfRuPqqgeuaHS
DRRj3U1neRYLBqZ7W7/P0p+FndrPfOQ9DlfiqbBpq/yh/j/SzmtHbiRLwy+0BBj0vGUyXWWWd5Ju
CLmi9zb49PtRg8WqMguV0G5Do1ZPqxU0EYfH/KZp1ZdGULIWs5remvSi1tlktXTY4jL4qjWVfY2C
bn1w8N+9ieaSZZHtqqu1EY3Dq2tV8VtWZoyDtcmdtq4RyRtrkNTlnYUvLUPDRvqFFXe3sjS0bYq9
Swtby5RXUYsIzCwcbd5w5MwQOQDDWuWj9dNqNeU6Heo+8fJQLe5JScuv/SAgYMXcvJfPLQkQWgU4
qBQyxBZo6PAo9yrF0vbgwc2tNUztMY3T7MiOFrg1ozjJpdf3ulaKp9HIHoOCNMGku+Eleqy67A3w
ev6k1vMbgQa/d3d0jU1gReNekr8XXjoXxWsLpTja8qcZN2mkp5WfN+CRqWT1n45qp+uxqcv9ONti
XBVVOwovaahFAttwvzp1ruzKqaJHpUxtDwawVfhkZHowT2vbiKAEiq5s/Zp48KIoqbugjsMvVtQZ
5V5rlToEUWoVV7FWQWKGJOp6Q2il90rsTF8VpG4eLPBIK1MJp0OmyOw4YgLLphO2uCkdK98NUk8f
mqCz12rtmAyEs/K2a2N3t8gqYTNN8e611Hu5b3XW+K3vzdxHXLm10LLkfflsArMH+q5imFipCtwZ
PiiKN05cwCqui+C5tiZnOwtN8a0mEG98UMi/aw0wGTzTHY4umJBPbh94pat3tLKHFvtkY3pyTZnc
RwJcLsC6KbDWcZxDW8xNZfYHCDuPfTZa23loUXqarCHHcRkD9R2GQHQsSgON9aBvLa/sxbgRo8KH
x5Ylnmb830Pq51GGIHujSns1SjehTG8T7rfIxHSvaA70rKBujkaPop5TNdILIsnUeiSumULi00D7
lv+odfP8BQiglm5T4of0hJmFG72Srj/yIJyVjQwDdlFuw2Csa8zfmJmUa770xbceeEQXO8lD0Ap9
uK7m3vSX5PnZkan9mPdl3pO22n36c3bc6lU2ijFslNlRszseB8dnqhbotZhKkNm9g/9Fh0/mrZgt
KwG/TW+QPGBy1K2hlbbcxUmnymMRCvN7GRuCYExf1G90CotNjFvq6JG/amtVpqrru6K2k1XUBOkG
QAKfo64efg6B1a9dw7oDOB/WKyTkNa4Q7uOxHzg6iy4csLfSuGsL0/ltSTpTMtdGfdVp0fzFLQLj
C/y+8YEmGLWkm5jFweF0AXBwWsS0MJKhhI56DVPxGTmL9RjP8WPgzgkI2dheu6JANbVCcgwnh4xN
sG5kC4rYsaPaXCmxsI/mYOMA7OhNeG81cgGHARMg+2XneRRi0/AYzMDyXpSjGdpJvlVFpe5bSKLa
Jk0p1NqjmlX4e+TKr072wQxxQ6q/g95SxFoJcrEqxBhtzKCZD2Njl4XXCcRqdmPRtN9tIze2ql0a
ft2XsdwB5mDpsdUlJ1sdmntNqcTtlPHiUHru16mbw47JY7iIueiCG6OM3dqrayCSK7VoZ/O6itun
suq/204zXM+OJh8MAJnHWRozUVYkHiPkbXSfsv12MlgQ5I1BPr61G7P/MseFbV/BZpiItmVdXtOT
l6SHJUXTpIXRHqUho6B+qq0XasPxanSKca2l4zTsUBvqflUklZhnuE7uDxVbwxOjCtiU7pQ/B8Lo
aJ+kw0tHHvwjKy3eQ4PSW7tOO+b3fuSUCBbbKjXZdeGUhbtrmgQjzaia+sEj7ayvo9Eh+pKyGfoq
mWXx7OYiEn4MXOF2igYmS02vEzhqoyuxknPrwb7R9azcOENngxRtqS28ojLHH1o/xvE2a+1+r0VZ
66LdkXTf0z6xtlE1pN8V3XAq30Zz9CqYk0ndUDzIcRvX7i3H8j6N6BxEOjAHM57MYO82vWFu8B3P
Cq8gT3Y3NvnQdZV2yHSEQeX6SRU2X6p4wOivbdH1zdw8eG0oedyV1jsjzpq8sheLJqzNpChp9Qe9
tG0/GBJjb+Vc/0YdlTzAKNghbdIHrZV+HAUjtouZQWNQH63mOgil84uG5u9Sy++DKI1Nr0Vs61aa
cSk2czQG2Tq0g+xR74x+Gzda/KZnqazIEwIST0fJDa+wISXknpRufpRJmpgchSgEotWaaEmHVim/
h5WTQ/8u++nFCGycWQInTQ5CL3Aw7vtM6HttrtR+288Is62csW3ytYEiaOr1Rt+l6yzMm2STKJFM
143Ak2fVqcoQPE1Z23Q+YjvzsIlMLZCeqanBtRO6QNbauErbbVpk+lGJO0333DyU7i7K6e/fRMJy
EUluTFBPLYrlPwXN8QEIaB4fE6OocZIzQmnvdCkTZYuEgfV9nEMBgonMCXmTMOu3VVnM6X0oauep
snJ1WPXs7GNv91yHXYVqunfHVFFWjUmTJfTyCLjnnebaiu3Ts4ffQwDHJr1oa5gBUTtqzDvr+vtA
m27+1VFoZXcDeS+82libdoWtYUPWVpp2L8LSSv0gLcSTsmS7u9DQRbtzAZusuq4o1oai5LdNYLWP
vUhN+ua1Kn7PsR5tpkJMiueaRU4PftKrfqWC2ztmPPfNpDcWHWihbshN4mtj6IJ5mylhc9+GWr8b
SzOhjGrc+bYL1PiOtG68KfR2QI1fwDmTrWrzuyxUHArZI6ejJGaqQwg1Q9h6BUrOW7XMR+Ogm6Ax
I6uFwg4S0c+DonGODrR26C4dXfiHXuNgr2I28Us+F6SM4RwppAYizF+aXqZyndZ9Fq3nQRnZQCH9
U69XwuQlbmgHEJstqPFZFvizZbTHsAsIzHZal3x3HSZA5fSdxdJgrSpO/ajMSvOc5ZXJZI0v1m8j
x0cqg6nhF8QKTOQtBy8Hy+qog502yg8l7cLHTs4ISGVlqmvH2Ozdt6yjcvXUoBezHwVtO251dZbx
xrVDrNujuXIGL+zcbDcV6cLLmOxoX8CdVng0Q7lNw7T+mpvSvA56pdqrbjc+qjrCwXDiBgTLfrtV
pdznSttsEvdXbHvSNRvhM+ikczCRgOIdVailwjhGqL9bMboo/E+JE3lFEWAXn0Z59JpAAwNFDYZE
Zz7Cfmam7D7TFbwdouwpEGZa+lgfQEIbw7biLZbzuuumnkKjSg55JLtdW1r2tWG3sj/IgkbIUQ0M
N9wYrqybq6obu2rfJwUuzgav+sbo6gL5q35IZgzf00HzGm1WQnTQDCaEeTF3RwM/5mLDG4/pn1FS
ZLd4Z6gALhkM+X2YRAEXGYU06CVTKy8qGyC2zAwf6uWjG3aIU3mWW6WIYHG6vzHoEwCsCq2JIcXO
xjpuxESCWczaU5snxe1gF2SCKX1HHhXV22aiN5puEzvju1DUDuXZGDcyuRJisL8IlBsPypi38rYp
u16giKDXGiBccRW6yRj7+VjWmpcyj/iRYjoSb5pmzsbXqmJmAQdtjND0qHQ+tk2MNu+gBCOjOro2
99U4zIfITcDaFIznuDOnC7M70ZnOfRyD7rjKElkqAFZs5XluK/VWDcO59tSctpGZosS5LtRZpaiD
zEGi41rTdV7N9quuLq1wjFwsba0XmXVkLwUb8ih148quL66mThg/yDh5QjB/QZ8z63ou235mnpPp
ne2BprTnrZY7TucnIcLoTzWpmFgtUi4ljcW5Z71emVYMjkKLKYEFQtZyFMJ1Zg3KS4nNyy6x+aR6
eZzJH7w4IMF2m6Tf8INAGj+PNeWRoWjGcGVIo5nGna0/jp2jLE3HoPVT0dIQMJNmTJbZ0wAUww3T
3RxWVbMNW3N+SswYXc1snKbnTuqxX8kQeWra1fdM0ZNvRVc3u7gs8mZv5wCzdlFT6D/EZGrrNGOv
enkg7WZtZG3yiIRs7XhjlZbIw8yj+5irpAPXWQd46KErAztcwbOcqY0HR8gNEIYq22RN69JILNAN
IxuxrTdFQ2F336Fdx7AmJz6udDdr91FPDvGjYogjnxWrENFDG+TpyJYNdaSopUFL33Sa8XkYoIv6
wRQXz+04ueTIrUMXnem6onhFTNt8Mw+uEt13QVcx+kKL4Ksehvm+UudoZ0SlXnpGks0vcasbb1M7
pY+RWdFXMoIxUHh3FtRs+hwqjpl1jBIZ7ZhKPXZjKOKb1FQi9SGKwLAijY129cHkk73Pcyniq4Qp
MzVpxNP3pKP131G97m5EOsIC0aEi3scacXg11l1+54R2+6hT9hvQa4Yqvgo6q7oPQzH1Ryyhig36
neFXi0RooY4H9BoTNdYpcFr5vcbPyV6hxR8PaETycVlpfLengzKHcb8SRji1fjn18Z0eZvq8z8yg
Ll/rORlvsthSqcbDNHstVBAInira7qkzreZJWjYewYZVKTT74/LKmesm8mdXAbvu6n1qenKmhkCQ
MtUWl98+P9LQy+65dkX4hiE64ycM9OYwFGZzJywSE82o55eqltF1aYLK0xm5+1g/DFcWbROV18nk
wPLMRpHhFpWyuvCknjm4NddZYk8PSdIx+bTVRrtPil77ZagVgqZRrA+bNGsd7WtMDkjvU4KL8Bg9
2ruW8wKKLEG0f9Lsb6LqncNieE9bvVFr3y3qIN2ODZQ7CsFY3wACVe+HUhu2WmzhDZTH0njGv5YI
O/QEJLur+2jXUxMztcxbsdN6gyIrLtwOPYExRKWM4cQbnyzhd3MFtydA/+972zfNdZYzEi+n1Ew8
tlWB7jj9v9IvlASObWF2Vf9Qa7V218Z9vInzYbrB8Vb7AhNKHK1JmMgP8UfVTO+DVRG3Zr6Oa0aI
mTZWG9mWkl1iFLk3jKo1rPVBSZwrRj/TK52iAlETU529XFbdodGj8No2K/sFpnPCmEHrb6qxd3dx
mDLvzJhBU6+IkAY+g7GCnJTB/y/OUrAeqta9S5qeTlUWcEGhpW/CXKi3etwnNHKyzvFzwslrr5Lc
q2zNdROYWMp0QaTlb0FI7neMRycor0JHayM/yIjHO5L0LF1FY6LuM/RxHxPRjt/0Ig4Lj8YoBsjw
+Bv9LoqDqt2lliiuks6wdpNLnuuZ2QSDHeJi/iDBNzDOTOrkt6oF81etNZmMqEzamh3tSvlcz2qn
XkdMAHkWRl4F+1HvjWA9urH+W+cYbgPVQJdC7xIkIgolzR7C0KHrAJBFPIz0MMmk6LqBltcG9ATw
G6Ms6jJtFca685zPQWmuraG3a+QW44TKLM975CWxAdwHbqigQt3blbIho0AxOmNGuCuycM6eZAxv
aVByMLLkda4nU6LcpuSTdghbqxfbbM6LO9MhyZEB7FU6r6INKW9UWP3W8uI2QUtSfUuf0wm/DXOt
cVAaJMRnlSmCH+ZDeN3HrVLA0SpgwVglaZYbyhbrxVoxp32vzQZdZ/hpbxzxmiJSQdfWJkwqq7a1
NIhq9m5GznRtyWpLvEjvgslO46s07NKHqIfdQWsF0qNpz89M28P2JlZFkNA/1MMd88/wqVJiztXY
QzMQGFFisSdCECXk6clmURjKYPz2nIuZB9avoM41/jQrYNjlFDU/myEd85VVdsM3MzEJWlAx8ru2
7NzJT5lvIWKQFBgOM5UoHnpWfTBkkR8CwtgNJYx123dTcy9iGSeephZMLIa83biBQr3idCkeFz3q
AOT0mbFJytZAdlAz813vEIehx6vqA4MzGr81f1bphaYR7CUfm+Gqs6z+dqyHhrdUN3q4aUyoPd5E
ZyH34gBTapAXfXmnJ4Z2PRVKpB/A1pXTXscovcdVVi3vlK5IGe4MHBUm/TG1Rt3cho1hcjbGYpuQ
3xxEEM3fgyYdH5suMJnAz+Z4bNx+btdVHgYuAiskWJvKhRDriSob9nSutReLzPtV0WJJh97UGTvg
H/K9LwO0fDl2QXmHfF26Nsx0cEjRpHE1pnHjvmaT2hwLc55SL+K16JvGyOt81XRKVSNknjD1UrP0
Nhl4QBvSBOHQWypai5mpYxX3TCEQIAVJkDVfSHsaNLjyOtqZTZS+tarqKFvMMYfojlLeGbY9+Yyv
t5mVr9TBcJE/M0onXy9jXNOrLWeiSw8M54EwkIJcUku+H7LKt83cac+2wH0goLG15omrX4H2IROA
7EQ3aT6VDAk/X+6RInY2aUcwM80Iy/mQBMyHWma6bsm4Rp86xaK1TgKQ0ug7JrFmHFOVULLKAcY9
61VovOAPbvuprUW/HI1L2SEnX7UMIEonoVoUdKa44ik6SKedXt05ja1N7FqNuibiugCx+BiGr67T
OL9COWvpvhhL2kigE5tiTQI/pSsTg4FrrIhIbYQzyi9dYSQ/4qnQv9fO0CqAwQrnGyz9pFvpdZUj
zmeFzq+I8YVLiGf+Qgt1tCGDpJ1K6FIaxkRRkt8mnQzLtQCXAdvMltW8SxPHvaeFCQxEC534ccgb
tbpJA3UcOYYJhm3SGKvhNjei+SoSw/RT5bv6Wy/rSK6GVCPulC7qJgz/nOmLVgnjUSKfkTFlj+Ng
t6RnNtNCWksb+tmW9EatEMkRLFqheUHuCNWPIYp9aagmD8kUpc2+bIfA9nsCtfSSgWGyP+baEqnD
ge5B3oUuhg9GHaYrDQ3cdI2IHL3vNFTaF72fjB9RQYK/0rMo4GPCp7W7ioOutPbMzqf7LlUww/iv
Dqf1vmgGQnic6qWvDMbw5vStjmAuHeiHtC+crbD65CghXX3Xkq6mB6uqXz+HpZ6jem3kIsF9CIss
Sj21TSpHMbRRL3Xw0Q8y1mAOaJS78wVKywdAW2aRqsMgFH9uwzhh/akw+hXZJUzjUcBUlYfYjTy3
vGGWWxkXxAs/wLq6OEq7i5uOqSJ5/R4/DD6rytqcju6MZqCqBk9pGdz/8zNzbdWiy6NzP+qpQoOp
V8rUpyyBplNlPxXzmib+50uc48cdJPVUHXwZsgHGKc89jUqwMFFtMJQe/Rq90jjdLqTUGbmQz1c6
JXNg76ci08zXHN6IME/ZFUUN2z2IEbmQVeAltPXGWKVE2FnTz9y5it2LBr6nbPRlQRSzUSl1QJHj
6vT+BZXVnDbgbA2vzebVQPNQFVdFs43d6yS+DsP1wLjXugC+Pt/lC+wZDJtmwhFQT7HrWshQE3c6
JhfDAxYSu6HoNnq//vxJ/oGL/02Jo92o0gG3eF1Qb5nJvb+zyVZKgCTk0JU/4iJlbQd/8nFz9rBq
WZcrkkzkiuk7Yvo8rDokjUdfrHjoHq0SjJ8ZP6xt3/T/1WHqz2XBqxSgv20EIZaH8xfwvHKyPm4s
Lku4t1P/0jkX2K9nok9/FuDJwoLHg+dM7VvJQrrUjjt69Xq57wGbT22lregFebP3v/dtr+IVE9IV
+Bj/P3cN1nIV+sGKXurqEsHzzD2NuaSqGwasXxURlTNfGTGisoMC5wQzdh8zlAh9Jp6Qr63HdiNu
gp2SHywPi8TVc+Q9/rr00LWzE3yy/AnvZlCToQwSllciL1g0tR084vbfbssVolF0VJHR2QebavcT
KAsCYJV3I7230UtWF0UKFsbEu23JuSZQQUgBwG4R6d+//5a2uz01luUZLSp7Ql0N5Wtioncoo9jT
DGDileLpw3etfUF4aE1Leh8n9gXhjrMwAzlFg88BPcdyECc5oTuJMocNgAAWdbR5W0JA6tXuQSYW
RHBF3Gk1FuxdfkHu8UzbHFcozrwKK0hFC4pt+v7OrcwFshsJZiuJi13qazWSRLbGeN8q5VEW2rof
rRvmuLS2zQZ4rNHdTY6+avX0WNTzrg3D6yqcHj4PE2eSgP+5KiQxIJ4sBJcThkvTSoadDY8i6H6U
aBerpO5mYqAaVl47eH+Hk+MpRf/satmtYi6jJf0HPvYXuC8fvhAkcCwH20ldc05eCK4DqgwnoNZ1
DlLXVHwXf+qxDn0aZLuUzh2gsZ+f3/lZFrC8jr+WPDkSWiPBfRQs2bDxTRpl2HeMzGj7ZtyVl/yX
zvKAk8VO3v1khgDjRxYbAFWR5zH/tqlCP7+js+8Ki3CybBP1Dx3FnZPQCo5WJn2h254qzTWzpm2V
gs2mhPh8mfNY4sIZ0m2T+O3iQHBygkNb6Tql0wOKPedOFuqb5Zi01PL2eZ6R3P58sbMH5xiowrq0
UmyMPGjsvD80mtkMrZmgrVOUX3XjkFgXbuajP5/Mie3PYyMinGz/ygVaGpZg1uRc/uhoacyjfeEW
zp4Xt/D3Essl/PXFUxKMjUKmP54KpIpS1EtGe2X3fgdQ4vOHdb4BkNggsSV7QiuMlPP9SlWu10pn
2oGnxOpWUJCE+vDCkb+Q1J4fVpZxMS3W8GiAGbfc8F83VHahNnQzkvW2eOmSTQ4epQCFAwOg/2JX
l3wHzs8pybqAqLbQ4mDIndzUqAxR59YhLWtW9Yy43w8BNtBTfp+683oo5tXnD/HsddmspxmcH6Eu
OjonoSiOHdrpQgtw0/oxWOImm7qHQmaeUYQX2LBnKzkaLrvkZtwcR8k6iUDKMgkuEsv2ota+53eW
u3BomHInuuNH3b86EwI9W1TxlyRe111ooO/fmtpMTQ/alXiH1L/xKMy3Ea5VoTJht9f58KUYxvXn
T/JsOy4rGjZbBKMtwzyNR32d52mosmKZGPhwNuve/B3IS+J4H6xCCYdOh07cgw96cl+0cqXmFhZA
julmqr6aTUDf60K+8MGbYg2Hd4WRAbXQSZRgWFw5RmhT+ChHh0aZ0VzZ2avsXz5/YGca3LwjboQp
LOm6hv/gSWU6dLp0RKZRy7WKOOoquLLarqd9NunJQfbmW4BFDjh5+rnVUOxSCaWxYUK61pJgurA7
z86dQ7lqMY9Yoi7J+knYGts6cyf4716iGSPgHDAtTm7oT7oxZPu502j2Gf0l7RrOF9vwXX7Ishal
EdKVZCSIPL/fpjVoyEGvoYT6vn/w/Wv/cM2vNsuPzcbb7Peex9+uN5sNv/L23rbz9tut97Dlp//5
y4J+8sN78Lb86z1/f+D38XvXy7/np9XyY8Vf/vLTauX5q/t7f8ePw461/OUn/rfix/Jblt+6/IP/
6/By/3L4daj8in86HPjx67D8J1zn4cJ36XzH6QYe1SgMuLC0EGx5/xiMntYxY1UQPh12Gc1PTZ03
QXoMrKfPt9z5W9YNJK90E1YusOVTwnYozXpuOlDDJbtuqAa4iOYhB9xVxavKfft8sY9uikOKTspi
+YQ23/ubyvVhjIVL5zHNqjuI4nv41YCMx+OgKbvPlzrfRjrKPZamcmMWGcRJFE9DPRnmsLC9PEv9
Mnhp69qnQbiC/rAuup8gED5f7zwK6SZ5jm0hJwW085RPHYlUr9Artz0k6puDGuSZD0ShvJqUfLgQ
VpeA9v6EsBTehQjVkeORwr5/inFrhYbZptASByfdC4YNXjzI3J+kVUYe00/rKrTlcACG84IN53Ah
yfjz6N6vD5ZvSTMI6vryBXu//mBGhTplOW1xr/S+/aeq1m8BTXlyzaVshw08VD9f/R438Av0dfAI
q207Hkav914qX/XefjnoStu+vLokobbEpNNL0ym0aXksZ0Zb3tJfmckMQhPrjtLxer1lToEqgH4p
xzpfQjc5KMvXwNaMswMzDTIFENajHTwsgo/Qgi+Z+Z7p+LFd3y2xHKO/7qISTm+LZmDvxqLYlYOC
DYAs+30DwHZVS3Auuih+pcpQr8Yiu9WR/Vt9vps/OKhL4KFadTSSoD/thL+uIM+CIDIGrkAwksOW
QBxLqyTLk18yu/73SAcZ2dQtGowmpfhJOQEjQzI2oTTKusgXypXqXuc52Vb7/1znpJJolAFOOBZJ
fFsBOYvrAARR3DqrOruQLHy0Q9CjQQCS6nLpM79/fXWQpWEvQL3Upbivq/BnYl/a5x9EG4jNpDuC
Fsqy1d8vMUYpmOKMVkID8NdrdTxSNSzBI/OS4JpYnv77E8WL+Wulk704ISHgRCVPrTdgOMZ3Mxsv
+t3hnYcD0Epp6An331tw/pZyIc6cKQdyDFja5PvHIIBfnNxk0qN3AISRsCKe4vAWqIWh7ur2btS2
KkAGIz6Ww5U6bSs4wc1D1BwBVvXuBiPXufz++Xk4U3Q5vZaTx2AkXRzEy+bhWmS5DbubUv0WBKOn
m0cI35a5jafHLDgEyQAgZW2lGykvNDY/2FZkhpYGotdic51mBGKw9NJqeBxVowqmaxXfa/Bqn9/o
BwffEgYfTGvZwGDS32+sHkA+2hPMy+AavmmluYEr8RuS8rq2on9fCoUYCzNq2u8WvZj3S9XhWBtV
qlsYKzWvQyzvq9Y8gK39GaTVpaB9fl6oECwyS8Pgq4C23/u1lFGr61JddrGubOva+amnGqoO7td/
fXosQ0Gsqcx8hPiT3v8VNuUAKFOaLGN3wzGactA+sD9Kuab3cKGb+NFXeKn0l3kJ7bL/qKz8tZZr
KG1dDRHNOdoJzn3FhHUfaroyvmZdVScbPWFevWYS6bwaejclgCtmvlZKnI5yxcQj3kOKt14yRDDs
66Cpxt+ZCmnhCM0L7pENECL3S9xPoKjNDG83IBeyNxlAI/WtOTZfNEjpd2qTuVdsmamjHhmHpypq
oAxOOhbECGUU2RYPlwkQYBQ3z7Y1h08tKm5fGRx3+6SY+t+BnXR7+GFT8s/Bfhl7/G8icHJeu3kY
R4iEDvxfJfPzFBnjpFTH3Yx8xLot1enp8zf/QYBgyq0JEjP6VAj/ngT9sgC43TuF6wGbRAG3usIn
x6Plh+oJiCZFHMBVPSGy8WAk08qJ4CaVxaGEmm/DehFacv/59Zyn9RYDR4QEbIha6DyebHi3mbGI
s5XAE4XxgHY8LOUGPYIW/c/oizOLC9nveWziviH5MNSibmNLvj9fYVpZitarCqCEODji8PA2zt18
YcufHWLmWUuhgsUCqdeZaWI9dUWf6DZD7M71RX81d+xTR/7rzjlZ5SQsSSSyUCBklUHCNWIe0aNN
Ipma2eqFAHheovwZdGqLUz1mU+rJHjWrTOp1DFA0r3/EuLYmzq8aKdq5vsEWzdYuZCXnO2LpajmM
GzWbePsn6fwrXlBj6mAoO+KFM+8we7sHy+OJfrg2yLb0OfjnDNLgiXAgGHHST3OWHfPXcpg+g89r
XYfelvCifm3q48ae0fG5JKp7uvVoUjBPQmxbMy0D5u1JTWlNQzmVOipLoJ+20Mw2FWJgnx+mD5ew
HJ2yQuXjcdrHGqw8lba0C1SCw32tQWQf/jU5/XMXSyuVxodlstTJ4+pl7YKvKVZoP+40yJHKdGxi
DWP6f1d6F4J+tENTjqQKYML7lawyyVIttLCJTMZVMqJz4l6Z5X2orT9/aKeZxHJHhER6tg7FGF2+
9+sgN2wAe3V4L7l6EOpPtQbQOKmZl5jKhaXO2mZ/1nKXFiAq/DRNTtbSEMk2IjulundugvF5MmcP
ehvQoVVe3irls9UfevMqH54j60JMOj3DpyufhP1hYQVETYZop7y262tR7DWhrEz9xo6exbz7/JGe
JePLaotyvasyuER14iSqJ0YU5kCL8UNGcsootQc5PLlDtQ7DclMlndfp47WqpkdHca5aEVzIbj66
V6wUkO4EbsLg9iQy4hxm9vVUlCviy4s0I08rdYhwDnxL9Qub9dCFxoVg/PEdMzBGzYVpsXa6W5VJ
6lEQcsfgg58mTb1SpPAn0aWovoVHC/yTTF2U03TUl37lZFsXnvhHR9/iWVMCMbK13aUX81cY0wPm
tUPHaSnbo1N5XbuHSraqYSck485x1467ddEU0wGzwpnZpOWlV36KT1leObMcfixdgbPquHHjoO1V
AsOY7AUDow6Eo6G8RcQGSwGIvMdSaRovBLyP3jT9Z9QVASsIwzg5TzP6UHUEoQzFDiM5pl2TexNA
7Gs3dx/nPr6xkwDPW7f7ZwVlXOGW/iD9FRPH9pPtLfSmAGXd0WhA0ILeMlmovI0nVDBEeKGYOv0a
8lhpbDDFFLRaXCzH37/XoIJBbZeg9Afzp9v2W7xLfOjqnttB74B1dWEbffAWNbbv0hFg0bPuYJ8F
fQ9xtgTV2jxOuHc5Wo7ORLoWTo10293ggoNAzTmEHfv50h+E4Xcrn7xKpYTOCWmzXLXB3Rgkqw5h
XCAyG8TjL53V5fz/3Sr480yXj5eBcDrb9eSZIo2FJUVOfOhm/cqgcLCr8hgpoa9DEUuhdSKmtCmd
h9mKDjMM+BZi1P/hZslvVPwoXA7tybcN/ZcasUNudla+deaiIOhV3UMLpvrzdT44H5pqUyhryGdS
JJ/cKZpOQcuZLOFV91eNM6wJ1SurFj+VogPJw7wmmLafLyk+3LEOH9QlhwNFcnJvRmXbhQM9YpXG
e7PcxeaVCLdNtjNgbTm7hfFkv5rKEVypljwrhfTghJj2bX+p9fThvYPScBbgHG38k4jY6+4UKZLr
+G/OzmtJbivp1k+ECHhzC5Rtb8hmkzcIik3Ce4+nPx9KcaRqFP5CaCQORYkxTGyXO3fmyrVCcrwR
D7wvBljd0nUi/9aKtd31YS9u33+tXRTE+qEIaNtjpjNAauK3guaIvqdBfs3lLU0vVSfmd6pLEJDP
HEIsD13TjKg/iCiaCQGEn81LKuW38GK89Fb5fH1cSyELD1RQGhpZI5Mk3md7ldiLAcnDzJGmpmEp
t+H+Qb+FV/N9mjhhvnWDFzd9C8zAEYMv140vXGqfbE8H+exSi9oOGpMExkIp9eCbCe+mptTrJqYT
MPcF5EJ47AJIoKI5G15b5blvuiZ0uYK5NcPG0cSBKDBYeXdKS0MBVyuTGKNp1hJnu1EDJ9+q9YB7
gwBuH3g+SFuU2J8TGrY3rdbHe9rlENDSMa54m2qYOme9gcDQ074KXDbHNkvWnpALe4mFJfnATyzu
/KjGeaUmg6FmThZVjQ4XS+TemT6MKxtAVMT2RqlEt5rghmsow2m0s1mn6EWIRmkI7KcxqwzpQURL
Hj2jTult5fKhg25HHnXHqHInNn8mFfrlawuw4PQ/mZwtdNCkVtf2mDTMflPkX60SnHNPr70QPRlK
aWd+7dtENpDbyeI+tiync+WVSvUpMJiNm3PED+CeE1B55o/pKTTasOEwQbhht7FkQzVjF9pHq9S3
KlR1bsSFp/60aKKDIHevNqUjUVkJkqfS1A+RRiMmjEmhHtxCCLz3ZQHe5VWk8eJWpahNzQzc6wWI
uq1oBYOEGFfWmkRzN030HgKhUTZu5X0N1fyoBu9SBfRd777ICfyHIfkHqEn++8HkOJosGvAWsGKf
zz4HQAqikcAnUAQa4lWpP0AmkNJ2Wa48jZZcADfVqTzBs/wU2p95GckAQNBInAL6ew6m5B+qNt7q
sbHiaZZuCJJcGng5ssnG3AP0ogIpQJnkJNVknOghiD6CLNupa0JXix7bRDmM59fUoDCfuXQItLAO
i9zJCteVt34gJjtNLGsCN6H92pqD8U2i2+UAv3B+VxmVdGfqpXSrTvRwBbpjKzfIwrh56k61OYuI
+SJG5y3WluGIRlEcDO9BDPuLUN7Xgng04Q66vmcuCpJTZIf6I/e9RlLRmOPKMiGXFc1tcrys3QZ3
bvbRCH/kGp6nd03eF+k+XnOh8lLEfG5yGv7Z7gnCJmuNCJODg07SNxIiL39BnMLb1m5uoSCwn278
38JTA1o7WXEnCzP7abSTez8zPdCDWFlhmzth+h1QW4zkSDk8drTCXJ/WhWvik50p0jqz49LSTY88
dgQ53gmF4ERW70CmdWyy3FZoirxubilwO5/R2VXZKX7QBx0zGtfvY9nbY/7aBS+iADoio2dpd92a
pC3cDOQoCDSQ9aWTY34LQs8JRa9C6EZmzWgQT+v7cl9Bblht8Qz6DaiTQtnCq2LthqQu38S8lJ8E
zRqUGzh/QWJ2tEnApKuUcLaQf4MSYhyGZ3mgGukoI5w6TzjZYp93yP8eAjfqf0aQSumORqftlt5y
vL1netFtVUB9sZFLXy3JT7eZv+2hAoVoNxO2wXQ6ab2inx1SXenDqsXqIMNjOsBxZAnBBj7s1HCq
3jUfNKGg7Q7wR06/uCp+KWQpftfExBQRGTJHHo+V6IkwUkoubaFZHR7hgFd4Dg3QOEuGX/INZvPQ
Gq6i2bEoeD+lMsg3QK/KV6VQuhz55KLbwlAv/qCMhUtTwXJk4ETRvdppfgFpYZdRTqFbv44dtJc1
H11rgYZ93Mtoq1KsbqJqFA9WIXcipDw0r9pW3gOlDumcxAOLQ0sfo08/Z+GRbs7gpXWGxrD+RPSk
HBPFCvYkn2B6ihEYphIvZRujHmA0pKNaNWyYwCHNLYyGftCo1l0HStPkd5EPzb2ORF/lSFHoNrvA
Bb1kw5yk/Ukst/4pBfVgOvCIl7+aSkpfsyAbXVsrkDqFoAGiE1jSzBcjM7yHUuphKPGGiU+kU0fU
E8di25ZReORO4+rsLHPfpq7coytTH5O6CW/GrkuP5E/lo1j35k/oUEEvyUhOZDsohaFpL3slvdG0
QUnuUy0zt7LQBrRfxE16q2Stey/KuVAehlQyvA3YDuEehvoktIdMzt5Bibup7Vq6BWnSMAIi6lDZ
yJ7zPvRv9XJQVKfIx2K0074oIttAGEbb9pHv7UK/qx7gLZZe1bKH47uAExEhZiWTpadca9McuL/U
ePdCXSp3fQcsSeFt9VcLlcQelCP95Tk7I1m5/hdvMXLlSIZO3lw5PTPPnE5Z1uyeBOLTUNQdV977
xT3CMlHwoER2Gh6U7A+stINypyPWteIRFhwCj2VSh6A9LCoeM7+atcB4aRDnQATaXdW2D5r3EUGa
oEX5Xsbc0LW7TO5uiwRJBkSJYApccUoLLlDBFYEqALojqnNdllQQx8QnRHaaSaHE2Wt3DeQpMiGr
D2PM9eEueHcQ0hY1MQ0QGtyUn727JCADIdUCmcvG1vWHPNEdFN4H94urBCuLujQscmYidPzAo3G2
n03lQ4fbLODNcyuVLGmhZjeQhjYxvOIF4t94kWYD0xRMcWOjd/8VMkBw8CkQmV1jsdBSddYJRAo4
WkxormgodWqadr3/ijs/WZLocxapKfHImY1T6ekANgckg8IWmttEg3YYunGh77ahkWxNqD77PluJ
YheidtU4szkFC2fnxUCrzm9DbMaoA6SlQsD+en2jLMTJqEkRkfMsoLg0xy9DzBao1VBR+tHAnKcx
7LklbGY/rltZ2CPnVuZPw9QPm3bsGlTLgcjokfAWRNZDkOqOYMQomKj71hP2100uDAwADx22HDbQ
nvPlAstcBXB/cI2dBOoQdHDdYxxI/z1cA9VOpx8dXWRv5mnHmgqEmfs54ZpUQzp8CH2ViOqLsZYh
WnplwoHCs2lqUJ06Cz9vhQFJVtrdg3zSIejei56Od1sfxlRz6jaGdbzTPb7CD6OJpblTJ4owgpAf
btu0MJh7Hm1cnmTc+lULZZyn+1vXzT3IRDthiwQFTPB5BX/UJqo7yAdi3SzQhWj9aMVZLOUIzrbb
PPGU1bmkjxF69br/TY+fTPeP3B+DajvGT37yqre/r2+C6XzMnuaf9t10KZydH3BTsgibb+r4kOj1
EMptxxLGvpVBLZ7Sf8+QoXy2EmikuJVpd5dICthdSJYHQtuVjbb0DGKfTbBbKto4oOkrzsYCrWwK
wUaZOzl9+7U/2n6cbuPxhw8vseT/gIZDBmuiSiuB+9I5Ojc7/f6Z2aiCzbEMMYuEBpQWX2gb2cfN
ipGlGaRBlYZcccL2zp94aK9UQyvyugXeS0eo/wiG8en6VlgzMXOlUlZyV0K17NAWwtlw/We5Dlbc
9cJc4WhooyCnSgVr3m9fFqLRxlVNNkDMX9JK+Om58S5x85XH99IhOjcz29VNEJd6DbOgk8f8eMzq
hAjiPrSg1IRi6Fuir7jShWCCYTGkSVQO8MZsCyQF5ZZEI41XDz66OPVjOBrbuldv5NrdGMnw32MX
8M38mXQrT3CEmblw1AvIdXiZupSnIKLaaoW+keEwhiT1PheO1/fF0tV0bm22L4q274VwwFopPI6Q
icryRxXd19rOp6SdrrnxpaWj6Z/eGk4w7WSzhKUaBTIkpCPW9N+Q2VjGvu/+xOEXq3M3RfPR0/l6
fXhLa6dRkiIZDqySnP7n46sqPYVGuBjRi+m3Wubm9hirPeqUoTP4xuA0evPXdYtLh4Dmf0uyKKIS
6c+WL/H7zMqMnKI1DLRSrz96ngbBULSG4FwaGQ8fKMgtQhfdmtkxhwE9oBo7KW32423llpDLbf2S
Z4/0P0ziWWZ7HiQpLqnfMSbINMp3gJxoU30dQKTmMKqsFbiWRnV+QU5u7MzdZm0/wHXJXaLWNSzw
B6n5KNVnLfila9vr67R4N9JBQa6e2sWFHngTNrUhZdyN9BTwHqs3SnDQEWl0367bWTpgAEb+sTMb
UVhZDYVwRqRMsR7E3CZKb50Uwg5nfddcdcIqrvj6NZOzrWGknRaOIyZhAaPBeoMoDTIp9Po7kfbL
BxJ5fYTLMwnWTNcBiVBR+7xmgwezoWxMLwP6ROMW3raQROWzhkrTdUOLmwMYhk6n/MSqMTvMo9sO
sgiw1Knib1pyL8S7EsLx1NoWJB2um1qcwjNT8ucxpeRtjB7iQ2cQ7pCbguOy2cbIIfKARk1DW6tp
L93OPFX/GdkshFKg8hWtcppCsdhFvnvrdd3h+oguEP2nB9yZjdlGTAIrCdRmmr3hB1pUk0Y8SFhz
uKnDm3LcRZ2ju3acH+rwICB1qwdfO+tFr58GHaIE4cvK10wTeBGann3NbI+GcpNlosrXlPAsl7dU
Em3DauwWYr1cv7XwZrK4KxDfTLfNGh/AqfpxYRzGHkrOoIWBS3xeXUEvIs+shpQrVv4eKaQjiu5B
QNXJlKL9AIs4CsZwEP5ILYQXczdZW4rpz7+wT8pgauECW2XNlrulHtsFwpg6jaQfFaW1SwHij+Yr
JIm2migHQfXtNnF/qnr5roor3mGpbAs2WZrQybwO5XltKFOaVo9NRt9235DQ3LhyuRnMxCE8fHMt
+UgucAv9Gluj33pa9E6Kb+vq9V2ZQF5/fRssuY7zT5kdMw3ytz5GzotDbOeevxWt3wQ5YuH9LzN+
bmg24zV85XnQYagwyMFHb4q5l0Wad7IvMCNuUPUqeAKG5Jb9tULD0sOF6QZCRuclz9c5FhNIQ9QW
qHGTkkEYJgeu8qGIz4m0DZG8i8JHRE6S/wH/+cnm5N7OrtFR5WQ1BTYLsr3FFqI9Jd6gLtYBWgn6
70jEdS/XV3LJN/87ykvMwVg20G1jcegbJ3MLbm7EXoLXxAKEOq5VqOb+EgitJHJxg3FFU5mM4ufx
xYJYCRO9iF0oX+qcXfx+fTTT/Jwf0PmfP5u/NKlQufQl1c6kPekaQ4aa/jlO9hqq7d4aP9Dk6q4Z
m4Lms8VSw1SFLZ/BuPFG9HxkXKi2QAJ9fUgXyedpTFMpiNY4KqmqPpszuapbAlYajUkY2arxpkU/
FAWwUk+x/i6SvxbdbdXuoNuXo7Xr7cLlYBu8zYTfnlI3ILc+DzElNR8XSq3ZsvRdijaxO6kUUcH8
Y2gO+PSyQiCF97XVfXWjauda96byeH34J2jUbJb5BAUqpinc4436+RME9I/MvkW7FqbBLRS/EbTo
RXBTq7Sq0m0tPDaIJrXhpnJ1p4cdO812vbwdG4TdNp36JFN/9Q+F9TIOLkKFHZKp+xbCt/61g5pV
nKjsIqfQ/F1nqs7goksTUnugsIHilVnaafUTCotNJNzX+Y9E/V2Vr5b5qFr7cBD3nucYnYE47mtj
3KTpWo7zwgP9Pfv/Dn22m4PAcMc0ZujQFELUjzYauhDIG/sqJGAbmtk2Q/iiweB7fcoXDtGnGZ8t
esjLUog7zLbDrumcvmQeX3kbstm8O7deC9nmb8vZKJWpqH12jKhERWblYS5DtaUeBluMb6Iemt/W
kSXEqYcPEUWP60NcOLrnQ1RmgUSQ1y3aBK0GSSlQoxzhKrq8AuRnr5uRp3vwcvOSCuftjNbvvJ7h
DgOUrQ12hrF3UA4hqn9N498WOMTm2TAEGzm0MYI1/VtXRtAB72TlQ5JhQdd0QtfOFhAqyZX7rj/h
PgUh36584HR/XvvAWXDpJnTFoxLDRMCPXJs3gCPsVE0wx5mHo7f5HQ+SPWkFGd7TGPzIcroNKaai
gJn2ljMEkHxbzzSO09H9aKKuURoPcqX/vP6Zp1TNxWdOyRzw1SAptJkTaI1WHIaKefRGeSMYjhV9
Dfxj4dNUQgsQDPCq8WKWW9/3bKv41uR203/A+royW4u75uwrZudRRhXUiFy+QqRPWXU/Crp0UlTI
VgY7D65OB0KX+AdoUYAj88GK1pgjD0K5u3hGhNkvj4oaI8WWEGlvGuvdyL6LTLgFXayV/9R6JKas
7115F8Urwf7Jt15M+9mXzAZM+zqoz4ovqdoRuvpDQ/dTGk06cDcWmoYoOEmw5wvyo1i9iOLOGx/6
4asquBsvPDQFz/NwsGXAvrz2KnObaLUTwjLfqzUEE+9wpFMuzvcrszeP0f+evYnISSdMl07X6Zk7
gWa7M6xu0OiheqdUaxjfBcW3y0rd96nquO1I4WFT0tQqrUWMi9uDJSNtxZuNN9JnRwa3t561waih
AYwua1NXGYIK7YdaI1N1fZDLO+RfS7N18UwXIaUSS5ReHFOgpdzf1fBu680aimnN0uwukBMWzY2w
5CnixuWqHFPXnkAkze76kOTFW+ff2ZtfA2j9mMbg43aCwt2YIFJlfhnf5A0g7eC5EcKtjG/yJGDq
D5K4l5UbL7hVLcKQt9h6V/I3wxz5lx/dcA9pN3xNj6kFJrjYZkgwo6hmPV//4GWfBEaPvouJQWlO
XqIrsWsYk5/UBfeh96HyKA1UiIyYOq6yi2R114sjqAywVpb1I3J/laXgOUiJ70er3UA9vuKdLl7H
p51/9kGz/Tf6atFDTqHZqT7usiF3JBEiYuuu8mUHjWBnDG4r8amrddsI/vt9SvPJ1CbOfMDaOdsm
iZwIXZDgKBAF3VqhcO8CW6zjfKUBZWmI2DHofCcmFi/gUUIVAR0w8MCAkUJHQGzUDoGebZIBWSAU
S4Qd/19378Ikg3YFVxpNiK0NdjT+XwZMVwF0Q+TPgOJ+PutuAR9GGuJlaM0+xka3C8Z0S0VjxcxS
AD6xvv5jZ7q/z7wZypBD6CfYCVGd6z2FxkPpTakpLPSg7jPt1fW6I2I5dxa6V9BrP+ud9AhGfqe1
0UqVaHnyz75F/fwt9OKgjKCxyE2N9I62R7pc1O8zWDBRLlI6pxSTGwN0SLJy0qY/d3YLadAMTj0c
tHBAo/jZbhz5uhRMdqPwBu0px6pXyvzLIzuzMPOnUqsOgZgyy4n14BnfeuVYJYeo+6b0z0l2oyf3
qnzXZWtrOwW218Y1OzRupIC8NxmXZtD2+M0V3H1Mr176VCKnWu+FYCci73vday3cUbDIgnnhjpqq
fbO51GperfrASFVSVog0HhLEzLLUWnm0LjjzT2ZmE1qiJgz4EDNoeDt5t/eR4E63Sv+SQV2BZtX1
QV3SsfIyPh/VbCaJsmWkBLilouxJSnZCeF+iUuL9RmCaTAMCV9yMTpZ+0OMLR8f+uvXrU4p2w2x7
hkks1TFuV6n8bWeJj4ia3bexuXIK1sxMcc+ZJxjjCIRYzBhz7aWilqm/j+5KLmjxoP2zOWhE/2wi
C0RfbHpWLRoFW+xQLhNWLKwNYubOoqwWoRrEQuP7e4UWzL73biYlyetLMu3i+cmairAA5yZypPlz
wSsgEKNkT9xaKgjbIKht3ktFDY/HraCLK0dqKUomBqDRdUqSkJueBn22Mh6Ck1oVsjJIBrfDH82X
D3S0FVnv6CGNM9ajOAId7YlJjBjelr1oVHuzf7UaBOk/LPVBVD4y40NQALU+WXW6qbJso3a3gvET
LLyDCpF9fXaW3N2nD56CvrMPnqTI43zaSmEkV49ySCGtyOpfigWFDL8RZRAKB28ojqW3/jAGjtCJ
j6YPNG7lO6bVni0TPoi4YXodixevOoO2GxdtU82u+zzZ+qZF541SineSCyVbC/uvHadd56hW+OrH
CXot3ejTyafJXPUNBCnG2gFYyrjA6UAVmOYyKs+nmTubGYFFK40apPEYf7di0dbSd9RpbKP4qpvH
oq8cw3gV1LVW/IXt+mk9Zk6ZFBvvW9Q7bJ/UL60stchjq2mPEbTfcI22Ofp64Rp5wuQTLyb/bNfO
XLSXyGZQCxhNxm1KCq2j+7EM0q0WRU6DzIOofDWNtbrB8tYjVj5l82R6wz9vPTUDVqz3nEytK+3q
JoxRehEchLfMh9h4TIfyj6onL6W+BpdYyqKy1/4xbM68tNcqccwsT4/qL033XZL/eJMCiPklK491
GDnCiA7EbYEwPaQH1/f5gtP7tM1nM+3LTUUCE9M65F9J+70b4UlJVzzrBdCO6P+TlfnM6nrRugNW
Qq7YFsXVYHiDg4rbdqOYP0tUfHww2fS1ZeBDRGeMkF9LQ5Jur5AgbNB8yup32SJTGtvj+H59Bv6P
ZSflz/tgqpvNLq8qTfMkHzjpWfO1H25j5ajEuxbt5x5N8OGjcm8T1YG0/rrZpfQbc/KvWfnzbovG
URGslIdkZ5FMjLYRfmXq+qnR8iurjYnOUEZTfgjtM0138T2pAwe5KhvFuFh4QepKNhxo1EPSkLV5
W61937TwF0fQ1Ki+kzLgupqfe3h5Cl9gVnS126BWZ0d1a1vNk2scq+j7MK5skYtK8mmLnNmbbUQh
82LkPZmOMOgP5HCkoLN9aZfnx1i4CXLasV417Z4WaL9vSD3eI9Zqh97vsN8E0rOer2F8ls/k2ffM
tqw+6onUhtPyaO9pMx7LeNxJuLwm+CrT2NO8DapMMuVLMfBFKyHC/+Hq/5n8ObYXKmutp9VYswUi
4Fy7i918p7v3LsqBCc+n/MPy4SBcyXLMV1yGlIOIRCVjQBMaCPfPG7IVO7MrBJOmEPGIPqHTyXee
dqdIb2X7kmUrfufi8QjNKL201qmfmHL1HJEGubTUjkLmO++7v3bH30+/tg+v3qo2ycW2mszQ2Q7G
DkAM7+HZ4faEXGn8MQmcN82GYti272xohZ3tYSXMt+bJqMkQ3AGn7oCJ+3v2AJVdOc7QgQkcCI7v
d+/3f/+1g9f4Hnrj6cffVMUTXfHEWbyfGIyP/Pfpf6e/tlt7m9p3dw7Exc+HP8+Hze0z9MQfb4fr
nudCuYRPpSseqYzpB4Jus62dFDWablkTOKipONAuByfOZOewhia7bPmbDMHkBGEvPoR99XlHiV2W
RMnA5E98yrA9M+itvRLhLq2wQhGc7g/YTQhzZ46qVCy0voMicCL79vbtdnP/Y7f/9ku1v21Xlvji
ojjN25mlmYsSAXu7lo+l2/t7ls3Zrg1lmo9znzsZoKI5iSUZSMHPnwYBIL8QhP1kYLN5v9/9tvds
B+ew8rg/QX+v2ZkNRGqTzEfJNnDuf/z468uXL5492l96+2VS0xn5Nf+G6e3d1jm8/smd1z+vnT39
/WewKfBN/1h5P55qtZdfpGiaBQPFxKHweaeUsMik8IqxU6bjcnyEFByWbqi6Dweouq/v/9Mfds3Y
7InRGbAda8VkDAJyqMdf4BlnqIeJIvy6qRPo58KUCteMYeDjlDlUVOwrKE+tajJ1f+I7P07Hfjr/
Ewn5iZB8zebyXJ7ZnAUWnhX1TVXU2IQGzuanCMGoxH5jtBESSb/33/ZPd093d9uVRbxIOp+275nh
2QXSFK3s00XIttrcZ/Zu92X/3XlYcyqL5x0esn+mdOZoDU8CtxxMw9vck93Dez7t2alf17bJRQQw
H85sT6JZWcJvMRl63+yOe/thzcKJA+5idwAgJu6kyfRCQkoJM5RXh79X6taw39tds93s9k+/8u2v
k6t0DtMZWLl6l4//mdnZ8Y8UN0lGCbPT/ojs98Z5f6uQ1upoza43k8AWzN+7F5ubUrXhILNjfvmN
Cv9JVAzBYZq1U07nZuViOvGcX5uP2X1hpsC4ZfXvpZ2u0c396ScOznR4phuVq3I6rNNP/Mxfd/zz
dJhO9P/MFsd45QxP5+XKV80Za4TCLeiKPf+q07ftNn/f3tNXTN8yyRBsTzfp2hco05aef4EM+htG
DAoYwFQ/e8csI7mtliBKJsMnpYRJLGHSQfjG6B+cm8lNbp53a0HNRUxDLnZia7aobcPlPS8kKGXl
K62J3baBOrOhR0YGTmlF2laJvZUHwAlo+2mQM2Mzr1yH6EP7Jq2Ut5n9iBKyzXvUae3f/Gq0e372
pshty3hthr2/e3Jeji/743bL8P/8ef4gujvu8HNIOtyi/PD89nb7fGjsPyiw2x9rvFTzrMgUH0+T
QnyDQuOFpIyGQi/dxRICnanolk42RBmy2JKSQiXXwyW/H40xOHrQn6042YUl0WE4g6aNZl/YzmZO
yXSFYhjVLnJ6+g9tXhDNpsnGd23QwpsoLddQ+ovm6E+BZRnNI/X0sD/LOZVNZpQt0rgkQn6ohW8L
1lZGJkhaQy+cCpKz1dfZ2vBgkWoDVDYbl4cqpOJOhqSSjnzdaWgID1LfHkH1KOhPv3vu1ypFLvib
TH+H7gzyK92hcLtcP+yXzxKKD+ffMd+FUW+Jjct36FC5mDJMgNbOSJ54A8PjBLOrm94ZOE5pW6St
bQZ3lrBSyZqc77WJmIWz1SjAIivzAarke05nejZgY1TTobNJoZdD/3hbymt9Cwvb+dOoZzeCq+SN
FiJeR3XY34b5TQknQezvhPYg9N+vz/CiKfIeAALRqbrggK9cq5ELi5ODfDFF0n0ub+My2MjtxnVX
Lrppz1xMJUSP+om8W59vXjPKDNUrZc6K9TjCLdB+G9eqc8smlOmE0GNHn91nzxyKapsWMjkzfyhA
qW4G6U/svV+fsctAZNqT1r9GZgGdX/ruWOokwsXKECvAPWK1FRSveU9aCwIeM1QPHgxAr2kfh7s4
z7s7+MKNdts3QnCMYuRfVj7o4j6afdAs0Ct8ecwDVWTU8sYQHXg4KGJsNPfWaF9pArSCY4FKc2Nt
dOM+0Bw4c1Y+YDJwubIGKRAQV7BazqZdriN1NBI+wEBws5acRNgq6lEX77XKyeDTzJAbLME/Arr8
pWrHFevz2ijOn/X41/psPYRBHbShYAtn4t6vH0bk2eTgL3iru+6baO7icleVKyNe3mf/mpzNuNVF
RZuWDFhxf8TRy5DfJ+qf68NaPJhno5rF1VkhjlI+mQBJJ5a/zOAmMR/bEUDqGk322mCm3z+7VNQk
E804Y/6UcHjImh+CJe5geVyJ2xYd6dl4Zp7cihQlKtvJSk0On0ZLdd+ZjkGaGxFSw1px21MIdm1H
ztx2ZqWRpk2z149PEDKo1oOu3/XpHjqYqL4BGXR9sS7JI2d7cOaxC0HXwkbAHk0O47v7B3X2w/hX
/Jd3zI7hS26X++gLG/IvbWVWl9YOFXAaPJB4mUQDP6+drhRx6WZW5OT5c9D99EIQNWs1wBUbp+zo
2f5o5EhKuhYbReQCZ4yA6R1os9hen8Kl0OZsJKdsz5kVGUwadHpYSWLli9wp26beiG0X2dJam/nS
TpzYWUCqQzwMaeznOQM9q5aWDz4NgKpX7hJAMMN7EzRUc247d399WIuTd2ZsdoylWINAXcJY53Zb
3XsO1WFTtn9dN7I4d2dGpo84mzsXD0hUiBGDa09u7xN9F9MAILprrnZxNAAlFeRRYESbv3zMOvXG
oeIKzwEdZ7/6FnpoLdlo0rYs5K3pv8ZA/ySaYqe+JzqOlEe//1muSYEtDvffrzjlOc+GCwK/DWBM
47CFd0n3s9dulPjVXWtTXbJCQpb3BHzcJONn28SyuMP1KAOiNz6o0cYyH4R+AxXV9aVbmlHC66mk
AwaVFubPS6ejMFJ1SRU7ldfbrfW9okusC1caIy5TbLgntCKh1eO1wlBmG2SgF1W0JiuSCBauiYtJ
zT7OzENEV1xm4/8joD30/269yGzuTXPMt2LYDdl9rxsVKl+wzRe/O4FcKf0TmWfJzhj6zcb0Yvm3
WMVaCFrdo5ci01K6G6sBsO5WNZO6vmtbpYeXMtF6IpNSzdWNqqSeuOIHlxYLPbJJeZPUHtIcn6cx
TmGFbwJIuwpJ3qTuNpGADsNk9181gqZYgyoUMQ4MtkT6s3slzyUUYA0msii9Bkp440+ca6p9fU9M
PmF+eSGCibi6NMEF562DbqP6AooPPHqy6hbKVdtL/ZUAZnG+UIKeVMvhdZwXWfXWb4pxDGInqOUI
wt8fpVTaeq8Nm74YVtZmaTgWSjonWirqWLM5c6k7FMOAd4qGxDaz5zZ++u/zxVzRmkYvPoiMWfhp
Wq0mxDGD0abuo+YY1r/+FwPgCkW0S6C/nhmwvLD3LNWPHbSLP8B6wDLur2lLny64+apPBAb8zaub
9ufPWzgr5aQowzB2+srdS9BNyrxok42gbxTtzQu7TQH5tCna1poO2OL6nBmefv/Mnba5hxJLHMWO
UaQ/29ZwVE9eAeMubbfzsc2Op1TFNGf6jM2Tv8NouFH6rWBqu0FbuW2Xwj7a3oBXQfjMQ3O2UCCE
DDMcAfSWhuQ6fvGrL3m0d9/KNnyyek9HYS+m13stClscHsBuxOKQmYF67fMMJpQfa7fF7NDqviMV
yiYKjb+g2HtLhY/rW3F5m5yoLsgmUcWbnSaEL5NUz4rYadFk0N07I3sc9Ac/OMrK76w4aNrzxM3U
Hq6bnf7Ui82J+gdXFJU9mLQ+j1BFY4uggBHqpf9Eg7yVfhQ0Gpnwk3e766YWb0T0KGA8nRo/5y62
8FU5GypcuVBYD10gO1Kn3NVetL1uZmnNSPT/Y2YWsceV2mS1jicfXKW1la53EiOzA+DJYROvzN6a
rdklr0YgAYUWW2363Yxv0+g+zh+atYbWC5jC6XKi6kr3JV3vF4ApLwmGSuE2dniM/G6q0CnExjZi
n1Qx2gB++YT42yZDCwmaj+uTuehCdHBwcPao9A3MDkCmtr5RwKnsFDXPu0oqD64XrmEA14zM3vmh
aKTsDIwEXfTWueIXA5HC6+NY3ObcVfCaTvHlnLtGGAyrHwVukkFofhdecMzRcqOx7mB2P4qyXdnp
Sw8RBCv+sTYbkCLyyO+QC4IiYCSQFpstKVfb636avvDNba0HSft2fXyL+VRYNegyBNJ9yeOhGYqQ
BAImMz9/7sbEkfLgq2Fmb6kIrRfNyVoqbeo0z21XeVesYSM36qYx8+26ZsfyXP/7KbMD6LbhEMcF
146ldU4hcPQe6gIF83ob9yvLujDRMDlLJM25GXgpz7ZnVcpjkZz6PHqau6t9aGx87aAbycYzfwhr
BEhr1mbLGjRmDRNpyjHkvayPXwvvvfdQmoKTCykoPT1cX9MF52JMgDB1EpgmcJg5lyovtVHuGq5v
zdiT92uED61+Mcc1GdmFuxVeSEqjOE1AAeIsPlH7UgjKpI0hmHlPyy866hfCTaqiAlXZpczrOV/J
Fy/NI0RpiFdym8PhMRuYCV+wNbrcdPH41BeOn/a38vbYhNu2rv6jdhueEzlJMuDwVSG/NKdSFqHX
9MScO6dqzNueuMLuG9qotcSz3ch40tX/2lvxt8GJH0sBzmyZs7GNXta7kYCrDhFbbQQTLtZu03HO
/vvegATk/5uZK1mXlZxr9WTG5VkUVvd55bi5TNP7iidbikpQqgdCBkLbojVidsIKS2vqfOyIkCGZ
diw0ISO7TuXidojVZyi3g2cTfopfbqHXO7RNIqjHdLhYVF9P16SVl65ByrIW5UDWcsJVfY5VBB/t
n9qU+JbwLjcr4MM1IhxT7G4ryk4QcWjUU6zi5/W5XtyuZ2ZnYTSY96RvfZn4vReei4yD6OtvmW/u
BWt8KowQ1PRqW9A0lFlY9mmos7hac3tXqVIFjjz5d59v+3Yvq0fPujOso6E+WvXXJtkVWmxr4bFz
V56QS/7gfJpnSy4KiWQMHeMN+h+B+KOTd/E49VLeaKLjWZUdrCVZ1yZ45lfHyoXpRMdghlpkE38r
xq+J6yGSFjpd8gP9g+vruXA/Ia0AXSw4ZKgt5q3VTVePmZexjWoRcvzqUBvKDmEJkcZ1iKev27ro
Sjr5A3IKOjTDk7jpbDIjr3db1FJiR9GhDqtV+EK7bgB9nKgJ7cfuL9VDsibyO/kG2a1XwZWUTWfU
ukMC2OIS95Pj9S9aGj0gA3UCJUL3OM/0WR0St1qqsrNcc2to+a0a7sNqZwrRvkjG/XVjF+Drafhn
1uYZvSxUvDoPNPJT6WMjpbZQlAWtg884L8fP1E2XhJu0lO8Lf5dLG9kxjnrwJQ/vcNJC8oIecPjU
b4SNFK582ELIyXdNdXDSZ1Pf2MyVKJVASo1Z6KmLRkX++P9I+67lxnWm2ydiFXO4ZVCw5SjbY/uG
NZ5AMIIRDE//L0yd2iNBPELt/ZXv3QLYaDS6V6+Fq0Gy0WvXN+aOQMqC+gL4IIUj7OUxaZWeR6s8
dfJwZjnw5bMz7vV2adJNOnn98fpur1nk0r2YAQBDoyV261iDjplbAasOGbrsYQC1mz+oS37XMC0N
46TvJNkXX4EYpPAaAXQFGAnM2gubiMeHpQDJjEd5p4TxsF/gseTX9TWtXkCnRoToa05Lp44ERpji
eVCXgVpgokSFZYR9NvrgHNwuqKRUmfc0OV7qL+lPyQ9Y6UKCaOvvd+S7flJFMYcezOuNimQeSrO0
+c6GV3uJRg1giW+TflcSPCQ+rttc9U4EJnggDqkp0kOWUDjIsxauU4yeH5fdYYxl8yhrvgJRWzz6
AU12Aeg9X5UWa/kCYE0RjN1BLW6d6VnRt974dH0hq8EGejkWQAFQTRWVX1xqtI1NebBJqsfcUG4a
0hxnN42SYbgnSRteN7e6b2AXtk2UwvFcFY6c2idjX2JAMjAGsM91NvUO9uK+XTey5vVwh3+MCP5Q
Z3iiEwYjljWFHpRVlCwPG12SdKwmO5BVAxEp4PQ6HOH8AxVIZqssh8oEM8undtTAcFLv05HslBhT
/Lm5G2rvdrR+Od5/yrNQboUcN8eSXxDw24AIe3Hq4eEx4JSlH5pi+6TVN4zE4OQvt6X1OdJpC5S2
JCpLD7vwASm6e0pR4rAnSrkxq62zfCTxvTlv+y6JhvZJV19c4zfa2Nc/6ZrfnMYY4ZN2bW+4pYHA
aWV0oxhb154knrmW4hgIIzjNmPPBy+f8a7aJlhhdN8MzwZpoaJHGXjNlayo7TmZbgA/l+oL4DxYj
Mwp6NsbBMMGI2s25OWuJcfYJTremHTQPasW9GXTZJ1XS6LqhtZ07NSSkbl1tVQnAMkUAzfrjsFQv
RiVTv1g7b+hI8sE23NUX0pSpGReGy5BBkf7dRQ+geZQyG699nVMTfJUnId5S+6Ip/2S84ysCuwNC
I7wpgyEJ+uax0SRHe/XjnCxIcHIv99QmjfFx5vxGA4Om4oAB3838SZbkyAwJbg1uaH1gOXYui280
95UVd2337BBJnrP2fVDaR98KQ9aco+J886ZscRc7dnFmC5f6TPmo62Y3JpXkKlnzNBs4UMz8YGQU
OO5zMzFRrcV0EBrcPDNv1VgbMBCrZa/X/XmtjuagbufZYM3RbVtsqKo9pJfAs4rHz6B8Do2xhUQ2
RsbVYLYwHjuRw9h9GaMbNnO78YYkSnCk3DqByIUrOcOrwRBqc5C+BXU5pBqF9Mqo7REV4RLp1dKD
cillEwQu0I81IToF3cZR8QKaNqB/guhLtgR0kfH+8KAkRpHTHyAcC9tritKpeL0LN1w1bHLntmIb
AB/8pFQjcMDivRRc3/81lz01KZwNKx6zpE7Qm/faaZP2X126paMRLv3XdTtrWD9857+bK5wNq/Lm
1MEIPL7rlEKDqPLr0Qltp71J+gQCvKYXOv2XseRbzqCa6SmYHaWD0BdHx/yjYYoo7eBmABbh3Kdr
M848kyKVgMwnBAo21Y4ejCyob+Mdryturdqvttox+XZ98RebLJgVgnaR9ZpJav4o624WxB/jJ/AA
GH2UOTA/+Wf+AztA0gNQzxcHPcPz5aG4yXp0ffAxWYtpY0IIu2uWfPyNs9XtVHMA6NbO6+nLrczh
vprG2vBVluM5POXdzehM7TN4CLrEx4h6+dqmZv7YFMrwVXvKIuk0X77T8VtRr+PiFJjDvWgQpGUN
eW0HOY/+NLx5fhkZUCIL1f1yQzeU+epLJ6lCXMQzwaDwESzKtTJsGPS6JwPsFI5MgX3tK5+uSAgf
vZlAIsyFAc2IMvC+Q2clRhzLZErza06MYifQE4jK6K4IqY3SsGZINVC8uDaq/EN+XxmoGbNWAnVZ
2S/EfqSjCP7AAIvjh1XJmmzEOEAwuGOYKnnYTpLYs+KuoHFCZcgw+Iyj+FgZQRk7shYL0WdAaSO9
itig+x3w561mSGytfBzUBDg6iHOhoz59fjSYatYFi3GbEVyZ1Wc7PfQ0ymRc8pfoRdAknpoRIjgb
x2bKZiS289Y7JgWUu+izc1s8xI9p0P+uEj+H4Nsm85WwkRQRLys/f0yDxhcfzIAQhnD4TSMHZ1yO
FWpH62jemJESZV/m05d1jzobC/K9W/nDDsCRIN0bwbzLtqOMeXPFZbD6vz9BOGK55aW6O/NNrj5s
9y6TZaaXN7SwRuErZmrKrNSDAeuHkfp97END1zfDVPdVEg1ftqyYeJGnCvaEz0nSAopaBB5K9sMd
xXhYGB+WrTn4yw0y1idlO38b/Cx4A6/yx/Ur4zIvEkwLFzPIYI3C1LHU9j3bV/vUDdk3MDhTX+OO
FPTP+ebfB8izryfc0ATIR1akPK7gclaVKJn+dXNbWJOQuWZqZvclX1Ol53ubZTtaS9awfsz/eiD/
oCcPi6YmRbPMWENTJRvPAA3x9M3GpJ+2uf55Vu2AGJpPrkHNWaSYtRgKxayEnVJ7WqAYnbjfe+Pe
y4gkbK3EegsUAv/YERzQ9vJu9jRS4n3+OLO7bvymDDJP44FByBrObAieltuxDqoU2FiS5yxGt6mM
KjRZknHXL3d6+5RWe9X7Pv+H6/LMrOBu/OmppC4PFibkorpggIBtTW8N2aeSbaHodIRiUHnA8mIQ
bdQPLdChRh5edweZDcHtZoiElnoPG23yvLg7OgZAHsqyu9XoiqFFEBuAzeWi2DZgXjExgWoNGi/B
joVeuovBHlRAaUZ9BYOzmb61xbHjIqAamFCLF0WWeVzWyPgBBrMFtMs59YH4QqJdU3aMwu2HZmM4
T6zcVFqyQUs5Lj1QEo++Oh0KmRTm5fg1rKIhCpQ5ToKti0Ct3iKQL+XlMTDXhPG+/oI6KcqAXlD4
yYMV1Hfq86RgFPz6N13LUM/MCh81U4wMu4B3tr11Nmw3bRLfb2+nYHhvjs2t82+BfcIihazOsfNl
bjmPaVruavMOs5duB3x7dH1R/DeLZ/1kK21eez+Jj61XuqTnVqz2vYKg73Lngugq7xAnN3H5ft3Y
akpyak1ISTSlmZZGh7XOT7ZTCJroIHtw7pECge5li/eP/p6EdUiej8ZNGxRZOLYBy2TnRrZmISuh
01D3MYH7LA+fYPu5W3ZdQI5e9Evfgz0fAyU1OmS3t7J5wLWYgNPKWchRT0Zx93yrl1rLqasiFSza
sG0hSOYEjozZ7//jo3+NCD46LgA3tzPW1m9YaO2Ge7ASfy8PYxj7bDvuBlmGt5qBna5KcNMBhBZ6
p8GgvtWKTbydXpIn+j4tgWb7qi8jxV/dQ2DRUYxEYRzIo/M9BGze9Bqe76UVkucDxHZG2TNn3QRe
BNB+BFxY5EajY5uNKSfMNCGkDGDylCd+xyTX+Ero5nELc5TQGQdMRXBBlueq4qZ5ifrR5FfuvSbL
/lfyEZuPgwJRBIisLXa9QbLW9aNblEGHIJwrvye0l8gdkV0AK5t1ZkZYR0+MPm09mDGSQ5IdGNlZ
sSSzWt2qk5UIKf6iKy6EF8A7OOmQkuhUKN28XA9LskXwX3ASA5U2aVGPwCJAlwIc2W/Cet+qP68b
WTuZYBjDCx1vdNAtinPfCxC9mKyBlSwx/TpFLYBAtcjwq+oepRnYm6xw6aKavk7DayybROTHUIjz
Z9aF5CpXDJZhiI4z32XbznOOKgOCCMyCiWFDQKQIMwB3KrfbXl81j2nXzAoxLy2yBK9vLHoxnrv4
UFh3k/ZhtJ/GIjlQl98QhQPHVDFsDZQZyjbn3xCC8o3dqWC4T6lK/Hxo7ksbcmoqkcDZLvcReAVg
nyCdA1jBRWfO6oemr6DpFZQV5pOHuxoKJg0YxAwouGOAFJ0RCVRvbWGY7ObgdxOnQISzgZLTxqCz
kwcFYNvaa06ele7j+keSmBChbNZgV15MYaK2hm1rvhuDHXayUZWV9yuIjtE+0NHY5I04/itOTlms
eT2eSBi9WcD++9uFlOpvqGrcdobft77zqdzZxzyku+tLuwwe50YFt5+V2hnHCUYbBzOCYO8cZZF8
JaeBCa6tjDqLizlt4Upq+j4hIMuHiah6QXE+KDfZttp7h2LfAZYaVDujenO2dfA0+t4h23oH2Zj2
Zaw//wVCEC5Nxa7UFL/AYT4UTi09YsDdd+zt+l6umAEjCy8wuobOg8n5B8TxwhQ+5GODcni1vFtj
2jjqyyCDov2pVp6HDFCCwUMgVQzZDcwenZtRO91ryqJERuqXz/mbxvwkyrQAZR0/vUm3cVj4RhJk
dyxKNuXRk2aHK6fhzL4QSZpi0TsPNKXBcAMexLDYmB/a/bzR/eLVvfvpbL//vL6tKxfD2YJFhBYA
Qm2ZuTAYf0J7dFSD/I3dQkozsu6GaaP9BrzRl5i8DMtoeHgARgG6zWufwp2aqbPSWoDJ4gGlHLPH
5p4dAdy2D3aN8tmy9T61AIiKODCsQH2+bnvNi1xOZQDRc17pFcKApcy2lscJvIjLWC1N/Fyow/24
KN1eU2NFcv7XFnpqjf+ak6CTO5DyVAwMyFVpk/tm/X2qihc9+XAXfTf3v68vbcVz3D9C3rggLEz+
ibua1SRuGnxIjybBpH6f5sG36+N1IysRzeVHUAPRIGRRxRr5pE09hdQj8lKO+vGZ2jtPSAFdiVeu
mbENZCtg3gGO+uIzpW6ZOcqIJzYK/SkSFvffp/IuCheAE4AEkCuSCuEk9VKl1HMAF5aqA8PrG4Zo
fSIbH1v7JKDCBNqS28LI0/n3N50irUcXjTbFfWLdBtLjgK1d/yArGQHamCAyBDcjgpYlxIuZeKXW
sB5YnXiTL++khRgGplvakGobzEihuVDKju+fgQAhRuLGQZcEQ6xYldjXI4tSeiRB79QACnvxVTOe
gzJW48cJXLa57xBU0rCZtRk4LgQavREKHY3mVoqP0pcCwBSKrl1gjgoq/unSjftxVMy3Mu7wGknB
dL3LaiNfQmYgoVJLuyfbYSwMLWRIrg5dOw4HtBvb+0abk+G2dlLzESyyuHmWedno0Pm+tfVS/dRn
Csh/6nb7AQcxBRQGk4q+uZhagwGOXGmhqObZv0uVTpvFdOevVJmtJ9rF5ZFAY+RbjYFpaMvkE3hg
nfSpdhP7tq4qnYTl5LEbs7DtdwY821bPZ8LnCsZ+DrVEqe5p6rJwUYsuCeZWZd+RdwNhqyca3Q82
/M1vR1AdjVXbL7fAYI3xo6eoxkM2eS4LRs/wen+qCN07Fpnf6qElQKQwL4GeYQ+w/5jbW5IaSwou
GFrPYTLMAEIuOlEeCrBkvefNEj/RvkvjIHasBnQ8ShY69Ty2N8wEbxbK0aS6reqc3uAzGklkePn8
S290WvrLmJcv6aDXKJ9ZEHOqui793fVNoW8Up61QBHKggoxyG0hxdHPsP+iSMNC0Ezf70hLw7GN4
GgrdtCqMg0k6VNV7O5aNtfIrWHQ/GIcEKkRQEYiEGJ4iVyUgacebv1wCc0LZRum3S6ZuU8jKY1rz
V6bI6gz6WkDCEAladUjwETAEm6xsGpL0iHvKEQWq6vBOA2fxoQkCUs97dpsG9tG6z6MmHB7LLxK5
SMP0xJfBulZ/BRQeQMIKQl8wGZ7HEytOHLOCLnRg5Bs7MSBwJs0/Vi5IyBj8NSFcWcYYT9TtYcKL
N9bg63dz8IU6suNDlqAKjadmnx4gVr6XXcyypQnxuK4KcJKPsMuFVpUCM2syom2ZBSGz62dtAJsG
j5Q4X116P+lP10PxWiqFlAJ5BYCufwDY55+nx/uDVv2M3JHqyqfDHOejIgmKiI1boevjLV2xKWMP
c/9maUNMrSdxqoeAF5c/28TI4L9pdwulWyab8Fpb+ul1KqQGRRJPY2LiOh2HVwUprU0kzfk1rzk1
wH/ASaLjtn1O9WZCL2DU33IdirxeF1hzfVPp/8HS6ZUqvDa8skJEyQCL7abP3LLDDAKYLQCBCoSg
r39O2eUtbJpKB1qPCi7vbt5p7U2Hp/a/1kQ3kYQA2os7FCHlYrw8hSQ65KRRvSzzalNadFNu7SNY
tCMz1rbXV7OSip6ZEvZtoipUsBTUvuM6BTpvXxXJxurDXr0j/3q+RliVsHGT5iQs54BAjMKFvZ2G
sxkW9M1Um7BS7OD6utYuA+hmGCi6YJYD0ivnntcklA2dhy0c6yDtIPhNAsPcea3hQwpvzGROsebo
p+YER++03JwrBebmEt1+Fs7q75j5rHi7vqpL8l3soaujsWVzFJAlwvOZZ7VkrDGTOURD5Oy84y/0
kH/gymnRa0p9Y6vuxltvV7+PXijj3FxzfCT5KNvqf8alhZTSHqbBKizYJiDFB8eWC5yIttDo+hIl
VsR35wyqGDudcaNmkKRwCUYxn+1hc93G2tc6WYlYHCkXTNpA+w0Bubbs7QieMjQItTvwh2poK8fZ
8X8zJ5yxdDaboitgzjB+FM4Pjpys48kn2bfrdv4Ua8UM6HRdgtNnTelqCn+Fpd+9FxW1Rn85oGiG
y/PgRGhogV/k3t2kXxKzF5Mw3CmRdiANAjrqQqoH0m55Gw8ALjPcoKWF+e7nQT9CN9xP0pDQTT/L
kQ1r59sFQNLilQLg5oWlekQjY8InSAxa1UG9GLd0GI7DCK0grb1naDIrngQLuBYqoTFgY4mq5wCi
dR5SkAmPhsPR4MpoQkHaeLTyARylaaXua7d5B9O/rJe+apETA6GVbkJ2SFikPfRm1+S4auhcOMAD
aOkC5blU+9TzWCFBYzZxsS0xeiHpCqzkBeC9wSQg6DjwrBAfj/jEVW6DHCCoiLWnw50TN9vrPrNy
yjF/gCFL0PmjTyeOiEFCWnHNIS0DNc/LyFpUEtptNwGJ6Pz6D5ZQ3AVjpMcny4WotdSeja4WInNG
UWcFihNFT72RBK1Lvi1sFCqDAIZDUwMTpBdfakpIaSxAoSP2R+YdCfW9EVa386YI3XAJ3JCEU4AH
UACpwGobfr8J3EhSk1+rUZ79COESSp3aak115qg+AIdRpPvybuOwu0vBSQj1db/5mf866H7+UIfu
8/VdXvOY0/Xz732S6GmLS9q8xfotkFRPquEb4+66hT9bKAS3s9XxoH5iwmhal7kaVodUHbJb5udn
trE/flg37gNa5b791B/Sz/KJvoAR9AvywYkZaFH8/fqvWDmRZz9CiAHOkhCsDj+ixb2bPWbqRjN2
ZXmgs/TFJdtS4V2SFGqFNipMOX7xgfKJPfn1V/l6YG/Kb3dnPvd55Egi3KpJE9BsYLkACRCbgTng
7rM7o/hFtMR3Bi+oyY/r+3ehh4e6kIcS6z8mxK+YQktTQQ0koEWoPTR+Wm77UPGdh5fM8X+oPvlt
v3xrwXMdtFG5bcKxRhLgD7i07PvhNpPVDFYyAU4I6YB0gsO4RX2IfMyc2qgxT29qN/oIdotodn9T
S1YbW1k2hyIBBM1L2/gTopBVlANURD04b5ZSPiDCdhXz2sV3KstOQscj7l2qluQ+8chAw5aWzf04
FsUxXYz0poCGLt3GraZkftMMZqTbcXHkLeiDnk0TaOHNqdlh7NZKP7tx7GI/oxkGUOw0nXVU41Lr
WHhKBuxKp9v7rOsa7HChKTLKV76K8yOK9UE5BTxzaCZj3vH8iMZznsQtGu+oQ1hqNI9VHJhdp+zH
nhts+jnS9dHcWvMwblvWuMF157oc3gAjHHS5eAkK8i0Xsb4AOQQdVLUKLOL6ZAlU9cmCOnrtvLj2
VzYGBZ391Hyn8cPwr0lZzk2LIgXdpFg5jg4Qr820ATVCOQxhaaCOmb9IFnmRbXFLaPW6torE4KJC
7bSTsrQ6LJX0jcSbdg705A7VQvCm3gCb5CzBIiMDu4TTCDaFWOQsS1FpFDbtHG1sZ1OoZqDEBzfb
KNat3WyXOLIVCIFJou1l5USwKxyblLnKUGiwC5h/0Hr7tr+37J1iBv14KAegf/swLjZIMQHIj+3F
v77VF8GBW0c+jT4DSCZB1nDuzloH8UuvNCv4Tfs6jBkIdyHSQd4KKKpft8T/09nBESwJUbGfWKFO
IyxRMDLVhIQGSze18q8pd2GGp10gN+UCBhcgIo1N4JzQsCAFZVInyxLfTcClX5nmZ64NElj62vbx
4Mqn84AREFspbtOWmqIqVaDoVQDeEt/rCZjCm6fYHCQnf23/Tk0J/mmgkp4YKLHjaVq2YW6AFrJw
MzusbRnh4OUbi+/hyaoEl3QwBM1YCVO0uu30T917tEHt1hxI/QO9CWP5VLU3Ld7p7BvNn7UJYGtJ
6nyRgpz/APGBXE2AlGCCB3y79GdZ3qjuQTOzwNUfSyj2XXdLvm2iW56sVXwnsyY2Oy9JaNAtzu+c
vOUVqN1tFtYopLs12TCzkCxuzSLWx0W+QK54wY5LlrQuGV6OgWX+zJTbvPaVmPpkCgz1LitkB3zN
bf5aQzw9P+Cx1syZXoO62KnoTUq7XY2r0/F+Xd/FNSseJyo1gayzkFadW1EyW8k7FsM5K2vvdcPr
UJMQepzRdTOrx+3EjH5uxnBJkWomzMxjettTc7PARDpZu7bUJXCjla9k4Ya1kNFg+BqjBeemwJf3
/1zQ8cYuKmIMRY5q2QJW7jxmvaKGVjsRH2C/9t8+M8CcDMEX8PHqsG+LBBhVPdikLAlFJT1Vno2h
dEDi6DKJE16kMbDCR32BQHDwBDaEI740RkxLg9GgbN6g76KmB0ildvGn681+UUBbWAbuvGwjwSJq
lYBpg+OTEwKdb2hDGQjJGpUGqVv7BgahioH5w+IE84ByymjtPH2JUt30c0vZG4PmO04SWX267RcM
/ibjfVoBS2uP0WI7LyrVfNcttoWXbzIvD+vKC3KQ/l53txUfsPENMA6NXjxcgL8lTp5jS16NVqFo
0BBxtg0r/MaN7Dhqho/EaMB9LrF2Cenn0ALAE1HPRfERnGPn5lp3Tjqdm3NKzEZ8jUbjo6VgW0/O
stPGaBy2iiW5VFYCLeKQ4yBbR70HOcC5SYu6rlksJg0KFMTTBI0aJ6LJfeseGjOVrG/l8MIBPFyT
YF7hCIpzW/M0Fs1UY3norIZ1jHw184vsZ9k//euvZgHZi8oxRm/x4OFrPvlqDquUNGdY09RvLR31
FrJPxhc9B46p3zmI9P+bOe5EJ+ao1i6qw7dwSl6pR3zNu8/YA4lfq5H5ZS+5rtacBKvDYDFn8zQw
HH9urqybdOpUmwbJGBau36IcmeVa2Olvqet31n6hdzSWGF37cg4+G84AjgIoNs9tJvpgTaQYacDa
sMdDsip+VfPLqLaSrVzxRiCz/9oRwntSelBL0BCULHfHwCpp+5Ziov4eFLXstbqWdvN7ChxAOoAc
6J6cr2lOprY1U9hytMfJfFSmQDcYNFaCoWe+BUEmLaT1pgX4JgMpCvt13WlWPyNe5IDzYYYHLAeC
k5a2k9nlPP1x0l79kTefjrXR2a72AhVP82XYFpPkXPBoJWQ6OA9/TQqOSvp4qjobX9EG+f2yeMfS
kA1BrH7AExNCBCO2MY8WgwmlIYfGajdK0mxYm95ZefGNkVlWDeSOd2VJIn5Wt4uudnvsotOMP1vy
4ECyviDJg9eONxDlPSqJu/EYBRHle+fKMqu1p/jphoqcYx71+rn2sFrS7fMmarLJH+tnZfgZJ28u
OdD6CA2z1nipTcmrY915/+6zJxyUVNF1VLFguW2yUGnRA+nJwbKzh9amr11dbObxeTbIVkkYWLuP
swEwZyEJ52sP5rPlC3dHbtgzHWtsft78LOKnoRnD3gvK7IE1QcH2IMPRjG+dDLy2Got4ZxChCEAY
MXGZ50SdKhNWiRZW/dHpHuNxk8nU5Fdufoz0/2PFFLLmPIsHqliwYpnIkAbkKptF2+nWp84RTC/X
g8FKLgaKPag88IkUQOiFU5M6c2VqKkKR574qVb6167fZU46tCs5Aah8yCwhYSyaWIDEqFnO4NrYy
9jDKaEjZK4S1MpQcCLQG1IOTpL4tK5zxgCqcVYwpopkFZi8wrotPBAzKeIneIv/DnG7d677e7mfg
p65v5Yp3nBkRDoZV2mXcg4M6WKbHHnUcsPJBpgHbJ7mpZIsRfD9VXI06NbfjfgF3CJwEumQyjsGV
aIr0E9MHnMmKE3aeX1FVg2my3EHChO6YWbx5NHKXCCKMflbLPs7qvp1kusJ6PB0gdqrCVB0/LOxX
Mx6d5Gj1kjfVms9htAsfHzUnjkI+X5DbEarHLlIlWhKf5ntPeyX03Z0m3+p/LEDQSQm01taF1B1Q
E1zxgI0JWzg3dgGVCVgEatJX+hi858lBW+JQL/41PALZ+4kpsWYBvF5uNTk3BfJtsLjsFP2bYUHo
mrqSFsalkOUfU3hCcXEsSOwIyUOX6HE9JRYN5r4tflZxQr/cWlPeR72rj52jx1Y00yIBRR4pDsWy
OAd7Bn3wVtM8sm8g/liimr5Q7REIWW2I0oU0LFSNkkkyjpUoCgpvaBzzcR0Iywi7X1vT1A2zQ5FT
QQBI39jdowVCmQJzfQYl/th+XD/9awcGnWu0c3nvBU3Xc/9K7KFmdQd7pG/8nALd+TEhgbTVRzcl
kutvdW02Zw3nsrXAvJ3bUsyWDgZf29K0GsgwCQr/Tn3XJjVm5Zb6Pi9ousPiJW3rtWc0JPoADecd
ncsXGymMJkVRs8bYsB2/uaC4f3YSUzsu6aRrgcGK/mO0jXynm6X1u7EG77s3ERZ1bDBAs2azYQ8g
rPWOB0sy++CAcJ/dLLfyrULNcQzthhEStczOv1kE0lClbXRhprTa72QxUO/QtESTpuIr1X6w0WIu
ievdgPRRSMXjGlwYYw4Aa00/dPNO98DYbz/V+pOuTyGZbjozmlrJPq58vjObPHCcvNpMZ2mZ6XZ1
oBTUX4olLOfvvK5qFYXfA4LZF0yWtK3k32cmBY+Z5jGZHJObbCMVzErmFpzDOeA4mrOrtd5P672X
3KHO1Debqn6qvbfrp2N9ySCkgqILYoaYZuCyBe9OMdRoGd3VNOz6Z7envgE+V/Qe4AzXra3lqFju
P+bEBCPH2Ecda/iqmQpcmr6j3v3M9kMTKJgw4mTlsf1WqztUJkv759TK9KbWXlhn9oXLBvqPmLBP
sNxk2WeQuk2/gT83AZld+kqM3WS91+A6u77mlazgzKQQf6AvjKYE32FdfyLslwqNteH3dRMrV+iZ
CeGirhkrlknFrhIIotIcbDvaxgJs2Ct35RK2/MtG1y2uBFUwGIHuwQDLFZrawj4qI0g0F2MB8ap3
M7uQL3R9r/1K460j/WZrpvD+hxiDaWKmT/RQry0xTpEAzTgpn7QKLQiHuDnYyEp/WmT405XMANMb
mE9BXqV5FzUNswcjCshWoNlZootZHZCbRln2gzW769u35oeYDMBbArENaY84vKcx1Y5ZodWBOVjA
oFaOOQDZUZgEI9U9Xfy5U3XiQxK6OtiK249hmWHkI2ySqZTgh9fcU7PRWEWbnnOxCgGIJSR2qzmD
7zQY1EjoocAQdOw6ktx45Svy9j8QQhhZ1ODy56FVNVW315a8RiPVLxaoa+pHNE69HNyRkvxi7TCA
5MAAVQCeK2CYPbfEKkyKmKCvC9wGotlvNQAqagdhaXTgpm1JyR4Xn+Rrcm8XXjGctgwaAWBjBUm1
kNK4StvWjUZx/aq/1XyLlNbXBhAkQkZ+yje590HpW2K8ZZWEk+SSzgzI+hPDjvAineohV3sDhk2F
Bc2AgXUlzLxHK/6uF8xvxk0a33jN1lp2qRd05mPrvKfJx0LvOykby9pFdvpThIgw9XPJBhs/RVHa
wILzjprm61DMVL9nThcY7U4vD8kSVrOfKMCfBnE1/YdIi5cySCxRSkaPRPgJjhEbiWk0+NeuF2XW
AyHgvKCSdHLt6OK5giNjcHpXMMuf+5fu9HoZ27DC0I0YN4X+PS63LnfkdpPNN23GAtsZJEtbOT5n
8YJf4yeZSVf0psoMFZBuMj11yw+avvdAO8w5+r2L7FuuRkEPdOt/mAUvWDgBLk/abEBwKpaO+rED
niJwb79Tz3lXCqeWRIYVa3yCCLcIFGnAJCKcVzWFDKFLsyaY3PKbW/dsp6duG5Glzp9YPLf764d1
Jd5h0BbThyrCkAUSzvOdJAlLXYjvNoEKnl5/aPIqgmRM7k+9KSMHW1sZmnWcNBdoXU98kaVFwjyi
tg0IJ+staauoYmw/pc6uHzpJJFg5fVxTA6rTSP8xh8hXfeIfwzii6djBlJv1u9KZtsTpJG+btY37
w37O4Td41QqnKyaK2tgGRGyyHs9klnQ/HaIMob7IgKtrJwxgY3By4NrHOKp4whqUieq6HRvgearA
VIdbgEQij4FZSnW2at/eQ8v1RsvrjRbL5mz54T2P5HiYQgQA9AGgbr5owzeeMScLRQKgDsa9UriR
Rj+86dnR3/RlKH1rQI7TyGhvL42a6PhjTwEh0xG6hCjOFKeqxwGKRVUC1kI0UFwT72FiRxiAgZRD
4UV1N0q+5qVvckMQMoKSFt6rolQpYDCWMVUtbKoUtGCVE5l0DqFpFGIIQlLhWfmg58aE6FUwhbps
ajpUTW8NdqtCnTI9jGVIndfURjnuG4Fa+fVj/qeMcP4lz20KYbpslt6Bx2KsVrup0oeyx0bWkMg4
5oaP3rZJ7xJ1l2dR1/pxfze7aKbekP7ZSaPWhhStjPv38vSc/RyxdqwoqLwbBX5OZyWfY979tPV8
W0+xpPlxGQe4GWAUIGKBYyqOZWqgijZSCjOZM2wnu/rQ3OXp+s5eXkXnJrhnnYQaDww18aDzjc06
vzNvO7eIFuVRy99i9fv/ZkqI1bbXu06v4WC0neaT8qlTmk3t3FrAAHVUsnPrH+jvzgk+2ncEsnku
ljXQNlBBhqbo/mxKwvS6Ecync4yFhyB6vnc5BprTTsGpyztAGsBGWSbxbW3IqOH5b730/b9mhLW0
aUHjZuk6zPLfTRCwU7r3Dsl90W9sFeM3pid9V/Pgf82icNoWw6zUrIfFoZpA4bvzfmFxxv1c+zep
EixzMLBq8x+cQwcuArh0fpULeUPPsrQfJuylmvSHDExqCjhliv7e015A9Xnd1iVbDvpKYAj7xxg/
dydOXxdJlVgp1pfWRjSNmOYvlaCpW0wPbliCag2LTO2Nek9Nu1OHNwBVChlP5kpr7fw3/B9p19kb
N491f5EAqlDlq8poimfc7dhfhMSJ1XvXr3+PjHfXGo4wRLLB7rMLPEDOkLq8vLzlnNm4Fr/Bz6Zk
MCosGCVww3sflIcAvEeNowiiRQrH6ytTV25r7Y2z9tVvu1g7c+ALTQu0vgZuNeHtlliku8/BFSBt
CjTnQ53ELGaeEsXGLAQnNFw9Lgtk5rig91WIshHIReskpNtP6uB2oXt9fasuE7wX862vIp8xL3+x
rUI/kVzw29qSJoL8FyopctP+uI6xkveav903CJsEMqoGgqtNbYnGLXgVG+nVMNxKuEmVUxdmVvlq
SG7dnPT8A9XS69irzmABzZwTAeUHAfNpeIIlDWhJCRShnoRALsyKWComJgWNch4ra/GMKksUvVGg
tAd7z/mO0iKLiD8BUSieQIrbGKYWbryih2LArHW21XnZqPUA4xuRvV07XUrqMQNip7mN5Kj53RhP
pocqZhY0ppxVZl2YBOHc9a1dtU+QI+GtJOp4dzILjSo9zuhAKysXburhPvaOmb+7DrFqnd8Q7Avf
b7MS832AKPFwDrTCRr8U53NxVsEG9qno9UIyr4KCFb+Kc9sfDwFXtuwyn48TgPo8JhYxjobmwnOj
IL6YoEAKlCQO3vD/XbHSt5VWOJE3HTMqu716n2GOAYFvzvHeqydgAc04b/A5pVPYqYAWXwrUKwzk
Rvqw3bXem9y/1+W0vf7NVu1/gTdv+MKjlIFIo76bN9SYXHkaXKknIBKUzNTobv1SdUmL+Z9EtK/D
8pbJ+Glocg4ymWFB3PwieL+6pAzMRh43ufwudqnTSwWH0/6rH+ri2gfbDqIZtMOK7DBqGyip0UzY
2VACJZc0PItTcQzFwtX16RSJz6E4bgcfP0MbZ4ZFcLOZhvBKYgN1cc/NVZ6i+upp+SIilaESc/F8
UwYMUEdURycTNNsTqX0YAplzIOc753LJM9fpDHHROt0VGU2mABAQdejpCY+XCBk/ZSMPnIB0/lzX
gNh7CYnh1Bg0hBiqZ4UYm26bwCziaZsFPIX4VQ/w321Dr8S5wUo6ypJk/oxds+3Ue71/bcBldd06
1330AoRxACD8mMjYYD1a6iN3JkMrB3ILyT70GivKnEZzpPn5i4zT/wjMHP/ME9B3LgIY5FyOBx1V
NBUUyrZDyqkazFHdyuWp1O6vo/K2lPEBepfHegSKIFDp20igmZ7vanXHWdoqCBowUfnFf0F2df7d
5AxCvNCaAkisb4ewcBWwwKNQzIkgVk1+AcM4llJSR8yUAAaz0xC//lXlsennEIiNNp43cMBWzX4B
xsR8oKXU8moEWIkx+jE5FZ0ChqafdT5x3CUPaHanCy+t+mKFNxKAwuwu6l0Ri9J0FAL/ur6Ce2+x
HiZGoAUugDiCIRBkwaFI8BiQcZOW9eM/2BtFBRfjFhoI4hhvURZ5kNYT3JII4Y1eHq3GeETt/58M
7htFOt+zLC4qHynxCl3UdIu+kaexDN0oMzjP5NWbbLEYxlW0oZb4rW7Ax+LdPwUuhjscGm7RWAmK
MnvivV7Xj9H3qhgHoVceeA1ywPn5KZCgMN2BMo5HIsJbE3NWkawJDHXA1qXIBNqVZAQRuN7Sn2GC
/q2GxEimQHJPduRkap+u28bq+UVRBHwRaOZH69j5V6tKlA9UA4z1KT0gOh7EypYbWw4sIvKatVdD
nwUUs8o6QVY1KwAlyu2N7I9QV3oYUkxPkdb/1VXJTvbRWlB40r8Y5gKXcVEKiYcuAoUdHnGK2cbO
oPrP/tBzEpmr33CBwvgmOTZ6T55Xpyt2kzwUCkj0IDzX0E1RGY7PG45c9VALOMZDTW3XGmKKRSW+
gzkZuytcuX5XVF5xiYfDuCgx6Tu9JFiWVIJob44ayxDJ5/ixzSNexDj7oYuo5r9rQqX93BYzXUi9
UAeWETyH/Q5qT3KMAbEWovUeesAeJ+NzIE85hjKun4GVUin88AKYcZCDoCbqlAI4rNGvEH3W4B3b
6AMxG7iyMhbctHjsutE0Ot3uEawWnYfWe0ghyIEpddrDoJR3Y0oMjuFeNymRDb2yBs0/XYJv3ETP
TXeg+n2TB/soeVHV9xg93Nd3Yf14Qt9YlNCEgzGH892XxRGFlQROqEJPfIgSZg6CSbk2M3E3ZD/H
JDSNvy+CYd81FNsg8AmVBXZybYg9SQInfYVu2AxMmE7dvNXyn1LlRMvrGZYFDuMBBJA+RrWHpWnl
rsh2aWjVwkdSbdG/OIquKO2G4nfVPpfJ/ahwh7TWrRryASA7R9KD7WlUWiFo+h7GVTUOrQ5T68xN
03J+KvK90dhgeGhBBOAPvEtl9tyXp+m/uGx7aeZPJWTUsehJRDt4H5newDuwq+92PHP+f2nsyOPY
CU2SiIDQs9CGWj1IBbYqIlkpmvtZMae3UcH1wu2a4q2MiTSgslmQBEQRaJzV8Onal6nijdyuXvuL
lTGHgaphW5N6dkX5sUozUNU/abj+/+XEfW8fc/eibUsXxhHrQI3PVIRdjTCzkmSzxgdTB3CZ7Cce
yTJv65g7OMFEatZKgMw8DyW2ZO/l2fv1Va3fGN+rYg6bKnuaFuoIassKognVMfNyt1WPIZpe/gXo
O3RhvlGkBr2nyHCPitbfiWnkW1KmOx0E0HJdeb2OteqKFx6Eud0VvZQadTY5udwm4NHx4pcapEWt
vml9m7Q9xzJW93ABx9zualGLkdgAzk//lOFJKcCKeZvxGJdXjWGBwtzttQFqyEIGShdPO0rb32Ir
caL16wtB2fH8UkkIhNizEBBhWdkBohMIBFfCXVJurn+f1fOqz2UYkcyss4xd60YnNVHqI1E/5EdB
kY9qSl7USnu4DrNeZ1ngMMbdBAXozWT4Bbl/RSlrVgsNNzNBHvUdAob2dqt6ZtDyJEHWb7AFLmN/
0ijUdTvNl4iKeaKu3HuTbOLxaM+dUlmMlhjjZ50FH0XUmEWpmRm6SDRt/PtpGVzYi5/B2KXsTZnc
N3NEkrT7QoEkhJSYKcYxJIE3LDev6OL6WkAxxpkatOjx+qqsNv1NYThVhMddsan7V6rp2+ufddVK
v7FkxkrjOvYyNCDhuFUbKERYwDJGiygcz7jqROZioUg0kIGz7UWKMqiR1sNIy9FV6j9qaRZ5aodg
BmieK8LryVmN5xZozLcyWi1utAHfivTvUvWsdgfJeOm9AA2lILTejA2PQJIHyHyxuPYEJc/n5WVQ
IFStTDiKlWRW+SmVHao6Mi8dtOq/vlfIDnPSIEDfpRTg0OuKOSLTMEXN03XLWG8VWWAwTwOvlmqU
rbEokpB7I+wNs04wkZKnUmeLyXAq++iWNPVHJfeTpSnTc+1NO0H3kD8Mb8NKDKyqSiInT2TPyjrF
MKGLlZqR4QmcK2NluBRy8ui+mpui0H7N8l0nntCQVAtrK5FR1q99l6CmRxPIdEoRQXdNvIdYkqsU
0I6BLxaifjc0Bi8JdCmxgr1CVyAoG6AlS9GZfe7w/SI1hHb+JqNVWppmgtb+B/4nKGztRGuzcd7I
r8YiD8JN5jbP4GhJ7oWb0b3+1dZug+WPmA1nkb5rMAojFQK2Ao235tCLGJ2wwMjMiT/WUNSFaTBh
qAclUxqUMI2ITHsBdaMEc7t+Gf9TDW6Bw2wp5sSiAgIPSKyFxRYsHE6p1SZ61DjLWfdOmPLQ0PoI
Xgnm+CaqkkdUxHI09blTwe2R2vNkuzY64nBPVF5j2/pVChIJtCRikAdcMOcfyYdkuReD9x5FPyvR
RjNvb1LUgIfgaQiOfbY1ckgtY94k441irrqNBTBjHf4sQpyjYcMatdIVht7tBfu6/a3eJwsEJhpJ
gpQilMJWDjpC4GlTqJ4da9tc4Zng6iVpQDkOwp4GJuaYPQRZlTHkPUwjCx5o6YRouCCIShUn5A7K
rlr7AorZNW+QOpJlM1R5r4i9CY0hM/Wjf4njFijMzqV+oIjGnKsTwhsDjQFhbiZcUY7Vi8rAuYGt
z83FDEjQo1dMrvF5RBHFChDZRFZOMGFY3xoJdMVB2yJzbv6VAczZOYvo4DSUeaKZOVyYo4rTWANk
k0HFkj6Md+pTfZLuvA2xyY/KhBZst/M/EdRdt8S1Q73AZSMbqYqzSPx6I007XXMgUhBHd5J/aEV7
jO6vY30999mQbQnG3JVhpsYdAmHcla4BJSjNN334/8lU79J96hYHYzJfQbfwXG58O25MBcO1nOfG
2nlY/gLWJTeNHKoKzGcaNm10wCA3aZ/0Ci3qP6+vdbViuURiTh5NjUzqfSBJ0QEuuR1bWyYHivFd
T95W6qZMVavkJX0vmc7n2/XbjGTmEOp650udgB2uzfw4Icx/JJjR9E0UP4LX5tl7ODSyCaZr+6fn
+LzqtswzJubcSFMMwZkIHtswg433pN5Fr7WtOaGDKpwLKiDlPgKvr2JVO/pQ2sJ7Y6o7t/5RwLoh
5r1F2GTYuhXttvJbtSH3wiHkvZPm9V9aoIIGccwSITMw28fi4k/UcYqjNMIdNpy8cLBG7rW15gaX
URbz3atZUYSMuDwyz6Qjetyghdv/wyjkeSzHfOcqoaEyzVdUCoeuD6aWHAuonAa/5Ra9FImwMUSn
JM8TcXtjQ0fiXLdu3iKZV66Cqi4aFwEv5ve9AAUgtA+mGa/IuhoBLPeS+VpKkwpyGsOekH6o9E1d
30z9iwrVgzD5UUfPJN9CkaecHq4vbu1yXqIy7yKhGNDvnWJxSins40k79MmnICav9Sj8vo7E20bG
6VcdybNMx/q08Y6Kz2P32Hif/xME+wSK2qTNQL6BJ1A8WVIoWZ48bcBLal+H4X0qlrlm0o2Atv28
acpGQPYBgUar7yrptqNOL/6OxEMu2kRNd9dxOTtoMP4cvNKdSALA+vRHhRR2J95T6fU6xrpX+++7
iY1DqR7VRVrgK4U9mklBRSP3wg9d7w8VlX5F+mOth9vriOte6huROd2jEVeJ4gGxKo8eQYibqlCq
+AcMkFVjgBRSnhfdV1mt12I/exCpDU650SMVZCh5+3EdZXXvMHYL3lT0tGHi99zfEnQ79Yk0o5Sq
PUKyjBy9ZLQlQbZL9dZH4vx/w2N2LvWnMY56+Pe4fKiUWw8DlONNpL+l3v2gVpwtXDW+xeLmf7+4
TDQSRjGBEKk1dhMa43dVDNW7mNN/uOqNFiCMq439rkd5HyBeXzqYfLIIpjHRjXqLphaO2fE+FuNu
VT+LIOIHqBzt9wbac5xm+jUOj7J0EHjELat7950GYIuJWlOPReIhUNF8m479XtTtsOQpxq4HnAsU
xhwyBa98tIzWln4MbqvttEW9fZcei2wWqUcNJTdDW96Ba/eYbkhqJkfdkTjf75KB/zzhwXJRNK0C
Zo8YR6D7uAW1tf+C/sXfP54kCnmD0u4s6mrWZI2vutNa8n6iUHvnsnvxdpsxIuSBh7T2sQ/taGZ2
2lv0YTjUbreNfpUfwb3sxIWDwr3oXD+N6+HoYv8Zi0oyaVTrErhRbuqCiVzLodlKv73frWyiGk6g
xFr+Ql/HbYHGec1JefXH1cOzwJ8tfnFCPUWJYyMEPn08GilCYO+mjxx8e7IZTf2hPXgP0smbTP/X
9YXzcJmLPVJrSORk+ObQEgyRH1GOk+DUvLI1B+XrCbJYnRZjHmGQsbqw+hV5B3A6xREkX0vO23T+
sRcx8/cmfl39CxiJ1p4cGfMm+qmVBNofGW8IQwxMIn9OAcGzhiBHzWsPXnVGC1TmZleyqQq6Eaht
8VvwoHkVb2eR9VF/UpEjDevN9S/GOSHskz+X8HQK5r0sqww8IqVF5dcm5oVJvEXNX3SxlUmVzc1G
QCHRRy06dWuXwQeNnRE5wSiyry9pPSZbbCFz+qgwVKk2ex6hq81Rs2hzRzQ7hIhoW0NhyG5psdGa
F8wrcs49bzOZYye1JRFoimU2rYvn75D8QSs15/LlbSVzxNCanovp7FoMyeynH326A/eNjl6/SpM2
k8rJG3DOANsrQccqbLv5w6W6I4DfCvzGGcwy2k1SZ43GYRDc6x+Pd3V9/fuFqRQ68tNhhY+X7NC+
Le1TKDLcNAfDSczwWG8is5ath3HznLjdvjepqXGsZ74ar5z6rzz+Ah/TBx5qmVixEDeOr2lITHGO
3Gx+lwhUArUW+BDQXnV+GLpWoLIiIdzQ85c22GnGoSlfgsTRZM5SeEDzUpdLGaBvCn0yBO/jpgx+
T2SPOcOkt9t/aobTMLv0nyXNB2OBpHZ9GgwYbbVI/oHJaERrCWqtOW/cdP3b6GCS0GRwr7C0K2Mk
EzFRY1wvaHFN9Rgthbvr5rd+ur4RmBM8kkCadBXWN4mROYagjQ5zCOAqN10umIlP7brXONfMVy76
0h6+MZkTrc/lupIAM8zK11jS8OxJMuSsdSXYQOih8UzDTyVqIuoe38JWSTEIi5lwNYG2tZmFgvxL
aqf6ox0wUFUp+nBD+qF4V5ogecAooHIMQ00Bx7fRhSA2qtFYVaiVXbaN/omuF++lHcn4CwypAcpf
g2KPsQw5nbFBP0Ks+v7Wb6AJnTYzM5JeGPFR6/zuqIE8dBcSdXiJmuZYNyHF3G+uDDa4AMKPTh+L
nR4bdDtptfInIGVkSdAERr5EoE4kD4+k0FI3LumjPAjGVskl6lRCeJdDT5vzQVfPgAyGGRB1geiB
MjePkEla1UoQLPbFN6U0R2hKa7KpxDeDxnH+65nPBdT8U5aHoOoNXRBSeOZI2qkQ3wl0kBC/Cajl
idohDjBMpzgJT7pyzUPjgQnCU6gKEyIxFltCaUTIFJyJEURgFbRhxyyGbFi7q2jmBn60HdMaE5rk
9fpBWdtXXZUwQwHCE0T6jBMDKYfWjnqC51mNw67ddzSKYSA1AjLjSFA+uA63drMu4RhX5gUaFcgA
uJjc90nt1PpzBA7K6yBrh38JwngxrdKNKe8A4ud/MjyRYrtLMJuMseT8IHkqxzuv1qW/1FTBuARi
TXYQJUwmcP4aGNSfZXIS72evm+iItmXPjPunFuevBok8BhiNsTE9kROpr27orP6oUUieXiQoEkEp
Ih363pYm/QZhjxVOrw0vgF7dzwUG89HKlMpVPA+bx4GEtn239zHWEyGCeJPa30rNefSsrwh6CKj2
KSB1Yd2oHOc+7XHSMxmPrADcHL8GmnPiobUbCImj/4DobENMrxBFiHOEy3n9AoWOTYYe9utWyFkH
O1qtFpOQtQLWURehE+D1WI6NpXa/r6NcBsm4P0F2gHE8cKhQ0Amfeysl7iS9n8VFa2jQJpKr9Kmp
6H8m+lGqv8bg2AytFStu3e6vA18YxRfuXJNFHwQkM+blL7ykLo9BrGAIC6zT0dbXDNPIPeiSPTa6
HUF2q+Ocsgs/xcAx/r/MRUEVFMD5wfSajaXTKeq+aNErRlMI0hqf11c3/3Vnd/kMR0FyNbNAQcCb
cYvQ3o4McGHiRdrq9liC+P6EWkQ08phaVpc1zyxB4QQc0Gw3SRBOeauEwCnTx4SqZle6g+jbennU
a04iZxXKUL4kXAi0JpjiZVGlgVpFJUQMCSgT/K0s2Gm+Gb2foXx3ffPWTGPWo6dUQvO7xtLrhKM+
NO1YJZbYOA1FbfK+i2+J2kNY4KZuOM7+4pjhSy3B5h+zsEMxjAs/0ACWdXXmdpFITIiMNjupxZjP
9XXxoBjPFMdTqaQioOT+pI0fiXBHJp7AyprhobsTXIQzgQB07Zjl1HpK8ggGUWBMOm4hTSBJZiEJ
kNH6l9UskJgERRQOxmTkQPKbBl2rELjxTl33dn3LLqKa+essQJhzFJWdghoRQKgSouvgoS5DU6Sg
XX5Kx9Ksh9uSJ8q6uoGQdAT1GIY8dNYfploG2oARaqFDcFLyTUF2YfKEfv3r6+KhMFYHuj+jHUqg
FFlmmKIvvIMxdx+K0m0S8LRGLgMMieg4sfP8ji7BITGuNkCnpRjpPYThWx+M4JHZG4WplonZKp9a
IuwUGayn2UD3ftvtPEmEWAivVLBypPETKGrzoMHH9DdzywwFOOOL+SdoyqekOVA9KeiuAxMK0T46
j9detOKqdLSQQolJl3TweTMHDSSkObTHCBZMkZ0IUQ3W9SdFHbaGkB9SX+U19SmX3n7eWNR4wGEJ
YnTGSiexGlpZxteciOr0qu5gTvq6vay4Dh1aozNLHUhj0ZZzfqyh75OMFaioIVX3Xvgn6JyYUfK3
gRPMZInB2KSShERLIcqEabLKzPT3WBNuRH3YXF/JiuWfoTDfpg9jMCQWsIQKOXEZ6Z1yF8qPYsPr
/LqOA23P8x2b/A5kqhNWQ8AHl5PbINy1IGr1Rc5J/grPmasevcoE9Eb4B5qmmI8vod++lCso7k6V
RjE/WY1FjGqYaNieOIAk3dDzIHfStjQcjxBlF/QDOktrsdr7oZxtlRCKufGogsg26YPYnvSyd6cg
iDZAa/9kJCahWYFf9k5vDC914ioiySEcJl8z0zH2esy/4hLdtpmcEKSSahQzkkKCzs80vHrg53mL
/NpHr1gxvg9+onn3cSvJbwqI1O08EILK7Inmu3oiqr+9MJ7utERKJVvQu8wtiiJDFmfw+wgNQ1Xr
uZXXaN2NUcUgE5PrWAxc0feD1woSNa9CVcqyleV58FaMuhiagu+hwKk3EOHxCinb9FEVGZxbaM2x
YEIcsZYKvQtQDzKfucA1mIpKAkbUxm6oWyF8BT/BUN4UigMq9uvGu3YMl2jMnedHbQjtP6BBHccE
MQL6LwNkVP56ugUncQnDmFQdTzCfETCi/FtMQY3z0LUfZc7ZurXQHzDIohmIUUHcyNwLlUcDQw5U
hP7lRyHbUurKym0cRJZcHITI1fJbo7xT1fvre8iFnU/uIuLqm8BP8B5IrE7+3XUUreIPSQ2l6s6h
tENu5LYWnCa0hHbHAV75eqCNA4GpARcNc2HWq4PVUDDQVGO1Wvih5O9TN2wovfe75zau96o/Ojoe
BH5M0fh9mmKoxKlQ/wry/Shr7vXfsnJDnf0UZg+aSk+ERsRPUXpRxawjtQVa2Irc+KDQi3cSxh6u
A64EUlg4bigRcoHImDJuFzQoWaikPQpYufqYJxA+0dHoTlPv1Ar5p9+223qsHwuFxwl6qXGPYdkF
MPtSpqkY9wIYdDAuO+08kiDY0SHA2AhKcyRqN/QIgeLoEE1QmdjHgeAdiJaEoQXZieDTG2UiWE2s
ipbWpt0dkcZoG6WQisE4YJwg2dh6zVsQ0+Gl88deMiMlKPcB+IP2IyHJHYlwIWd+znmgrJkwolKk
vGR0kKBdlbGkyEf+NOiG1BKFrgNjcnskek3hFZQ3CEPGTlXFT3rh39HEnUpwZooDj7X+srSM/j08
m+EoCD4nYasHmk+1ejDa1FLHZ1qQTSCmL0afmV2UPBrg0PZ1AsHezhLryhSD4S6EPmRDw8dGelTa
6OiJTwPYiAWZ8k7Z7HHP70MRmRdMC+CcEUlh90bPPFmpSJlafmb4iNkbyQq16ZZgbtPLA6eYiBmN
v4Yu3ST1h4fc73VDXzvkoFRSKNpARYL8wrl3UQJtEmSIos+ivq8yFLuMWntRxYQTkK2EF8i1zjkT
DATgrcDeO300qLSEWY89+nelTUdRqQ3ctOVNlK18aIwAgPQdknrQKISu5PmC0KUk4v06plYpvQ14
eSs/wMxWiXY67TvyrLQbrzWDADw8AwoTA4rSt0m4C/wtkdF09Ncs4Qhn0J2NBDoVcemqTIxIkmgS
cLASS6Up2mQgxwJZaN7Y0orPwJeDc8UsOITZwUp+vmQhMRDgBlNi2Zvj7dP858E1TWtvPY7mNjC3
W07ke/kxRRnLglCKOL822eHINug0eShxI/kTSJRCe4AqmfQyNJwKz/yz2ZOxhGGcPsJHuaxzwKQD
6K+UE/rcOFZ5ea3MC8G7B+qLGI5mB+hoMoZiSoGQy60zkme0pMYZNF0nx8s453xtMfNkCogQ4IEg
tHb+jVR18mAK8D+xETV3DZo9bvoG3bjXT/NlMQVubulNmD2LfIF2alOlVlMam64EL/8ojKYsBqfJ
+6zqcDNCf8qc8J4YeDm8tc2kONoYgxCRwmN5CfLcE+Upq+Fh8WQOuyP4+OfgCCwBE/gRr69zzQIX
WGx9PexlTUEbZ2rJE3gmRd3Kh4McHnTea2V1TRSU6iCzgeAfm5eMAxVCR9AoAvVpA7bsHI3Tm3Y8
Jc17xqvgr1yS+HQLLOYUD51St7EGLDxeEZP/ISJicoz/5phH/zWB9CBUwK636Yan63u5skY8xQwd
cq5IbuEHnFumNNMEa0qeWX366WeCKWFASlNMEu01I3L+AQtpBpgHsoj4c44l9OA+iNoiQxfGPHLm
SpJLCgr5yhbkgX9vIyi/otKGmAM6imz4WjRjKfljCazaVcXjBCLAegDFE4/x6JKvF4d6CcScuUIe
KzUZANSmKFcep8Id5N+S7gyz1kprdtkBjcBEesnznV47bXx/fU9nz8G4SQURI8QMwHCj4oec72lG
jcRHMJpZHu3tuY7ahKrVh/DM2mMGsSdJ/h1T9zrmyvk7w2TuNRneTEoVYE5KsjGijZh6W03e00bn
fETe4hi3WZTgyC2GKrNkiIehMxmLGsG59CFSz26UzgrJJtTfri/u8o2M7/m9oQqTCsFdPs7KPNCk
0pBz2zc1BsXfp1rBI98aIp5GxBoawlIiQ0FGpzqbqhoH0lVIo+Phn4eOPJZWXN0IyPTF5bBBldoE
HwlnT9cO/BKR+XiUthAy1wjaWEGeWQ9QHUPlW1c3YZCCYpkXnayiSXg4o9wC1QHCHHkUSaMgrrA+
qOTaY6aZVBXQ5Jjbkv+SCbxH+sVugulcpkgwQcIclzpb4PF6qe/aVkTv6GgJmDcJMjNQJUzUHvXo
Hi+265ZycanPaNCOQL86wruL6yEIaVYnHtAEsCWAabJXOCHQ10V2drgZBOZS8AKlKfMI9QjVnT7C
bbLbTNs/sivsi5fQ+tWZsQXZGRubuwk4/GMXJw/ImGUE7wrq3AhcpHO30uW1FpbolTEzjDIiV9s1
pzp/iaBwFIOfIa23Rc+btuJBMm+RJO3xFJVgHv74nqDKCflZzOxmyaYQf3Y6tQxvd/37XTx+mDUy
u4v+n6bLkLc1h+GkSxtZyhHO/q2rZDCY69Wb/CkFqblgBnDJnr8xepCWoOOH14K1Zot4XCFTg0Qn
rHE+h4s0ETQi60AKgVMVT4mcWlXBscX1zfoGYNyGGjfjlOYzwPCIjIQo3gcDJzzgrWE2kMUaGjrK
EUgmBFMP/A1tPXNSeDbGgWAHnHIxQlZn3qY6UE3FfyHGP9mUhr60OcqH6uv5GjDXDF4fA0aMOaBZ
s6mqHiT14brdfrkx1i2AKgB5OQM0IxexTa8GGGvrsAr1WXJ/QGL7Jdn14BV1413m1luuhNzFfT8b
8QKPWVSZ0ZZIBfC6jfgo/uh+SNZDjB4mW7q76W+kG80mLq+j9LIOx4AyFq00Uxzo6ryTfmz7JQXz
hT0Zh64F0aOGZsnbQIA0AGig4tomJefYrtoJuOsgs0aRB2TVM0Q/VmOtwoo171imtzqv7WZ9R7//
fuY0+V3XRW2Kv18YoVAjd86om2Q6Jn/NyfS1id84zJEqVdnHWClwcrBnpeIW82EWxxg5S9GYeKkC
I13U+4BAngPjOe/h/XTTbT9qVN8+s0Niqpt0UzyXnCTE5Qj8+crYRE/oGeE09IA1JGt8uE8/iRWa
KSLCQ//2Otrp7tmwUx6pxSV/y4yK/0DNCILYqImdH++WtAJBLUkwJ8Ms9/RDckdXP5afjf10F2He
4DbAWfDtysS86UHl+MfL5z2DzlzKpVGjJ8LDkRgpuGqd/KUxm8ocPEdwpdeAcwQuaSy/0OhXDgYd
LGzPUZ6GYj7NIUB0U36WL5KFdPhB3Ynu8JD/GPYVJsPLQ0xMns2uLhN90Qaa7PDngnpGj6Zh6gcs
c4hzU6V2gTJDdKpkSx53BbUjDxzanKB4dbEzobGigVUR+VjmngZlU9dCn0Iw09RpHeJkrVm62YE+
QDj6ZtzoG+O+3w5u5Px1bwN2eQnM+FYMPDVlRwAcG6eGmKP4pNDYLOn2+jFdc2hLGMab4luiTiAB
hkhvEDtG/ejPdYDVWHWJwLg0QfM8yVOAgExkiRGEYqPcNabp39S+rZq6+VxvM/de3tE73rlY8UCg
LJmZ2lCpQQ8KszZpKAI6VZgXLetnEbWa0h6V3cCTL54tgLl0gYLLYG6VQF80c/TlCBxiSTXBzylO
huJJUMUoX/M4TFe+E5IW4MVH77WILhTGYYMaV5PBEIVDZzwb2j0JOH1pXxr3Z8tABpLiPfbFbYcW
DCbK7sSS1kGeBtZhAHuCvzVuZVN3I9vblGazCQ+x0xzSe8XyncFqrOnlrnfpScVLIzPTu/oWvubg
OcrpNLmZle8k07efE86VcrHTzE+c92gRBwZ62Ah9lgSQGj3F/SEG15f3t8cBEPiGeHCDVwckKsw2
g45ANKo+Q/d+dEOSB0Xm/P2zybG7rKKmo35RV6EN5XwJQkf8MO0xGdvIn2L12Df7PthkvR3whr8v
bH9eyAKI2Svf8HAu/CKwJEj59t4+1N6VBNyBnE/y1RDPLugrFoIUhXap3Qt5zjqR8xYLstUXMEg4
xQ2UkU/vIOLCreu7zU2476x0F5jRid4nD8YutREBuMJT7vCKZhdnZGazQAUMWXsFBI1fvnxhH3Ka
kbTK+sASpc8mtFuoo173ZSubegbAuLK0iUR1DAFAtdvJ2wTprkBHKq9vYcVGUHWD7c3qRfO4+7mN
xB7kcGgzo5THxAMzsrRtutzSE1RU7OsLWjlRSyhW9lEcjFwWB0AN050C/tR63+mcgGxtNciGoCUf
wpIYNJp/wuKjJHmg9G2DeRhR+VAKU88OXl2ac0k15pyttc+/RGJuzExSJ/QXASmnqN9mqGLzWPov
3x6wsCUEc6MYGahH8wIqrcNGQxN+bUqOZxcOWPBGyRTgN6ff1z/Q5ZOOQWRMzjfQ45QMQKyETfgi
GGA6Kq3s4N+UCLWUD6pbvGboy8Q1A8nYXyNMKNorgGz34FYEIUxp/TGswSI/wtSioymmtmD/NZce
1LeRk1dQqJpZddjiIairu1ipKeQIkaGLnxXViSpOv8FXMY3xVcCY5Z9giuCCY0xRFlSouQ5qYHV2
efJNzdT32m36AP5xq99En6rtm5jsN+Ob7PQpO715QtubqZ9S82fPne2+fDH8H2nXtSO5riS/SIC8
eZUt21Xtu+dFmDYj772+foO9uHdULG0R5ywwT9NApUgmk2RmZMTPgP9+DOWtep01SltoIRgMY0sB
6bktT2ZrzwfZCj8gEuPm5lhZhe1bPwwDPuO8XwllF3NBebKqi77e+piLVPoGrWVQKmYVPxTQw7nt
wNdVaGqclAPHSSFWzQxDkyOZmdnc1a7opE+FlT20G2Eze8+9JbupKTkQNLgzPGPXbVCcYXSarA6X
iDuT7CURub2MQuBZMQqtBLM8B3VyyYpx9dRPc8MY7EoEQrUYeGfIA4P7kdZ97yJJjNS5iyylBabl
Kcqeb0/m9WsEk7k0QD5gEUzrAPk8SE5GVvvZIMgZZrqN9oGjb8OP+Y4/KV5gZaHjGFthy7C8clJc
WL7aO1ElVj0sNyAZNfs3+U/nzScwlQDnfOR+VYcmwrnOusGzJpTaJL3Y5WEGHXurTNwmO7fln9vD
unYLYI9QZcG0/qiSUKEuCgdDauoAqNNYbDeGD/lDeW62bQEgbTWGLPjY9VsIBQFSE0DNGBEIeKPL
9UshlJ50PRIioWQNDtD+XIqL0/B7NnW7zRwQ9KEl+yV5QsogsL54VHkYHkoGdBkC8QHoBkD81oBS
lqllRD8rlwA0iLx9hGBDop18Cs6DyUwSXK/cpSFqpJUcp2DsgSHlMT0AlTubQMqX+2ibWa/ip+jq
hslqOPzBRN0aHBXTEnCHKY0KmwCvPvE73pLfO8znt34C17I5mNkHiyhobTpx0yQMjwa2Hs3K0mti
FmsC+qGUSjHl2MlDezTOgEDysV20g+mzgLqrHoRjEoTDuGrgpKQWkJ96NebmMLXig2THW0jqOYaD
kwPVEVPy4j/Bk3bsoSGFTv7xs7O6luFAK4cogev9/QBqYSNDzUC9jw/ITMnlNjM6SQ76n/bw9qW7
0w6ixftxj+4EBxhukKrukycZeEKL3921s1X5JnAZjC9a3cOLD6JWHW+gcTbiCMmFyVGbwtJqN8JV
OWAxH5Pfob0LcDzUKnXcYq9otRuIIvld5ydWNJ4EMBo0lTuU505s3HL4fTssrbmVZOAhCggeUNk0
KhGt3EBgyjClF51xn+T8SNp092ClqkFv2ESWOA0fUjON+yQaP2/bXt24PDo+eUUD3yvd5jIEaCKv
dUyngtjka7nTsEgtyYlPT6SM1yfyDWhlAfzyMggGcaWmuRoDXqV0jsbh7qO1+6SMXlttsnogdzSI
Nf2LQS3iLrVrYqmLwhIiItAHOMc6xG9ZSGTyA/SYFIKKxtUC9Fk/2ZXFwdxncW3oFTqs/Pw8Ay5W
3XesEtXKjZGAuPCsxyMGfYo0JFRrK67seeTP1V/jCW0flde7SM70G+j6GRbgCI4z2BM2GxiVGfO3
bhtZLvRWk4ODTj/paj0KkY56b7KJO3N8zF3DCnGENVbYWpChto3vWbXmY+COoHTed4w0w2poBxDi
P/bpYgIfQ/RaHmG/s/x7bQsSNhnEV7NVeIOzna0htAXr8bbPrFy2MN8Lm1RiL4KcF9RFSb2iMOMt
6kk77Y0rzI/Eqj5HDN4OndHxX8sjK/W78swEaABXVV0iNL4aXWUqxaIr9SlIrCJ61XxwtW2rHiKm
nqLjhcKd+y6xq9bMVR41Lu/2qK+j6aVp6rpetqPQRhJMi9q4HQWwLqrO2D/MrL7HlYftpSHq6tVG
ouDnMwyVB+mrdue3bCdvpWONx5AjuyiKd5vbI1s5Oi8s0j4Utw0uJTws8pMl/yo2ox2fpmPw0G9Q
AjuOFm6yVn4P5NCzgONzVzJmdsWfLu1T/gSGZJ+PVNgPt9zJeAxQnK1eYjs56E9T4MwbLTEhw/0k
3iGXfHvo19Hp0rJ4GXGFtB3GVoBU+wyicDV5DSHM0LKQiteH1qURKqzXfgTGxAHDI0JQEAYxG7F8
aIzRLFr+JRBaM6sHsxlY2uLXBT8CwPy7WTTqTTRiXIlPPJb3+gMfb1CAs6LvyTCBkhJPgz3uxD3K
NLb09C8mlaTpBEJ9CZzk5aSWQ5Pws4xJ9dMARIBeXbz4/xhQR8ZGJMvwD/gNOuyKVdBzPbFRGWq/
GRTjO5mFU8tN5QZ3fPdfDOivMXp/9IaUIH8GY6H0rfDOjFM4kFmbgFR9Lw/KixHR5VktVFDck2BE
5g7gY+vVQ6z1Tp5Jbi3uQGY2l58i93Z7YKsxbTEwyv3DeDYmwYdNIxJzGzoZR6WfZBTWCs4pJChs
3Da3utsW5ijHyHiI5WhFDIeU7kP/XPVoRmLQPrBMUD4fGnE4g48XS6V/IHsDgLWpBYx4ub6xZB4t
wBoqTmg5vnRwZZYVeQARDTTEj5wAPetjIZstTn9p46dbJXrSuMAKeFMK3Eo5ySkYJ0yxZeSpfirn
Vw6z+AqyuIublZFL5aQN+Iqx3vKSKYagMasdLfkdjqesU1DbsNXQMXrWdWvVaRZ2yXNgYTesdVUo
G9id4kdRBfHxZi4jW40YUeS6qI0tDjNQTkaXD7hDqFluZqiF5z7scDIwKzLGIaj1xveBhPTRnxyS
lhVesLlG2oWsjChxE3pugRXSFN5AtwMqAZdjrKQ4UiW+gBsF053EVeh5ZT7KyW9c2NAFvCUImxLS
LCpQaJc2hL7oYnQTVRaG47T+7BRtuhWy3lWr+gjE0tYIGhMM3XaWKV4+hSz+QrJOV/ZRuke7DeD6
El3Rq7u8lSqJr6xyUNHbM4LBUBr6u2CsQ0eOORCfax2LsfRqe5Ix/7WpUNCXjuvHSENF1QrRuNxp
v3gVR3sqsnKrVy5KzGBEpEYEgL5M3dUyDaqdmi/iuIsMDzRln5WgbFDx3qAa496OadfbELaARgao
DLo7OG2p7QD5zBRU8RIy0oNoEbYFuZftIFdtIWrthEf/blfZWf+SBLzV9wHr2FjzoqV5aqj6mElB
UMF804FqLMsK35SjAQ9wuTqEEQcVrV464c0/IYsdfGhKfIAO5wdjDq7OLjIHAhDZqB2gFP8zR4uQ
EKHKrxmDgvpLGJ9VBaysQz26hl/9FiZxF/uS1yXJoQvRsDcwie3WFluH5BLQfYKOoEzdl3O9nvTa
0CpQo6vHoRkfymB+4AL+rZqN99sDXXPfhamfkLUYJ+GYSPJIh6m27OxiyrNT3CODr9ZM2dKrCESm
FA2ApNsK9U6ecitxanUpaGAKnWyOVJXvg6x83h7NCnWyAGSlDkY39BmKaIe7jEBg24uQORFLy9C3
lQxMIBIpX12ySVPJzJu3sFX3kGoGyZ4/PlYgmTcgg5geudLNcCfPIWhvKbNT4vVVugNL7OJ6VZEx
ANidSNMqIlohL7+tGZVALnrI4AqVLQqz2QEuPomfsfFwexJW7eBw0YEBFsEURc3BaPRSX1dgbihS
IijhmzHwxqm0k3MWg96qJQyJJJDQLUEDpkKuhJZ5lJbWhEtJOz9o8tvkn8bs9+0BXTsOoaRFqQXI
LLRd0GaMEXcT3U9Kqx1AAlhxrWr5PjJmt62sDQY7AfAvdIeC1Ytyzwbkok0dtlApLsd0b/Cohxa1
qNriEL6gU7phgOuvN56IiwC4XZDYlcD+Sa0S3oftOPtVadWab4K9yVM6zVILVrJqbe5w6CO9AMDS
dQsUMmFSkpIeoFHbZP6XmDLu2yQYXx65GIaG+xEE4n4IvC6dWktAuaxmfQniGFsqTR/9jHK4F0C6
Gctbufu+vUbro/lrjfx9Ea0EwY+kNIG1aFCcmQ8OoPK0b5u4etqClwYxCk89GeLxaNS8NCGleqUC
kVFaA7dpOjdUvIm3uDHzIjWyOlzb0Lp22+KKJ4ggv8QxI+HyDeXjS4v6GMZGP0qlVQIsYcwuN/M2
+ONuG7nOqmHjGCraMsFcgdQaTfvhj0MxgaepslIls9VitDSdQ/cu+EWn+HWK1ae+eEEa2E78e9AS
fU6g54Z+dG1AdgGCnIyPIa8wymsuPob8fbGOzRD6ui/hYwzjnpsRcUEYHER2gtPIbPXXvCv2fQLx
AnCgp8NxHCdGRFmZcgAf8NTGOaQgAU4928QROfe4QM09C/QnTdSg89v1YFtsUtZlikQNaqSyxAOU
KBFYIq4UlyMtSiGK0G9bW8Ukg6KBa+FAM3+utOBTUbtTUiUaA4SzopcI8A3KfSApRKM9qp2XJgFq
y/VBayGrdhB/kWpj5Hy+x3ZrRg5u/27tIGXjdJtnwgF9/8+b73WwGECNjDxwcH2hL4+yzoWKOHRE
gN1sIEJ+hyQ5zNqKExx7S3qRUnP0wrvsaQOlI/ef+xWy5WiEJ+g01FKo2Q5w7eekooGE1hGpRmA+
9G1ivRZvxTZxfeffGAO8BDA09LICi3Y5z6Pkg0iwxTxzj2A93hhW5o1Av80OQJGbmHFcXOeJ0VwG
1sf/WqNCX5hqwawaGFrlqLtgh2aiU2pHkame3uV9znpJXT9VKXOUE2lGWglCj8FN92AeQxO5SSSj
bM2D6Dsj/l2nhylb5GReRANViLFVO9gadp3zgUKX171Vb+hqg4OMJ9Y1bC0SXswkddALcgceBTK0
9g0t/7+1fW/2OzQ/y2ZpBo+tVz/fs2QlrvPR1BCpN00uS/ogFLCp32eb0AaJpj1Z4cEwXQADKrtF
Gnz03kOHd3PvheGnxA+pEKSgAoe3HO7GEhqGLqd3SA2umWrYFj6Nr+S36x9FqzU7dyyteVdsmcu5
EvIu7FGeqkQdn5RkOeUjntynwUIBG3NdASE6I3uKNG1rQTfFyhlH3MrJfWGXctl2mIyMq2C3s0pX
j82PB8Xjeba7ro8PZTm01JD2D8p/UkEsQ8HoEeF2otd9Z0fJDm00DViGVTv972j7O9x1+4lJ7EDm
7Xod/9qlfAjZMSmW4wGC3W/Jb2QZAtM/1B+1I1ijk6fm8z2rErdqEDVpotyKSuDPvl3sS6WVlFwk
jjNw8wFUK/sW5Oq3nVNauQmgu+SvDcpZ+hlkJnmE4wJ1GiDBGuckbCfr9PDmA40OhIGp3YnbY/T8
rZrTO8pwZuB64T6y5Tvj6VlnRCLiIVczTJSnQKYF0KBO3cSGSIn0WBSxU4qncnpIc29i7Y6VVwYA
Y7jtGehtwTWMMjErelL5iVJbKTjfR3Toi2C08o9BzzoKVw39kDngFYxnBrUbuCIWiiSXa4DErGkX
bWZTfJdN5V4NTegMNHZ14IEbmc8dz5jE1aMDV0y8dCUduEM6lxzKVVc1E+Dno9uDx/0c4NrhqCfO
Q6f+be9ZHePCEvn7wkHBWQTylhGWCDmxBdi0mbNKTqsmVBy8AOGg44PeA1GX9sGQYr2q/jkEFxek
OKtoq7NuLqtmCCcVoEW4TNB3Cai8GFI/wfMC7qDmD2IFsI015Zvb87V6DCGjhN0siOiqEqkJS3Qw
NviaiqPvc7TBDmwmnuYE0NTUD1DKmZ12F5p3g1ls/KO2FRlXmLXdhXeHCCQIsjPggrpcLWMKy7HS
4JGa3p0nVd90reFGg8zwv/VB/rVDC9RmM1ReuhF2ph0IaHrJArcjZwkeYuTD4BnOrJghB8hv4YQE
rmRMjmj3MeOJs6LGglsheK5ILkHEnZQ6dbs8CoWkgOOox+a3/hDg0XWIHFBbf2puvQl/S7Mp/aqd
4InfgNP2M3KNnjERqz6FFwcQHAa6fWgcbBLImRhO+IJs3g7jveZXaKRzdJF1MLHsUCF8yip9KkLY
8VHZC1EMhoc9d3GG1v2JAe1dO+JJXvY/Q6KCGmFCjfUOpiauPqqC76JMahdVYYlC/1Krn2lduqXA
eFCt3k+XVqldw7W5NPc1rM6ERyxBt+n3JJgVeDoa0AHJW3C0oazQgrZNF7di49zetCunMFrIDbBU
kfYNUOZcbpsad/48zn04kga4j9+aDYvueGUBURYC0YOA1IBg0BA0tKDoeDcRHW5IdE2qOWvvoMSL
mOKsxOWp4xWZKJz25GDg0bdzOZJSDAA37CDXAmUiwS1P8tZ3lSP/1Tq9U1rhUWQhKNeOoguL1Mpp
4tQZDVFVa5wUCFjxPJyNxgRQstnULLKhtXVajo66FvZi0pUFsRUBr5No1oC83m1PWAmgF6OhLoBi
38xtRpRZS2OrgCGKa2xQuN62sVL8QfFssUhUlM7KUe1qot3Ge+p9aHdObHMpwGaPk6d9MWxdF1lg
CwhT4B4AzUZZ4NIh5qxJ+bqA+JHwiVVB12hm4iAazdpTj/M7w9jKTRO3OohqEJIkqKZT3jdGalUG
CjRKRM84AfKw94FrK9Gl/Ts2Y4/ZLbfqDgtzlOtVUikNSgYxirSX7CZGD5TOWiqy3lf7aWGC8rjE
h+SdJILuSavs4V72CHbNrTVT8HS7M8zWke7Jk6Q0i0P0R3lizCdrgJQ3guK4Uucc1jsLii9OcvfR
u7zln3Wbfyy+aiv8vm1w5dl1sX6UY3Jjx49ViQkdjHOUOhwUOSUzTnwzlxg4hDVLYNECCSvq9Cpy
aJduKY0joj0PqZIp29cQVPCRAv0qIrtldaBeQy3Rqby0RPmkyInVzImwpB5jzhx2qqc4p/OJL81y
M5qBl5o7EXrzpu90rILy6kZf2qYcdK4he9casF3c96ZgGpZ/Srze+dOhHYJx71xz1KUpylGrJBDB
1A29HvlXfghP7YY7cvcNwwhr1Sh/bLssjOoC4yFCkwNUzjIUGaHfZA8zi9Nz7XKHdSM92j9CxQo1
oFZrxUhIKjKg2QXdWoBcFUBGzritN++hW7wZR/EpfJj2MZIEyUcyMa52azmsiw+gBgty86Y2BnyA
7qNfrX6rijtCCVF8KpOdg/px+JTlz7m5QxFXUmrA8146Fi/bdTvwj/P+nQRqQ9bZ3I0GTybhGG+n
e9UT9ro3gh2C/8q2vVk7odubQM26AngiIldDs3jojSfDfAGo17kdHNaC0WJB6ObWKqs7fprwLbPR
mr16Lxen2wZ+sjp0sAVARgPzN55nkFm5DApJHVVzxEOSqUdaAlcYD3LldyHuMEGIrKi8QQ/yZj7z
HmvvrCV+oVbz1zC11DkHWo6GaEGBU2He8njr8taM7VqRGB+VzHaetdvg0h61rBzUQ5I6g71WgE4m
Khe1b4oC9A1Yck3kh27MKI1B1LkJbJc61gwYXU2wGn8vRztSq0adWpFdKfxkLOGqk/ydSbrk2gdN
HENBo7F+BTuU2r5xgmDXzhYuvTZvdqbOihOsEZIrySI/URSg8Q5UjLCLN3lp1zLqPm6moF/QLLM/
GsscOS1uTSh1ndIVPlGUlngKuDR5e6w/gvbMmMO1K9vCO2gErjJWAOIJsAHOBKv79p/SPfcrNtU7
6V+URZd+T1PPNK3UyK2AyWs7C2zlmXCX9oyocQ17JCFs4RHUGZiqchv874y54Rb8CTtIXXuA9LTw
iGTbuOgk24iv8sPtSfzJ5lwvFBhD0ZUHGiGacVup0qRVNQzNeFR32l56NZA9bsxzj1wMaFfd0npF
5LRSpHb5DW8L7/8i3YRx//0A6oYzVHES5RFWURBMsTpA5CaUvJFF9bq631AC5IE7lJAJpGa3Qcsz
NyMXCMpM3sTTxTSYTfrEpa9mUtaQSkWvJUkkX+6w0BhTvtMxENVDXcyKv8LQFO6iM2enTuoN28C+
vXTrt6aFQWrmuliP/dCAQQUXDHMazNd30Wwep02xGRjPvXU3WdiibodNhVRe7cNW4fC+o4KTKDF5
azTlbYuKvamaWWie/fNn+RA4LYpXyUGCzBjjK1YWEWppYNZBjl4ECSSFh0iS2k8rEaSkKorXJsqu
dq+MjXV7WskZRi0jOo51oIgIQFWjk2WylsxtbMgoEVW1zalenbxxnT33aO7sTiFLU3ttSABHoSCv
Q13pCulTpbIKqXAA0dSUnx/VtnqesKSMbOeapwA9iFICipdglKLx/BDtqGY8aHB+BrY/2mmT2YFq
NvyL2L61qQO12by8n1kU3CtnwNIqfahmM9QJm05CobH4KlPlVaxFR2/yt9vrtWIFUKm/M0jdSTpw
ZhZFCoDiEEErQRZ3rSrjLaZubptZcQswzAO8RBQbUMKkriJV7Atx3oeYQmQy3arXeqtKoMSV58Wp
QhPegy9X1VOUMpmyVg5uAOdwyQNqA9ANGqjd9qHf6VxWg0puG+hOZ5xrXG/jY5X8gpxektzfHufK
0+XCHBUo5QDD12SYqyfsct5JuNKJqxr5RVuAm942tuL9IEYAYZAKzwTiiIoqgWyUXUbKl3O17cH7
m6YseM/KDfLCAjUcLU2VMmxHDKcUTAGiuk38IGfHohnt20NZm7flUKg7eTjgTEhiGFL5+2ZACzJ0
6edqLxQZ6Gr/RZr7YlSUz0P6eRoLHuXXbuaqUxYmo9NxVXBfzsY9n7ciY2wrWwwbjCC9QYNHTtDL
k23KOrmcFJjrjfs829bRF7NAsDZ9yCwjBKLzELgzavr6KhmzSZxRyC7OEborus2Q2Nn02OeMC8/a
PYuUQv5riZq70Q8F0CHA0uT5XvZndtv9x4yijOYoD/JjcC49OUDW77Z3rEWPpVFqBsFEp5GDBaEw
3mQIT/xZ6225s6fwIewZz8O1TfXXFhKMl6uldyAhCgvYasfHaNjprDr52oMfcZ1ccQCChT4QVQUI
cm32hQRxfT4VusU72XHwRqJPg9cSDv4BDxjDxgOGxbG55oZLu+LlwKYgHJEQht0oINKDr7Gf2jzH
qLCsG/nvUUk/zIYiNcpswFGJ56aXlLiEp8VO0lkih2sOgSZfAg8HOPxK1dE3IFgayBiLxv8p0s2Q
PcxFYvY1xDBwLn/c9r5Vn19ao6KgCEG7NolgDU0d6q+pS5R9Au3IFkhZfwarmCQ5I7zz3AqBYoFF
vDhoYzttQVvUODyXRtaY9s02jDPVHupWd9qk/Lr9iWuVUoDldYMQGqLdj5bkiQopnzJ1glMlotO3
rx0e310o2nFsuEP1KWrorwTXLrQoLYHvj62ETrqhQsare5/1cxrWW06Qd6ganRQe3FgGSwNzdQ6X
H0h531gXELwx8IHqcXRj0BAGmxQvNLm1/I38mG3zXYiN7XWsWL+2nZd2qWfFEGpi5ceoCRTJaysf
M1ZSZ80Tl79P7C8TA3IsJ7KMcCFiV0nADLa9rYW7OD77vWlkjKrp2vZaWiN/X1jLy56LRfQKgTXj
11STvPmLwmLGXDvzlzYob1c7fR6qEjPGpW6cPEnI3yS2OLEOkpX0A5oNwIqJ9jJwENIvZ8hgZmOW
Yiiz+ALCYauutjXajQtkFBVPbXYy4AQVK+mxNralUWq1GkOqdF+BFw79c5o8KSley0eV9SpZDfEI
7VB7VWUIGNDlURlYlmiCMqpV29h4s31qvEhzsFpOefQdHTm/wZQfWGXLNecA04mGghja5oDyunSO
SOv6TNQxo0OZOFGFClzTv8y5yqiprHn80gy1k/VM9/mkgn+ErTcXNva02c9giYGWB88npiwxDuS1
0q+xNEhtYa5Wm4H/cUiIwI9QfpHRKIbHxCGTYnsoeA1saOEJun6mUfWMmwdrTimHEUP0qEs85tTn
76PuPem8emR0Ba/d3ZbDo/Y0J2rFzCdwlmhMH3odun46aN+1+qkOewdIIsbyXRMFAry+tEftbwAE
Wt1PYU96tOVd6mpvEuRaHxt3tqYt6otuM9m3TycySVROAB2PYPZEHyJ6SWkAGwpjStT4sKim3PcU
Dx95KjNMrK0TYPKkww/P9CuGdylK5XYwAIeSs/OQ3KXaE8+zItbaQi1tkI2xCL4SLtlNn8OGJlrj
vtoJD5wVOep2iM35vtv2O6j6eeO78MVi/VsdnA7cCNRqALaiCxa9ngZ6kuH+ocyN6/dJZBZNaWa+
z0p0rI1wuVCUaxSzwCcGh63Ne82DDqKYfi+gCpSb8sY/oCHe5m1+DzgZY2bXxof3K7BkMjKZSC9e
TuwQ+H02QDgReAv9NfKzjVCoRz1UGD6yhv6BH/61Q0UuQSn0qk5hJ8yi56Z6hvrwVp1SuxEnkJG/
jjOI1/vusYkGJxgas4QQqz6lz7c3w1pCYvkRVDSTtUyIBp4s5iSdOj+0Irlx4lQ+cGqwA/rLUQbZ
LmD+tlnWHJM9unDePhGVUYZWMxSJJBMZebMU0JGrbm9bYQ2OfMXCihQVbQBGChx8qaVjGOOzFLmS
hF7C32my99GGdNve6nm+WFHKYflCTapQI/ZkJySUAlZuvPKsu8qqFUUW4ZrAOqk0uAXc1Xw2kSxI
Lh340VMCe+iOkvB2eyzrt4aFGWqJphkNpxkxIx/nN60zpQ8k27m7aNe+qtv2vnxQA1P4Zj2lVrOb
4IpAexHQqiiJkqCwWLMo0Br0TWEOo+KllsGPu6v/aKqtiaeeSOTZY/97Kja3x7oaaBY2qVAatI2k
TSVsCqObxH9GBZqQ06sR37Uhi/qO/BR9+AAnCwZ2NJ2iG5AaXhG2Gkqg2PSKfqzzYxcea/nUli/S
fI9e+NvDWnOUpS1qWJ3IzVNXwJachpCqckrflovS5AbGNmONiWzD5ZIJclSoIQlkXeoUo25WxVcE
IdY4b001lyzc4Z3/18hoboR5CLqqDsgslqci+Nb652iOTYNnTOCaX5AmBXQiSyDbpE+6Ok/5gdOA
z1RAq6Snd+qwm6GL7bd7kUXstBYQl6aotRrldCzQPoSAGG/94jevbZXg+/aksUxQy5SDc7pCKggX
cmG0RJSyys8KmZ7bRlZ97u+U0WUCo5GTzBeIz0Wd7MR8XttCowhmBCjoSTB8VlPAqu8BP48MqgYZ
OLoYoraljl5qctMaxZc5jgNrVke7HqY9n+bm1Eiv4NtjJLpXxwi6FWR6gJ6/uiAYcigE9QDgbFbU
dkIOktaaQjuVH//FXOLFpkrAOJEeq8t9FRRCDTURrbaMfNimiRVPhWWALqdk8WZf+fkPfQw64EEg
gM4K2lAV4REqiKCPSSp9B5UNO4WSzzBKv9A2vg1YHGrXIf7CHBrILsc1anpVTGKCCgHQoNp3OQp2
ACqO5qFEc1UNjwkLN8OQQcj3DyeUMkzd7NSIbyYxgOE8Rp+KpG6DqAYHu//QByFjH1yja4gtASyH
KE8jctCxI+2aEVB92NKh3mf2QOXr3WzmSmpPam8q5eiQ/68b6S4R0g28zZ511gWajOfisKG+gQoq
kHhs83TAN3Ba7D9BcWrYZ2oO8uq56K2cLwV74ILZC0Z92pWRWJ+ysfZa8Fwz8kT/x2Qo6BcA8T3S
ASQ0LU4IIUwzYHXxIbwK1d7W7rtNrH1yrZsobiCbBbbsgEkCBH5kMVBdbVYyByhCKKjJguiBRueK
k2Fkg1phDqJfeuIl0peB3m+FERKuYuuPFQKm19EapdCtkDE3SlxR1oTHTdl1arEJuxh3iI/b/nv9
WIYZcMaA5AlQMahIUA6spWUk6DFo6sQeaObR119yDa2QSlsCINul4rMvSW7cZr7l68PHWBZvTaPd
Q9bJsIRMevZbWTozPukqcUY+Cd3gULvGR6EN9HJpCXuQINYo9yVN5viS/wCF+U0LqiZuAKePH93L
XeYoY+YELIaIa+Tcj2l0pOOhLRC17UvTYpINvcQhMCYlyqijF9XyRzolZtY+zEJrC0H4rUPkCWI3
PfLPffnexmD5Gmpx2ygJiPDAic9ivbk6jvBJWBfc7QDnA9UetUCT1lRVO4EMKxrjXdLfZ9LkpYpk
+v54V+S96yesquuafy8tipeTUPZGOk0oN0BsZq5MCXR4DZ++RyCPV5gKqGtevrRFPRYFrp1HcYCt
BGyFxhCZWvlSDpvbHrV2GC2NUO+OWuHCRjBgZEJ8jOPKjAKPM3Y+iFJZMC1ygNLxcWmKcqAibbuw
CEvUkVvRanLHSE0t+uUngS3iwgdWC6BEGDF53aSMdnvcHIgy7+VyxUMZJb2K0fF+BUuxVSfidjKA
ElSNO19tTCU7JdzMSFr+tKZdjRQPRjydCDciXZtP/U7lxBTxSfaiVxnM3uASOxRHCTJre86ZLH9r
HEZbBo98dizt2fSf0FYNnatd9OS/VV8yY43JGl59jqyArk4VkWah0VUAQChTKCAog48XxT/9LgqY
nHirzoqcPnRA0AUCtMXlTBd5NivoykBIvpcfBLfYBU5v2Lj5ulA4cBO7HEw0kP9z3yWLCioUwqxO
N3UWJbhZi6bFBUPFg/KcTf0ApXpETcUGm9EAyYhWeWiaQmMVtNYGC34MBVaBpbpiVqvLDGc93ydQ
PjklktvmQKr/4w5jxDZdwhkK2BH4a+g2S9AKDXmkDAnIan5z810QPkfGs6q7t6dwdSS4VGPJBCTg
6Ag6a+OU4jjFBtGjx67rX+IavHDD7Nw2s3olASOTRrqxRdQnqEjdGr4f8OOES6hxVEJHTfZD7k61
V3dnXnEKwZFARKkehP7ptuHV8S3sUvE6HIUuHEIwl4A9yTXw2pOqhyJj4TDXzqHl6KhIHQfRHGQD
ZjHUZDBBSdo3MboxIjm3xDLX3KjsBLvKc4aQ77pd9KeiLxScQHR4U4a8khqIq1ozZH6iTN/3yN1M
M3fy0VaTC5yrqn9uz+daKEEE+Y9FWlHdb7Ool3IeoaQIAMi4MzpWIeu64kMcf2GCchUwaMqVGsCE
rvtWidyQ74TBORheS9WCrpaI1iF0T94e1to5AYgaKN0gsgFWEeqc8JVSaeZYgZv0EB1U3oe8QLFp
sCVoZUco+rRyduCHafv/skpPJmRxx6TvYVUfT3N5iruzGL7U3LmRN3VlVTLDW9b2wmKQMjWxoC/r
Ek6CuSF+LNJ9KEHvIWTEkzWPXNqg9luBUr8aiLAhJ43JgahADk0RqgT1ZE+tM7NomVhDojbelOnJ
VPEwp4W/0xwK46NTd4xVuq4cyFCQQD0XTymiAk331UpJ0FYNLhJWN6Vp5ApiH7yjVVz9jObEcI1C
yB/HQk/ugPuoUUarA+4EWTuko4ckGA5hlab7VtEHVvPQythxnIPZE6gPhQcz3OWJq+dGVLZ4XxMA
oI9OCPQh6D2rV3VtN4KAESxbSPigXfun9W3xlqxRpC+kHkTMw1ApB06vxHOQKft0BMwMAgre1IuD
jTvcEdT7kwk2rplxyK8NExwtEu5vwAiCoOlymLWmNWWW4jHr64+6fC70jcBS7xNWvFZd2qB2htSX
c26Ak9xqoxiw0NmR28IcwN+m+bXTRtxBhLhQ2KtmBILYRDKsJOtNPhdMoBY3U440uSSiVeOXBs7l
2yFi5b1x8WXUftI10Iw0hJi6DhxDehk67KFdwFIQWInqcG5dlYGUBTycxsmqfYqkoYhXpVj/Seqn
sH6+PYq134fEIzoxRdQZkKi5XEO1ILlEDb+PPleA7UGsxaLvXfVTSUAFGCxeKJTSbD7BXPmtEuBx
Uah7o92MjaMXVqq9yyFvAVMyDki5MOBua/kB5Jv+2iRutdwboaIKvQFgrPRoCObkKei/lN8Lz7ib
oenx0hwM8Nvcnsm13QCVMrSvgXmUKE1emkxVKWvlgjzXuEOqehwebcze8ZXDUF3aID65HJbAg9Sy
JcOqbAGCVoE9Z0c/eubBMyKa/0Pal/U2ritb/yIBmodXjbZjO3Hm9IuQpHdL1DxPv/4uNr5726YF
E93fAfZ52dgpUywWi1Wr1up5Kejq6QPDKYhMJCSGKG1c2sMghiG1E54nPVT+xJeJ2IMNmnnQwEDY
YW/ei1BIEe469Nd5oxmrX5MOktOhE7wQmUdL284RBUWifiDt1HhXTT9MwnkLrt4ev4fV/58Nxkkw
haf2RYSHkRgYNtlEnvwR7nvfCmJbf4xciVMhWl+STvnJcTkYLHd2XqskjhcsyZRwK3yP+WHm4aiU
tVKQTt/TQNXj5YAzfbljHbDac0qExMkEUr+ARVz7wtDa8KqaebXpq1D+kbWFtQ1JIhyNIul2SS7l
XgKU9CYsxXgbJU33oU6h+FknZbgRpWjxE0GLUH3QSyUohwikUZHc70TIP2K0zyiWj3TuVEePpgzu
MakYrRZqswHMOekPHcngI60OPtG2lw/tbAj3TY0+gS2a8xLUUh19yomUHfS8r05h1U57NSHdQyY0
PapScWVBKSa3Jp/0ELiORPnLXNIe0mBg2ZFtGdfsMxhDCW6FgRw1o9FaFxRTyeJUEILCRGVstKa9
lHP72ulg/MSHGx9xpURbSaslzwrxFrD73lQ3YM5BR1BZ6mZPFIX+sjDZDmCQduW6L9BAAZ2lW1jl
6IO8tPHFYrTyoI/qfoNWwbjVw5xEjrjEykuULeZu1DFQaotToRAvVLO5stVcVPdyJYabaLSmxK5a
sQUlAz6iP+aZ4moQvf6YJD0XNkMPbGpvaIPlJ/pAgnyx9Pe8i6HpIorCc4Ir7scCes/7thpVT5Bi
pccYhQreRwLRJ9VVskgdvBngpTdlAeXHFE36XZb30mefNfJ/aknEh9HIEq9sJII3ZSjnmSsUZfaW
p/qIESGrzH4WoTbtEkXIXxNpGLZlIS0Oukn5Af95f4hNs3C6zFAOoTBLELhQ4q05yclBJlrtNuWC
sdkatPtvVi3rp7GILHQl+0bB2L1qZqMf5lGUBX0Vy9tSbrtTmii1L0IapHMSRZl3UKYefxhDLELS
qgFpvymUUTCiWQ6pIqJlD4DetMcsBAezXVo0zbGm6CmCZt1jWSx66SZVXG37sq4/IlWPAbKVmvFT
HRKhsTNpXrSdHGfde5Iagp8sWbULe1F5LvpKCbfqmJJNn8rLSRqVws/TWXOEUDBOmlGH2w5NPEij
qMCfeWDhCiU0dtE8cdQknYcga9vplFXDjOHCzAr3oybkGz0U+k1IKkGyjakuvwoIIT0r+C6xXceN
8BRJWlu4Bfjnn8tEnZ7kqJN+WJWVOFFmiZ2dVEnxXChD/allqDzacqF3ph2ncf1WgnrwFILzX7eL
SgFjuqDmd+Y4QQCnHyY/K9vxWa7BemVHQlP+moZx8iQoyjzLOgGvRGZCtMPO5XKqvJxY8ZOShsk+
J1qMkXe8X5/lWRb8MuyV2BZL2keMwXL7qjTRuA2zvLHsYtT1u7GSw2OkdDjApahNOEVQho/zargb
x1T8mKGKbMtpreKna2aYu/NQGse8QeHLhjbztK1DIiB06E06BwQzDDu1EdKHOVmgeYceY72tTT31
Cw2ajqG2xJim6LRpD/619Cc0n8eXCtyW29zMLAiGoVlwX6CMUURzHbtVUzafkRnGR0TD3hWafP4y
crn2F1UR8IQspthujQryX8s8R3dkIHjdWbMeBpBczJ8mhGtfTFp5wHy2Gm1Lq6p96NmlB7Uqk0ch
nOONHisajkNa4SDpMVh2lWK6y+Zl8MtFTz9yqxVsdY57L59TYzOKxjDZeqQNbtPMGO8SJBnSd0YP
2Q91Nsz7Qa1HjySF6pVDqo1BhZau5YBVTAM6VZFayx5L0N+4ctxmMeoWjSSjhwbUqT2oCkhnDdIp
jhEZqadLafZsJgpKqUU7CQtCmNbMztKqC8jbxTb9FesFJnGnsu5e69IKvVlpqg9DDbvNEGepP6tZ
+6FEQrepNQNAYKHvvMZoKheMdONLXAjLmyr14q9RTU3bMNLyBGUhYx91VnsHlvFlK8ERX/pcAGvK
7VRrNfWmhTHQuVEFNTY50MQ2nFvcpLnl1bXdNZk9165Z8EQK125sDSwleGaZ4NARmfRnlBO8LVNk
rkq4k4X/gGI1M04ZnGeC5udnGZ2ozXUyTjDRm08WZET7xhV5nF48G/Tfn9ko02YABAeZqVn+qlMv
Le+n6vFfduTPl7pKTM0elxGWUSFU1NqbWf4Ic2dseOXdtefK+Y4wO08kOY50DXaKfqcpL8nw94UY
/fzvMykhps1GK1TxqercqyHL2Wqvkvl6+1vxtoOpaCWprAxZhTV07S7p3xrrCYzgt01wPtPvJ9nZ
jlthAWbMBiZk9T3OangVBxy9ugbVQosPbNAg82X2YRb7dBZzPAxyaUcmT8iJLYa8Rxw9XkxzBNny
HyPMZgxKNhpiByP6Kf+Exvhx2QiO7vb+ONhgoP0UN7e/2uqr8dwgszNpBklAma5qdCTcbQ/L5mG4
A+vMgxK8WK645z1y6Fe6WiCCIsYRKIKGbZaLJtiJrA5xbM6B9xgfTOHUa4cIWto8HYnfvJOsqfN3
AVOtUACrasYU7wLNBm+337x323vAaU2M9UN9xTUcsFOO791Ot62g+lU4uCJeVMnGyD3hFgToG+TW
b2HCKlWYSRUzTJxBeVyILwIOIhkfMhCiUGXD0gUM2s++yiNsXTsUkICEjIKO7tDVYxbaRXEpUUU2
oQ3qKbezpnFuO9Dq8/zMAhPMox4EfBaVY7P6+Ucl/cwg2mGJoa0r6HiRbyvLHtSOx0myWl/BbIkM
RTsg0a/YktukVVop+b21MrjQbA2Fh40JghInuidft1fINcacybo1kh5MhqjFmaitka02+D0Ov6n5
JN5M5C1Ufyb1L45R6pysw5yvkDmXZZOg+J/DaExsZdP8zHcoKzvqt+gm3hQULxxzdA3X5vDY0DSQ
52E8GP/+LHqqYl1HoUDBJacGutDZ9os40aGzjdyGWPBD6LdbNCHMY3TP61atORAAv/9nmfm6VrPE
UUhdtMn8apv9ivbid/OaBAYHh/R75ujWEpkvWlgpCZsYhlQIBj+Vr/4SEDsH4bVq6z/zg/YYf+G5
d4wK8M40XBbo1SoF7SWh4AgZBZR5Lr9wi0edrFbY0EP52N2bD2plm0GNNAsM35GT/Cgf5js8qi03
f/uXvT2zzMRBzYpLK6au1L2bmn2PtFgKdFcx7PLbBEuRDx4tt70jX0kwFI605VhfdeQz60zkI4Ii
FEicE6d+HfEm29xLhp29jm61A3ezz2MXX7teALDADDZyWIqzuPzKpI0zWadKjWV4hI7BqPtdFUBm
J+S1ltaygXNDTNwb5ma2BiqgKDTPffOuRFsu5/Va8D43QX/C2ZlMargroaF1MbYTtO1AdPoPKQ3a
7OgnQTwLVCnMkSgtVO1kilO0xrsRVJyWZ2mcEvHqu+VPw4TF6Ept3orSgJaBsJj70cx2HUldqSSO
kvDIDdb2XjtLLZgtqfEMjYuYphZioMabqDFtVT8taVD+PQUsmnDA0qggOcATCaALZmuyXNOHHKbC
U3JvSB7un2HXOUT2lJ/h4+0TtOZpZ7bYxFaWqrAuEtgaJNdUj4vqD+O/5M7g3ANaBq1FiS3TNpMu
Z1IIMF1XHTSrtLucs4ZVL/hjgMXsZ0VX6mZMWzrDSzH6enxXhoGucJLZ1S8FCDMIhSAPj6253BVD
JEXd9rRVYARj5At1CpUyTr6zthIgzjG4CJSDdYVeKqvFjKMR0JE4LuwcWCJ9trPSk3g0V2sYFfCp
/DHEeLMoJI2ad9RQ21V7FITTXYGCpGd0bftgQN/LaYYe4u06xNxFqXX1RfMznSgO9GN4+dbayUIz
7rfPA5HFjvNmnbKUi4xHgpH6ogyh6/gxgnADlM0nidOhWAt656aYy6qo5BrJAkxRUWSinCDqxNnB
dQtQlgDqGERpbKqjZFluJLTN0rVBVR6VgXOYVj0EDer//ftsQlOAaryZ8Pfr4mfSJ9C4RKWTihOS
yr0dGa6pFhCGkNhLUJYQAVJhydjhiIBsNDBlDrobaxqyUcHXIhBcod7cLWDVAu+qHBEvSss9RJ+P
M+r2S9ujqj3YCURilEW0yWhteunYhxaK1pxvQeMgm3Od/0DGiTtoty49/Ra98GbqD7G+y2MvLjFN
v6urjcIDWK5++rPvwQQA9AuQ7BB0t1LgPVqCCaRqduRyE6G4e/vTr4Wa84XRX3J2NxdWAlmzGQtL
MLGgvHTCURS92yZW/RQKexBoBa4c1/OliVEowDgiAk+YyPs4ldBz54Kb1r/XHxOMq856icmZBN+r
x/QHRlGd/lj4kWd4tavf91vBLX6R5/7J5OQEq0UH/WxpzPU5LAZUHuk+QSGcHLsHWbDReLF/invZ
FVwJL3HedOZqBPtj0WJwG6TIrBLoTCD+iOhk7XNr+EX2nrV7Ieepd692kM9Wx6IYwzHsUlC/wdZ2
2St30LpzrCNYwT2ybb/Fb9k29vNGQ/r/uHDarRyXsZjgGWLqfKxluExMqk2ZkL2uZv9wx54vjkmw
W0WepyTEh7T0PiiVEZ2Hws6MjOP8vP1iAkc9pI0qhfiG8yQA22IbBdTCUlcdnsYkc28ftPWz/H+n
wKL//uwsz5Uoz4OOryZ3KkQMX3LIIEFI5LaR65Ha37H6jxUmYiTtqLYi+j1O+mrt1dPkWn64VQ7j
RwfO+Gw3PM42zx3Wo+8fk0wECUWJGFaLvYqSjYj5mqY9zOOh1lF4091CCizFv73IdYNA1SMxAp0K
G7KkXieTlvV4sbyPR2CT9unDslMc8nbbzHpuBOIv6MdD8RaZ+OWOVcmcjqoKOwbZk3wXTvcZpsdk
6U0fNz1gGqqtSg6QcjbwRf8S+Cl8H41XBYLkjOliWlI0J2E6bndFHzsiurxxEnAWuOr+Z1YYZxkS
I9ViaqUFP+fypNmLT3bVW1F5ke40d/O2fkpeBMrcwnuvrx6GM8uMzwxqMQs6vXUsM0iMoMlbW+ZB
NlbD1JkN5tqpC7JoiwYbE8SKC1CMTz3nSPMsMBdMNFYVEQRYwDbaoVA6A2/o65pHlZ5nIE5Ap2eg
ks1OVeShJS9FNwFJ44wBecxcza8h2Ki/+hjUdIaD/k58kC/Zpt/uX6BaueGksdc0VswPYHxkgqwY
0K34AZN7CF3rm9w12//Svb5NjootuHph70rvtl+unu+zNTPOUQIprZc5pgAKM3lOkAOBrnZs90tc
6o6hzGhLZhA4i9pPTCNsb5vmLpdxGkUmU6fXsK0f4sE2Ite6T3w9IKfiTTsYsSMEqmVLHijhOb60
Gm2gr40aCSpKOqTbL6NNnY5tYtKdJlp0yk3Fqa3nsa3Rsq72Q2s4xSSemulr6V4xw+qpwl8zX2Kj
DRkTHhJITwE5Za7cUchHuZGw8jyR0sQXjVncqIOg/bSyKt2bZim93P7W1zHAAoLXgEFLUany6eWC
c2McSVpFAPHLwA10Rhq9mzOkhKEXVHBujFVT6GmDzhYPyys082QlIGNNkHlm/TDbhlSQbVzppt0M
09+n7LgxMHUEuW8LAD92G5MKU5ojCHOdeK7au9LUq5OcdOaXWSncB/O1XC4GAAGVxUgoyK/QqGA+
4US6fmyrukBbrXi27svN5GqS2wOuZLcJqBU7KBik+wiaKpoH2ZFfkCcOeOn9yre9+A3MiZHSvhuj
Eb9hSPaa9hobH2nxDx/1wgZzNuZUjHpQ2RTOUtyH/X0T+wl5uu2N17H84lOyymvNtLSdsMCEusy+
hHnpOW45R3zNBOaw0I6krVBQPlw6vDGqBeZkYUJIMB2jGw9jkXJWsYK8xEjomQ0mXEMaFlUwATZq
L4u95CF/MffiVo48aUfRl1JFCSP//sudm2ScsCUG3sMaTAI2DwJA4I040IGVpsblohgXi0TcBwK1
0OyNJ1DdA6rmgHzVBYu4P7othc3eG7vCEXkvSPqHLwsLl4YZvxMyg1hT3BSQvs0eBlcCx8+Hdic/
gCZpa3gZzFuv0utwCB0eddOqZZDc6+he41ZgMc+6NnQdqWFZL4mtFs/Je4l5UW1CAQ7gx6/bO0iX
cbVMHY9/GYEYJBCMYyK8WFnfdBSifj8PUNQB/FmMnEl3zRAyojpfYWotaODTgp0G6TvENpnLpk/Q
LKpKNIIKHfiGaZcnnz2PmJ26+vWq/tigx/HswdUojWDJBmxgLoz8Gto3MXKTmHfg6JOesUL5teig
honHCAvkbrUO8snqVDjhi7irnnTqFrJfmxh7nTmwjZVtujDFLCge5XBqgN8EC+udgOdVHj+B2NkB
CFPS7xrNqRdOM3PlC+JoYbQAIC3IXrJcABlwsno79LlTVfe1MtqpmtjDHKC/6Nx2wFVDoMABlR3o
7NBQu9yqSNZro0gHKidb2TOBotNCjrExeq1aP942tRKEIWn/f6bYPkdYqaW4dDA169AFb4v7ua8+
bptYcW54BBikQKELphO2z1GryFbDCibGIXLzUHlIlQioUh6lylqsh4aTAvyxLlJhUibw9sQSxigD
hncZ/X55JJAzSV4jeauprkkSYMXvlglzb8cqe6iz59trXOlzW7TfBsnX3xVog9kyvQNhURyqOVr5
42yX9rQ3tx7IL4LWjme0e62TsC23ow09lxch+PvqOqwDk23okHwUZfZZJAqCMUBRMwfnROTkPY4E
8W8vcG0TMRyMESDMupgaG4C1XitDzPAgO61etXK3yCduqrhSoKSrQH8HegQioAlMs14lw6znAKY7
NfiVRxfAKB/w5hM5LKcus2vB/5Q3PPreFbwSjCJnBDCRjsWzCIGl0spOq7Gw3AZKfvfeel1iY8Cg
p1sFzfPBhcjgEWXzY7hpZs/c5g4qIJodOZHP+zErRczLHyNfHvx0yZsKc1i5Az40AMMSMF85kZva
3UPiB7UrvhuPQIiEdkKc48/bG7yWPF98CPYOMgvooBWwPbynv+YdyDy82lYf+o9v8+cSTBuo92xG
aIfbyckIytJGwdi9/RNWqnWXy6fB6uyK6oGFrhq6F6VnPSnvKD46ykEL4HTQRRcOJ/lUcVCxKzAj
zDNC+Q31LKqJwp7bHpc9mMrLzJG6YIa8ttceirv5vm299GHiGFs5Q5CAgZ/JICtBEsN84Rn9oGYB
cQCGQjdiDo3MZUNkHiEC/UbMBaxRDAaNgkit2QvY1MqaVKYEF5olp089aLdybqe1bYLUJ/QmcFBN
7UpSIwyLuC1KAzpHxzaI39QR6vVyb4tPD+l77KHsmTkqj75y7WhcGKV35plvyEKcF2YOo6PTgjtc
sjEX0mzaj+rNOGAi/F5DfdWPD/mdhOjHyTSuxR3xQKGxHYTzqi4j/7s0bljLVIW5CTU+F4h9aOSZ
O5AoTV8YhHWmU/FKXG1LPtI38pQEHef6XEkGdA0QAdS7TBwPtomSY6JEicMYuWEBQM2R1AfD+jXK
m9tnb8VtwMwLcAUiL5B9bLPZhIhUlxYpns71q6S+638PP8d7EtFVNk06ZcoOUBdtj666WgDvifY5
tCnk4l7pOfkZ3QXG9fE+UChDG1Jo3IWXuyRnoaqPA33sSYGUP49mUBpvKkQMtcdQg8Yu5rRuf7S1
6AE2ccQPDEZbqBPRE3/mlCQfULcdZkwodQFArrbwaQ1uYWMInfsCWjt1F7aYAyCgBC7HDWyhfZcf
84P5M/YpRln25Xvo3sUH8UvkvTRXvOLCJpNSSSVGekYJNiGw/iwGJa7I2EVJDmE5Pnb2zox4X3Ql
Rl5YZN62gihhiLxfCgf8p8u3+JpGDhTctijlupYXPklOtuu3vGIjXQbjOBdGGccZW7lUy5ku03pa
hDvwd4y6o0DlrJgTXvCkQf6GLbawUuaDpncTbOEZBnUILIwiTJ+Ku8R9ME7tE0/mbPWDQlMNXkq1
v1QmqTLVoUBUExEse8zk4LpJ1Gc+CeWVFaiZ4MBRFhnk+IhVlwdBxLjwgkdK5pAutaXZrSR0D0lw
+7jxjDC+UVeS1YUTjGgg/+jC0lbAk84LVFcu/1uXBSgVPMNVFSVZZiWYJdKnKcV3kuHsCljyKo4L
XAX03xbAFSPqAPUg4l5a6Hq0SQY5A4ynttwC40TWo5RZDk+1ZOVrIQMAO55Gy9dXuKywbCq8IyuM
lkDEPKsnkOO9RX/9LNAwUiBJyNex63iAMGsR2jLWGgwUOkWsnJR+cDV0OOWIE4fWlnJuhUmL52wM
+ySkVpR0C4GxQCL9vWLwKBBWzfymnUXhB2V4JgwME4ry+jJlzpBp+25SDoaBeby8/3s31imTiAzp
H4DN2fcwuHlkvQFRltOCiRsJjVGjc5S6t8/KVcEMG6NT+jHIQSgSbtxLJ5PLukBFX89AfKD5o0W8
cpkBz9PdNkseJ2F045hX+b66fhmTTAxIzKoG/YmR4fGpOqXokeozAvNkimF+NfPVJtB47Av0L17E
UlSN0cBAGgpmCdBW0A09u36NpdQrretQhjShJZ7iaTJWnpZWgb6YjwN45G9/02saVWoPGS8KW1Sk
kk2SoAXRh30+Zs4Y1gGYlysgq6ygTJzSeEnTV0k6xfG7FXHwwmurBEusqqKkgeSJlfZBVjWSvEGx
VWl2UeyUmGlvyV07WXY5cCq8K6EJKjzIs4FABkjPYr2mSLOlLmEKSfA2V0BSkKU9Kie/eqs73f6Y
a6ZkyrtgSrg1cDld7p1aYGRYG+AtwPSKdiuB98+M525ftbVgd9H8D5EKDJ6WhYkcaBAiQ7y0N8pm
K4UyDgTIiz0QJ9imkWBynBPb1/ZKxqQa5vvR0Lh64llWOsN7MB9cSqnhppiPtZesOBEpA+dqUfpz
wdNvXLcImkFgyXG7s4l1bTRD1tQmzsCg/ZfNUyCrtb1ETWsnZuq3aEjf3jeePXp/np25dqJasDHs
VTn5JcYdWByn3RQimgn1SW94+dJKTIZo3p/lMUd8xjsTErv4oCYQzJXwLOmaXxLv9ppWjeD1Y1F1
DTyxaM52tqainC2zpGuYQA1ZK6du0OhUM8c3Vj3+zArz5aK8b9JEwFKmWPahBvved/VBWb4x1c9B
pK2tB81WBEXcL2hhM76OsfgkWZIZkXh4zEZMugiCHfOC78oNg+q0IdH/gYGRvfqhezU3ISgunQRM
yrH4JmImC13WImxPNfnMDU68WDWH+RJIMGAMVGRZb+cpFkW1orfmUu2MdJ8pPwG78/T/qjHaDsrT
bY9YyQIpwgRJABIbSqRy6RGNOPZiOyDjSC3rW8hMTykIpxq05g5Iz6jgCdK0K/FOHCJRlVvEWpRx
tmJfuP04/0BPw4auFKd+seYPyJ+gi0MVbPHfX64GjFV4wxkitsrYAHBhZ+KmlXmAievyLW7HcyvM
5aGrJC+sGgvqMjX/KSyaDoyY0jyU8jC/SMJibNBdqYIUWEIU5432LqnQK7eLJrHuZWscnvTck8dh
+/c7iU9MBwd+qy0ya+8z8HplsYoCnxU+AA3+MNUvty2sbqQCok4EELyxWGpVOdIKaGBRC6ROyW4Q
cykJJkWqYzBqaOFnFw+8SumaSRTeMG9loswHF7rc0LBTlLDVEIRJlr+P4tuSKidQtKC6MuT+7dVd
1ziYbWWCiUVmLYx1OI9Qb8JsDPTe0xcn0sBdlLhlrThqHLS8e3TttENvBVc1GMyBv2HOnyREjbFo
Cm6ZptsSXdkupN+HGZjWEMrCpt+lavP3GbNxbpL5pkOpz2ERwWTTAFKl6vZkfnehm0UhyC6CgvxD
PMP7UgOZNh6ZaKtcbuEwz4MaCYhnXUGC3hDfwQ6/Kyv0ZA350M3EFXLDu72Va15D1WvAE4hOM2Z4
L01CxHrSEgspl4EGnLqI/pwXd2qJPoupcUpxq6kyzhuNnzCIfy5tyUaSamUPDw3RulFSgCZxvRoR
BAW/J8MWlGMdPhmyrxqc9IQeZ/ZJgLI38lcMVIGknPmssZ6KSwqGIlSgDQgW5w9Nl/phTzhm1rKg
MzO/Z0TOMobWnEFNRf1TBClf1L0KaFrUpR/Piz0knOi9tm2ajKT1t1TEFRIu0gQpkSnnDFKUwW5D
86dVj4YjdBPmSK00uO0kq+f9PLYwXhJZgwnAFnYLtGggPn0sTaO003IEq3rky0v2MS3ae5Pfg9md
cyOu7R0QEOhIIHFGQY7xGaMeijBK4DNpraV2pam/rC7fobPMY3Bfu90pEzbySqDEoGNy6ZxgrinK
ZQIlad7PH2VtxbYyG5y4ubprkA7AIwpXLj7opQ0Mr+cjoEeoWUAXccxku0wSXPWyneuc9+HqjuGt
jxIPwgikLxhTZinMy7gAzqd3nSntOkuJsgOSzWqyVRWieEE8JGAn00c5PaqdFj/KsdzfmX0Tc+o0
12vGcw6RBb8E+ikm24bWlFED23oOlI5peaNuz2Hpgn8bIu+Pt530+vjBENRu0ZGm7yzWkDKMWq9Y
qPSH7b7AKB4oELNig6cqEGWck37tlJem6JrPTjr4YCsFbMSY0YbOZYtZ3RJpFC+F4BlhHHLQtBY8
cDCSh17UflnCYKcaJxFaswEsE6Ii6iUQ8GZOFzGHRpwiwGXSqnH1bNjkRuaDdo1TJFkxQxmM8CZA
FQGjfkwAniWkC5WEenPRGp/AhgZGiPgRVREnKnLsGMxskSLgWhgVNAr0HJyzleC3wgTWLokTDlfN
QEOFXia4NlmaQ8FCh6etdXy1ORwc0SxN29LLwu768O+PsQTQFCUZBp8vVRu59LSoBilDnlmFQ3SI
O5qeaUCa6mCWxDWbH3oV+yaYZxeB49/XmRZt9+ElhyIuhJnY6REdw/tJSGDVzLLnqmle5Qq3tAiM
ilhAG0EAADqyvNvHdyVOSJTJFzKkQPRhovdypYMSJVm/kNIJDdEfFEiIjMGCXGvWRv+2JfqXLtMB
OOIfS6yXhKSM2mmCpc580UwLV6gnhJq3TD80GamJV/PaB9f+AhAOYDIouYML7QrvrIHl3bTQq4bM
YveCkkJlhzL4HJVq5KSrq1HfwCA8mggU+cPCZxMNGj9mjWwOlQAorCeRnUa1F7bxj3AYfy6W/Brn
CuYwiwcJFaG//KyYxIYYIXSGATBA4Z9+hbOgSEY1adsFGmD18NlWdwg2tlIGU+oNjQtyOGninELq
+hfbyNhjgnBeFdEoT7AnL5tytBUZ18qHIR2KinODXXf6qSWcBGD/IbKDKa7LlTUyGaEjAQWw8WAd
ESylt3RTbcih2WUvEmpcdrSNHkIv/M8CIecXj5blOm1mzNPTevZhlTZuRYuaB6vfEcD1GgWVLwDZ
ApCFbDDCe3sbr84h3qx4W8noyiPcgIPm0pqcC1IGuusW1cqgNbyxO4SLO8uci2fVCh4dSGHxWQ02
hOZqqsnzkrVOnWwmba9HL83kCjzV8uvRICwGPTUEalSI0I1ngso8SsuUD0rrgNTTJp6M/28D6U45
yjvL7yK7DFoFbMKQt4l3xpa4auvcEbfmXEvXnopfgVwdgxVAE4GImvmkqgWe2x5/O8OI8uKCijOv
/Lh8qBqOp14FGrrcM0PMkRjNKAYLNpY7Kd8RuDWhOt9+3XaP3z/28thd2mAOAwrzZiekWIx46va1
o29NXwnwBAkIsGC9HwUx5mvToLDBxAuGJG0rBqanHuTH27/jGvpAayu4FAHqROICmpnLj6rOSziK
E3o80WvzrXsSoAH3egC4xX+GV2wSjCJJOx6X4TWclDHKHEWiWRORqdHuewbUDYX8DSh7bXXb+sKP
5jj/bd7EmGPcVzJTMRYGmEvmfSv90ofvkjdyy/uOLCFIX2GyqF1g47XamgfDzk+CLYlAb71ZO/LU
HaQDp8ix5qRnG8ciOieoTXQyNSjP20TbKmIg8IRJr274y++myZe+MeelEYYZTBhPyhu4B9zKJs8F
n8jqCtjO2GHS5wko6aSf6f5sG4Af91D+kXy0NZ9xFrxyO/v95sX0CjsKMjskvskJ1fJVnsbYp2/a
s5sh0qNQbak7jl7oxHv12PnJR+5BHPhuehw2Hc6ggbMobsn2+Gt6kO9ld/HIVwhH5dE9XTNgML+F
CXKlWCRK2OG3RK+9p7jxPvEBSoK4jpfuk6/2vXoVguT4FB/ARhfwpIOvx18Y60zks7RZ01K6E/NO
90IwpdrW3exJgAT+t0db7zv9EE7mhsc+dFUzgFVUC+jtgsftFRFlJdSz2EkmxN+JGGRdftdE5d/W
PxgTTMSJlESclhkmRmHYVFW0ITgtIAXnPDTWrihcThjkBsQFbzXGkw0l67qyg5hqOWqfKZJEu82N
6QAkx+M4dib4j2XORbJ2RgFDABcvIEgoDzCxTZ1DU65DKlcsxXYGek3UJIbBi5ctRSF0jZ2nnMCz
lnOcWWRRVmGtiXM/UHHf8jUqa2+qyQ9Ul/aLPsSck7l2MEEvJ1LxAsu6upzkHtjJkOrhSpp+B52Y
Rz1PCXrm+vM0ho+9OLioLL9wbsTVPTwzyrhKC+bAJheRJxrR8jDgcaHn5rcJOnrL+DGDQzkF0mdu
cDTKWTiBguOIGlUgGi9ihqFlddiB5cSv0ohzUa/8KgoEQjYJjCedn72MUaUG9q8lIS00c09kOCQK
6DYrV4cetclr2a5kysAOgHcMiuWAIuMhdGkLGkOiVVbIXfF8dZLl26rAYTKA9p3MPoEutaGUkg29
JqiaL4+FxmOKWrvZznedcWlM07dhmGMDpG5Bfbk5TmPllDGvMLTqXFgJHsmA8qAwerlK1SQQDZgQ
EvLph96BYWEG+X/i6OLDAkS+wSsGrGwgXpJUZpnqp1x1CDqxWcTExKqy/ANFUlpxOOXLr2JQ7iqN
d6Wtru3MGHNz15YeoeQLYyF0TM0i3aTtVrQc0JS13VYyeVLEqzt2Zo4Je03UEK1p8CmXMLTHYfQS
TXRA3cR5APBWxdzTPXgchCFEOJg6C32OzxidHPFTSt4G884Qft6OA6th7mxNzCEYJquxSItPWKLA
jHTVrbuf0VRsszq3//8sMZduKxQNEemLXy9+lanXC7Kdts+FySM9W98lFWsC4B6lSmaX0MhVjUSy
UFmANBm0Jo/dlNlxm25uL2f1Nkes/l8zzC7VOG2aUeEOrLpUdMOSSJt5jBTvtpV1X/hjhdmegqhi
a/ZYjN7uoaTiK8b7MG6rLtAFpzY/bhtb9wU6mUhrQld4jP8h7bp25Ma17RcJUA6vCpU7Vru77Reh
20GJohIlUfr6u2TcO1axdEvwzAwGBzgGvIrU5ubmDmsZnI5OKMG+mS15EloxLRDyaxVEq6i6Eqgs
rgvpffSk2WgzFP18ZXJFC03snoq5utp81qo3C4xBY/GcUcXDUPXtlS15JXt6UUP0CGrWouow1UZM
pMVw9bQ23Ky+r9vYLcqnoXuv17SVljbRBgED6MymXKg4eUl1hPgpRa6igFjGrqsjxNFqmmxpaTyS
KGUvt1e2ZIY2CMWgiYnBQVClX7r3jhYF6AajBq19aZCr0f0Q8c1tCEyK4C8RXvGKjM5VSEYjzYt6
1yVIWtj5YICbzbOR3DoYaRp/taIhCxTWy6NLIAv/QkOpD2QtKvZSouXfGXgawJkdFufS4PJLUuYQ
Hx0oZqIoFMTtNAHnnWFLp16ru/uWKT11FQPMV9tSy6rv3M6b94xwzTPQ1vc+jdXEoCzElGyILqtP
DCtCkbWyrfsayiVeXuXxTuki/jNpzVy756EOcSBritPIKJu/TM6KBkozEHApUbML+mgEw5ccW7nP
nMwIj3oWg2mhNGPdzUHYKruYFVchNcgH0/JlSQf7QmZCu2WL0pmOdOyY62ACUEoN/fey1eAZ0cd9
QGSzC/CS7H51LXfQ+W2lceI5aetoXtiPdD8oGj+mipSfGpL3L3Y2lq9oefuCHsdHQHU7XlALBVl5
HDuXWU7h5THkbtw6VLVN0vXkW2sx2xuVkjy3Rd/sosZREm+ArjgkCxVwuSDTX5eBbmZ9B5522dzq
BtECM5XTvUKoGhAFOTpT49YBliQFtKubvVR31cHoOhuKxirUQ2zC44B1UND4noWtEh10MqIxRcpL
+1AzMymCSq8t7dDHXPVyNFWYLkK2EP6CypWXQ6+4dJk2lGe9TlIErxluL3R/vOZlPbhMcpwN78Ii
cyvLbF0b3Frf+JBiVKMlxWD6uhPxxlPSMN2guT4tvarsonM7Nsw+E8IxgNAZVH2jPct3pc5LxTPH
PNv0ijL8kK0o89HmWkIhRsq6L4ODb+YrFFOn27GCUoKr1gaGzSTIIB30CGwwiLzz3cDaBj1TeRVq
dyOaAx3XBp2MvaNKy05cLS16aEIofvoD/v+AVjI0QgrHDg0MDzCo5xQgiYQyU1Iiw6P1BUjGKdVf
kzzKQq8hlB6kXJZ3FbYLlCzR+KMmpY4HU6ZaFPn28MXoNMXvuMzuWo3xTQwfdmhiilYZiTknrSdg
p6VVlKU+FAaiHSN9+lzb4bhHrRTF4JGD9b4IWbLV+Ri5dYl6kxsZRh/5JbG6fVdnEkWUwiEdO2rK
Ly3potRtugSBRadyML5HPDxpkkTOslX0P52xTYLBGbOnoS/YDoO8ys9Y4lBe5qk9HjOahn4eGdpT
1SgS5GKRAXc1rHZjgPxNdkf03XyLcicBXV5eQuIyRTn+vsRAYf8YUpof6pBImWvLjDzpfeOcmVpF
j7lGh6/9AM2tjQxlxO2ILja6Gy2pOcUKsXD1GUkU5Cwzn7qSyK3f2xJRTkwm5bMhMXpUMb7/qzAQ
NkFx0aFoKdKbPrAj2jqumdldf2Y9Rdk1BYOlOVqDb+R5GmSGYg0rN/Y14RHKlvgHj9WpRiqLVdLe
sXLDBn2yN+BE+NIIDViO4XjL8VHnD3DffTGqnzqpoVAEv9m62eFziAqfFnfGKg/FNQeS8GOEKKWR
5bKJsuk2Ai2r3r3kNEd70DfONX9so19F9b2KjFMcIhBjzEUlb+Vpu/jImu+GEMBABYrYlE+p+z49
pLT12wq0qo3q1bnuSqGy03UWmNAHytENjy7vt9t31/+DP+Up0NIDIknhlSVJVQodRFxdZv2Zxbof
N/FGo823lrwVMgbQa0j1MrOIfAJVJKfkK9fzQjSAkiymPhAM4kUkJvPR7KdxYlWAZ9WDEbafOCqH
jh6oqa7c0tfVvOlTz6CmnzJL7xVSO1qsrRtoUlR+4gRyWgXIbLq17A3dq5lseXxo14Y+F+I4RcVl
oWO+1JxI/S5BM5noIQp5CKxwAxpj/wpKpd04yqhxUwutd9mzNHzc/qQLsRyGC8DGjwllvGnF4acY
rcgjaQGZNInXozAZqWARk6Dy5bE1Qr+F6AqFexsJaLTFo1Vy+i2zPe0wpqyX2oAUgfadRb1rMf/2
YpbsYw4w7e8MAG5QrQobAOjkxlw+NNHuaR++E0i04Z1EqhW46bSJgRxKy+gQQMYD1Trhc+lGisvb
GPG5unPdv8bpW7TWS7S4ZX8gTKGrIh6koZR6QHAN3Dq88Zt6e3vPVhYhhrw0HPXeVIHQ1p92t2ut
L+UaE8i0D9f7NKkrTb4LpfjLz6KNkjFkmYKoOolz125xy1dQolaUd6qCPC5mT2Mcu2XVr02vLp0n
NAKj0ok2KBVtNpfAmUYGGbymjdc1ihvmn3IeIFqT4jFoyAuXVzINi9cD7ikdYgJIuaFR9hJOyvkg
gT0V7ukb9Znqkof6TblH/LQvfmDmb1jBW7J2HdPOGEWfRoPE/hTaVi0EYHA1ZspLVQRk/JSsI+Ki
2/axhAI6DgwFOfAPV3NBbYynnqzBPlL60NTeEHK30hBCrHETr+EIZ9coHQa+PRmrySfNQWvXjORU
IEQldG2MeulQTQrOiLamkyu2u3Cp7o00hlkg3DgRezwN2ZonXzpVkzoWOifxUMZT8tIUhg6zEU0E
U5BaC6oIJrX8iiehR1UU3W9/oGuqG1xV6BTCuUIDOiYkhJ3DQ6NCu6uDqCTg73jyoG3/yLZVoHvj
sdwknnkON1ZgfUHl3R0Ktz7QlfTD4mJnP0Cw+x4sz4SAYxdhUeMmHAz9P7NxxdcuVZlmq1RlwRM6
faXxbASItCsxKBbc5QH7bLxwSzbmvvgevjSP/Vv9bW3eaansDFxwTGl4qaOCL3xJ9Iu3NZVQ3Wpq
99u4m6SAvsWKF+3PleyqO6g5rDadTH+l6C/nkMIH1aJx7LMQS5W9bq/sotY3HzvmOoHiSV/Nnf6c
HtR76VHerdVuF6Nt0J7h34kBEIOHl2arGuUQayxsPH3LT+oXJI9SP9mGO3QUbFUXrRrJud72x9fb
Frx4Hmeo05/Pru1BIW3lpBI+LX/MZAMdWityCksX0HxZkwHPAEa7w6s4AkB9orHbHdNfoAjZOKWr
/Li9ksUrYI40ebkZEqVmkyU6NjCv3eyevdNTEkhBwTfG1jmwbfZ2G2/55P35XoJxRnGUdGwAXETR
Q6oYrl71LulfbqNcTxL99jB/YASDxPu4tJQOMMzP7w1XBnvje5e78j48y5uPZrdKbb1Q3Meh+wMo
eBTd5EnXWQDUvoN5Kb8bZU/t3fa9eYlGX1tb3hIaUot4V2BeE2L1gtXrRqGkVgXzGIjP3put+hWN
LHf2g3Ew1uxj6ZazMDKMWxsBPh4xl/YBybbKGfOIecipPWvnzoe0Ljul7/Y+ftb1AF3gG/aRbp2V
O2LxYM9xBbtMqAkicBRDPeV7FsSv1AfZK5IK/NkyfcNT7/VvKRjmtxNfz7+wHbC/oGEXmTcMuQgm
aiZJFReZifgylatdQzOkqQ02DL4Up9I+Lnosf4RitFtqRg6/auvpeazk5kvRW4of5grfFWgrvivr
Ul5jctax26Kjnf82wa7ZaNcU80DwC7Tz1IjvC2mt4XXxIYk0LybF8bKbehkvv3glp4nW2xbimlFH
9k87K9XXXo130PL2Soq+gvxnWcpPnRF/3t755cX9AyzyFMHc7SYZsPFhqmx6K95QhWxvQyyb1Z/F
iSIPsYmc34DRQa8/lCflR4P0C65J+Ysdu9HPk3Q3fpBfsqutlUWX/PlsT0WFBzYWsVKaRgO+XfmV
leouCpst5DS80tLRdltFnl2Zj02pf7293iV3O8cVHAXRavT8yNjSXAJl4WclHazyy22IRQcBummE
c1AeBmvSpbnQauA2OvSnC8SzkL80Hkxrb8jvt1EWbWOGIhh+m0h6VgzTd0t+2NBLL9cMY9qJq5M1
zXdi6ACz92KITdOql5MIUZP2gEV40Gq27uVHCKp8rzbOvt3xtZrU4orwxERcj/wJtu5y30YoWsug
RMRTT32V+lMmb27v2OKnx/QQJpTACG6IddBaQqjPwVmAZ3KBtmMO3emnDrpB/wbFAqkFWHUxSCU4
i76P4Ql7rGJonos+qIbHOltxyIsLQXsG3iXIXFzNbUeKzTrW47Krht9v8fswlcHT0fwbO57BCBZm
jzn+3ukGr1IQfmZuHu5081XOV54ei8dlBiNsmENkpOan+3QYdjkEwqx9K/nZ2iNg+rFX1vwHRRfe
HqBroSOJgKJa3pie5PobsXxH2ds8UIYVE1gMttCVjRwZiA+0KxIVCbS2el+ByKH9sNug6gJ+sKmr
bckBgydBBy2FzgdrsLbi2xYfOnNcIURQMPetmPWEe+i31oP0jPfcXdF67I4FzGNf291tW1/8dBPL
J6hUwN2rCZ9Ol1uTa5Cn8lLlBCkMz0izfVr/yKRyhURlMSifWGn+F0n8fAbKOzbuYXy+wWvLjW0e
jfJNGd5ius9o4crFnqVPeek20VqPy/IFOYMW3JIGxQJLbrFI5/uA/om3+Kw853fQZKE7cN92XiZ5
IIo7Fr68Nni7aLMzZPXSIXaoTUSMZszLQFHTP+fspLWvvL3P0xOvZP/2t1zqZIY2hGIhvrNBXyZq
0chp3PR1hXU2lt/cyYcQRbLDGAyP1rbcodh4p2GE6kF9XoGdtu/qYIKYFrUe9ICCcuVykVpBq8wY
YbPM797g+93wHO2/xnfObk1F6JrvEm8g6w+UaERpbztROGKF5TsG7rfVvfGZ/Szuhgdeg05Y3xiP
UAX8Fn2N3dV8wOJlOoMWjWjoNSjIYZWgeHcdN9+So3VPd1+/hF5xXDWcZZudwQmWo3QjIxh9w6Zu
QN0NJXQvuYPWiKc9E7DsWidyl3+utTBPYc2NDylerwQDVSYtgEmdh1o6ZvJj3YMgEp1AwW2TWbz+
pkzmNGKHAtb057MHOt7HaY75OqiUOsRvdMXtnc8u3t8GWQxGZiCCK83MmrVOCocjGSHY6p9RpbwN
sLRdU78PeK9ArQ39xstVZKCVyO0Ih3tEtYaBJ3fEhHHBwSxTNltq1Ssdykuueg4nWETEtNKuS8CB
9c0lerRp6zup3OTD2nleW5cQYKs1T6MEeiQe32j7tHCrneFynx97xa2PaKszvrVHaQeOkif+eHtH
F/OL8zVO33RmGCV3CDLqgNa3xnf0CBTu6GeBE+gPdek5T/qGbKP9GIQBXXvNrC1aMEnZrpnW5thd
x/7I4wOxXgaCtoddm25ur3HJ9udLFMzSaTEOzhiADDQmVtQt4q3ap+5tkMWrwAE1Av5DZ4cuEnsl
Td7abIphKxpEUoEWmGNE3mp9T0K3TY9y/CyBqrf0Ev2Uqi9guA3jlXTf0obOf4EQe8phD27+KYvJ
8gcynNFB4KKLBUVX10nXiCeW9hSdPHAnU+EHXHSXZmPJWT7aHKFhMjyo0o8q32hrZdM1CMEypbrp
VGmCGArliaZIgJnhhnVrNJiLxf35UgQ7zDqaly0FDnO2DvlopaBWg6j4pRl36D3248HLnQferYSB
C3EKzARkzipIjqcL9nIDR94TvFWAqoDmRVE+u7aBnparK2ceolm8XTkDC67sAk5wZV2REIKuMTxM
o/qxgiitztJNhzFZPO682ydh4Ra4gBJMY8Rr0e7N6aXV5QFoTw5RYwa3IdZWI5hG3UkQHGOA6PKH
UXkblLM9num/eDJiIeCIxmS4gU8lRFlVD5mnYgoIeH9GE46R7Clb+SxLabI5hjggokgspKzEvTzY
xHckCJtBwBdTpV8Z2ApUDFKzZPTHhO+qZHi6vYlLL64LbMEEB1XljtEDW9bf0zLoswOBcGjyOlZB
E3+JjB3TzkO170tfl580c8VhLnirC3TBIjMt1vWKY3fzSPdi+UcN+pMsjtywkF+LsluxmDU00Sgd
EpNsenW1zqOi/dS7FEx+nSvnR/Ryruzr9MuFoA45T4RuOqgF9CuKRy0t1c4OsTJjQLhcSScZpd2e
RY9VGqPMG34tKFpNmfKMateDrSeunb3f/gmTy7r1C4SboMhtyVEyrDbl6Eyy7V5Bg1uteJZSrSki
LW7sbLHCIYEMSN7KFIttE+MYS9Gm1I2D5oA4BJR8cf7j3ywMzSe4YTUMBQufUY7GmFAFCzOqvc79
sUDT4vY2xPKC/kAIvoUkXRVKkHDzFHSEgiOqzEbkW09Zt02z19tQyycQgjT/t5zpO86CL0WFeBBX
EHwNBxTOwjtl04BPHZWYR0pc46DvyNParaouuuepC9s00UABUt5LTEfhmdIlwGQvbQDmNJft0AAr
QW8dApYQKt/mPg/yTenGB/Mef3CC7R61x2atSWWB4gC33+yHCA6gymCWPcEPMR6I95odSQxOIk9l
vn3C+JQ37D4yv6xc6YV+0fbxSmi/eP3OwEVDQq9vUhv4ygPZ1b0na0cWeroaJPS5NNdoKpZiw4ul
CjZVQATd6YtpzzelD2qD7XvDvW6X+qDcfmZB7FrDqhbPsnGBERNTcOBaRJbi8kNjd6telQmuL9N0
GwwagaUYndCjmw7dHTFAqoJ5PNWMAjOJPKKAGUrN/Nb4jpm6lXfh4pGa/RLhS8exwpuxm95RmB7r
7/SJ5UXHjHTt9/HahTr5myvXN8MSPmxil1mpDFi1fqCnO1Rlusf0ke3MFzykoOzsQpB40/6Q/KcU
U7u3j/PaMoWvLKu9w8wY0JKFrgUTEygs8+u6hX7Oz7hfI4RaDh1mKxWcR5nSxDZKwA3SG48Nt632
tbXLw8hV9BfHfAShhptUK2tcjLxAQKTY0OiwrxhXpFE126IGaNhm7oB0/aSkCV4JBVxEt3dz+vnX
H/IP0vRLZr7RMKpGB5sl8yIUnhKQV3So1ForbmAZBBwrkFyyJyr0S5DEblhmyDnzeoZQ2C43ICjb
xPKaxOTyrv0DI0Z5WcMhm2EBhpNNKvk0fMwav3dWShxrKOKBN7gec+hMelG2M4ZfzHlMqR8548qH
WYMRTrONWYYBSpzICKod28tN8l3qaPVGs/Sn0mnxvzK4P1snnOecMNvJQmxdmP0yh8BJXszmQKLN
bWNbvBShRItiGdqCbZGBxrAa24kHOGgSxVqgl2bk60Oy5iAWd26GMv35zKQT7oCClcAPJoONVnV7
q05Ma5JnYPjk9noWrzeoLmEqecr5id1bBckTTZk8rmmVuNbQjueF+QeDaTgPEkZB/xuaEG6Oehuj
DgGL4DU7amHXuFXZJG7ZKZjS0qAtYvbQk8wdp/g3pjhbpnB82wzMtM6UD6yHc5krboJBDTpuiap5
t1e4dKsoULafmP5A3i4md3Sra8GPiqNFbcy6MCsooP85qFKQoRAmj42fg9Sr18juNuzSZwSVELSE
MDMHil3B+KtEjzKlhvEzfu9Au7g+R8o+yj/jcnDr1FpZ5OKNMocTLrCCMrWTO8CBExpjLfcWTd1C
3kEq0ei/JMkmbz361wIRkGqZY04eenYmutIxdUKAGbHCs/Q9rYnLjXuEJbL1ZP911/fEBoC2UQyX
Y6z8ioGaJ70CGmSoeeOxqWDGzKQPY7RWyryKAwQQ4ZgDmycYK8umfv/E2pBiR4zSbeuXpn29bR/T
33RxRwpI0y+ZbR7n1RB17ZB5JUdwhfHHGNQLao4sz5r619VFKSAJR7zQepPUOZCY8xFFOys7W2u0
wNeJuN8Y4KyblG1x0ITTrJuR0UiTpn1l+eNJD0w/P0k/jUP/0h7j7e2duzrQv7FAEgp3DCFJEQsE
RFWT9CPE7MMPK9lkcJOYvXPR29o7H5q0qaLP24DLG/gPoFhHs0lbpmMDQLXAMCWXXW6yTZ6s9YNc
F30vFyYOtkDlRFWGasI51J330qS++qO2vW7buxFzldSvV66aZRv8szAhHCgLQ6lVOtlgtjFpgBFH
Ss6avnLFXF3QwrIET4hxzSJvK6Bo9Xuebru1Yvna3y+4PiuB4E6Uy5kXci8FS1ufKit31aLFYeII
3g4WDmHYy7MK6lsyjUFmKBWfazYgNfNay6iN624k7ZPhTe7WcvSLfgjlfxAIQq8FjeqXiHCoVqhD
AMRz0GkA1lAKeiSMH/WtAuGWFStY3L8ZlmAFqk0kw6ixf/HvAuZTrr3ePj/Xz9nJAmYIggVQe6B6
zYFQmf6QHsr6XETPte5RSOCkJ7RQ1ulBiTY9qO4UEyKFa5fjtIIrX4s+eFA/QFwMY3iXuxn2uam0
ISxQihVUj3ILagJ6ItUObmK78MFkRDGrzqtnYpn5gxllWeGhDym+U4xRr/Emi9ZO3qJLQW8lJjpk
TK//zjrMvL+lRn3VhBp+UXdO1aDpQbkc3N71NYjp8M8gtNwZqoToGcherPuspW5I03tar7F6LJ6N
2UqEewyXS2cnI2CajrCjYfWFG0rKIeUJhKKM9AAh9NjV0+ioV6DdvL3E67r/ZFgzcOFq62vkC1A1
z7xn4rjGgxqEXxuX0Z181J5yvw7UZzjP1caKxcM5QxUuu54hX9qV05I1tOKomzo7oy5ZoKT91yzj
l+sTOeLTtOnsqAZSDArsWpddtjYrtWIloqMBxZFl1QUQCPRW1XKjojdEX2t5W/Qwfzbst27wzBQd
MDeYsYPP1Cmvlg2M8207WPwgUzAKylW4Z7FDgqYp5UaVQlUSQ86yAaYjPyV3UviY8pWo/rrlDF8E
uROorsGfoR9RcJYZUVKimQWuTHtwQ+3Ydb9QJC7Se6nG+GkR9Brmbb4O4R3YPsC1fHud1xX/CX26
hVToaGN0WLA8CqIKcB5Xmdc/ORt9WzyDyzYDnyQLToMPRenSPdVei6mUFS2GpQ0GRzCqxRNJGcoj
l74kNCWaSmGJD5g2H3UsbUz+LS5RWjVetKxZcVxLHgWNpOixgzQJpugnk51ZS1GAxdMea4RBOtiV
xmOefnLNRsrTi+mxy/yG/by9rYuAE+cNepgxyCxqwEklQpQyZJmX2cVxaL42duna/D62exA9RS9j
PvhgX1j5lksHD0EDxjwVKDqjcfJylVZaphbFO9/LdNuVs73aHYduLXBZBIFSIKTEUAaFLsIliGPz
NtXqJvNqvdk0oIyoYnnbRGvJkcXwH5kXB8tBYQLib5c4NWQBzMzqQfSdkLuhfhiHCtFEcw/qbpA2
6Ju4ih/BcfQ8pCB2Ix+3P9+Sd5kGZkGsiJTJlXaB6YzUrJzp7cGpK/FTV/y4DbC4i2hv1sBvDmU2
8bLOIIfGZQ3hgxWOWwOnoJTkTRStFd+XonH0oPwDI1zYskbswpriMNWS3VZV3TbftOlZX+vwXMMR
DrNSKH3X2nhmhIhhE567Wf5RKajlmCsmvniuZgsSbufEDs22HLFvhYp+becD1Dk6OTP9obXAdpHs
GvtvU8KTe0T/PiZIkDqDXu2lGZZ968h1BfcYZYdhfJfNnfLXnMmAmKRK0SSEAUvMPFxCSFpamanU
IjCHFofFA4rUDluTwVyy6DmIcMmY2ZjqMQVIbtqPstk+OWvqF2sIgmPQNJoXQw7vUxkd2v0eDLLy
KRYfs2iNMaYeI9BWihKlmTwkUV/jVDb2m1zcO+1xUM9S+yWNnxSKDmLpzlbcce0NvWTbM1TxpRYj
1ibGlL/pUfoN7VdWowps+1Ta3nYJk+mKL4o5jmAGEdTdOJWBo0DYYZuow1PH3+rReTTH77msOq6V
fd5GXHJCc0TRJmimFRiAwX0BzkGzyT2tfc7+ukQ0Wfefjya2huVqo0Z1iGV1oODJYnc0QdPkavFK
e/vaV5qsc37DW00PDirAlHhxEj6gePzJ+l25Sm9wNSYprGfa1BmQjjldS+0BZOSRFw0foKlSqruw
fK5560ZZ6aFDG5HcmvTYwulCWwXYWCBO4kxMQJewThqljTpdh6STD4xa9137ctsalo4XICAOgf8m
dyc48dAoeu6EE4RV3VdTWgDV4STG5CkoU4e+QjrsYKEFrjfeefQOQY6VQHjhE0KaC5yiKs43+HiF
nTW7VskTFZeIDNrmvtim+nssfzP+Wq8bE6dzmOlnzD4giFsjPbMAw1i7Cxl/YHr1i6Gj6/Z2Lhzn
CxhhN1k7Vl3CAEOa9E5vUwiPu9kTt5y7ughdB+mB23gLNyOGsuAHfrecQgfjclno5pOrtMFVn5rV
q64WQdz+isNoK/VnmJTLi08n6f/eZV1gCrexpEu9UTF1cll+PZ7r7Ml1tTJxU7bSy7rgqSzIUULT
A2yEiJmExZVNnUfJBNQPxba140035odqjFbeJGswwno0XkdWLwOGgznCfEybDYlXjHz6pYKXx1yb
MemfYrgRkdnlZ2JhVdLMNuEOexSnksCpkbVyO4RMq0RDi6txJlojpLShiyJcKJA/wZGaoHjc+625
03jrkbV8yTIIRGomvcdJXeZyPQ1Y1qzOsJF1giwJUb8Mmuoaa1rTS2cJTVEg9cBjSoWG0yVIFHFV
ilqI/uipsg1jVDZSPfMrffCdzoGwJ0fiNFljdF9aGaZPLZDKIPTDW+ASNO1NPIzLCG1rzJY9p84r
33K6fpNo40pgs+T45kiCRxpH6LubGZYXO7pXtvqJds4+orGPm2Z/20ssLQr1X/RRTHWVq4dwR6SQ
OBmSwCU3g15Ot3VqBkPtrNzGS1aOoQzsHrQy8YoTPlhltQ4pEqSAnIy6ybCFDGlsH03LHda6+Zf2
bo4k3PuxlI/hwLEgKm1Grrqm9dk5wd8r78K45zCCMSiSKkdYLmCM8cHqIa9erHWeL68EVPTTUTLQ
dXBpbyQnmIjVkNHK6a+BI3n7ZrVB/9d6a78X8gdFcHFJpmgVFOMzjAA+Fu1+iAO+JoukLq0EegTI
7KDnFR9f2KySd3kmpwZW4sLj/ChPyfNweJE8cuQ7Y1Mfk711yE72g+rS+2gjHZ9kH/Ha299b+vxH
CIcqyXNMekw/gg333HiV2sQDrdJ/wxA+Wc37GjcuMGx9o0fvvcLBv+jexljyfRq6zdHzooGFQUxd
cTDhcsvGnZSk42eZx6dOy4+Zlm4IgUp9Zbu2EjcrmEuxBBob7Ck7hw4YMRIzijpFgzLWlUAjWJHv
U1wbVV64TR15Zhm0KgpiK1u55DHmkMLn6kqVRKUMj1Hl1r2uhGA6yb93pRLkjr3prDU9wLUVCl8O
bLPQCjGxq0NRQoZN5x9hKTV70jXvRSd/lZ2oCKA/dw/mXntlc5dKV5i6g2iQjMqRgv+5POhpF6dV
Ce5jjxuQOkySvWKqntLRoLPYDpcNspGpDzKQ567TNrFUgnL0Q5aiR7I2oHd9TiHW/JvjGc2/Oi66
yx/SkzgvE44kM0GjTKfvk/Jbar+ba5qjyxb8x5oElyPJbcZJifWOaIXYyiXyhZh16fzckj54EX6V
C+UuNtZGVa8XhyqNjh2eUrvQ2Rain2jMVZAGTldQf8RrDbRZ7ph4dfjr9vFcylMCB4rzaEEHVYGo
+KDzquBmgdXlqnknZyZaiE0ftCPbSkqPefaV2fne4FFgRMMuMtrvt+EXj82UP0TiGqMpoqCx2WFo
BxIgeDMV31mW46QkGzXqEEl85NLaUNvils7AhLtWM+QkbBoLuTA1RF/0azZme6cBSy/IgG8va/F4
zpCEG8QoKpaaNZY1xDpkJaBRQC2E49au5cVDymQfE/ouRD2C27BLxT/03//ZzmkHZm9Dij/CeARw
47TcqaT2UhAvGeDt6Bxyx4fBizPlMQLvgJqiEapl57w0H6ykZ67EyLaC1KvSrbFhLH7iP+5CrDRn
Q0fqvp2ODwoGJN44kW/qfojq3fB5e/mLB3WGJKy+t2qnUKBV7en8m665OdkRFL/QJBJG1IX01220
6RuKL6GZG7xqShygm6dN60qgqSAP7yHS0wpopP8biuB84j4zIGc+WZLhJn2gG2gBJ2uzq4vmOts4
wZFqzGhjKMziE7XsXXPYKW5NvwtfwzoGc3oSJPEHxZDdf1qZOP3MKskMwSw/5dxVX49VD0RH21Ji
K0dxOtTXnwm8l5jdwXtVnBuwSFMaToYHXmQZmz41d+m4RqC0bAl/INTLU9fVdcIjCX6l6aJDasUn
U49fw3Hc3t6wRfeF8b3/W4l2CVNoEBBgA1YCuZp93ZR3SvesUBs9PmvDbEslXQvRGsQBMRSLpjLh
8tEd1kha7CD4jFqXc3c0nkEKaWivlv7Ox00bPhgY39Y7t20xXLe5vc5VdGE/Y4TlaJbHQlUk0gr9
yYwPse315VGtA9J+mvgltVsSkAShRbBf8aGLTmS2dGGXG6uv2npKCEA3AK9Lb4QkYtL6Uf6FOq4u
rVjndZMq3jPznRbupCiKy0meGB57vDe6oDRTKC1sx6RG+PasSc9E9Xn6t3Q7vzFBsDQdCLRTT/Y8
uyUkh/RQeQJmGcboUO3ABt8E1Ja2LZZ4+1suOn97klCHGgBSs4IhdYORD6GK1IARg4AC4bDU6luC
h8yovyO23N9GWzohSA7AYKFzDwZAAW0oIt2QdEiJ4ynSuOAz/cEqZ+KEQ7/2qBpfbqMtJpwRfpoQ
sLMmXjjBVCIoHjSgq4LgPRpkt01WnlhTFb7BwEHXpYO5bU1QZCdgSeZ2W/gatyO3DMdzbpbGim+4
3meEwlDagBishlqz6Ez7ogb5QFsRT7f7QOVkbzoZeN11l2hfI66vWO21w7tEEw7o2KldmtZAYyMU
FFSIaFiPFf/rZOYEAqkEtARMWWHBStU445HlJMTjef+95yZ/tK3uC8bOipVkz8JqYCyo1JtoTEcB
U7AaQ5dijjCYQF/tW+NEkK0ITHllx65vWDBFIo6fyh8WktvT95sdOaXFgHw2OdTY/CThfiR+Dx9u
EZ9nx6J446+3TXNpSej7AVc2Mi7IOAoXusxkpOGigUBfPZDsnWGfx7/vkgJj4B8IsQ+rVHtwuJWA
qKs7En2tzECiKxfB9SrArYl5AbgOHLErtjY1ZxpHwA6JCuIc9Lby9Mq6I6sZigUfjNr1tFVT/xC0
74TdYmnUQSahQxkgebbpR9k9Fdzvh85D52VMg0aSppLf7S907aqAieQ2VIo0zK2KDRSSrcZJEQIz
zT2lOSd27RZgQO7D/4gz/Y6Z4Vlqm0Yy/R/Svqw3clxp9hcJ0E7pVVKpVu+7X4hut619F7X9+hvy
xTeuYglFdJ/BwczDARxFKplM5hKBothI3JY9jLlPpptaf/nfVsOZdxn3hhlaWI2Rdk4IorNMedBl
9LY8XsY5t4h51+BzMXWAIVDe41ZRWLRyO68mfei7u1y+qfT1ZYj5p57Gi6cQ3IUcGuVkg8Qc2Q3y
OyBbpfaCAg1JX5OojncemOJ8gi8DnU5gMD8jF2+b1pDGeXhjKO+C2r6XLSaoOi0izJT5yJTjduJb
4zQlDmlEUVJjkC+LX3Ttr+MIrAC1BahcIkmB4smpbTHM7TTDd/mMPDWaD2UrBxQAedT+gw0f43Bv
IHXI0TXcI3ltZl6Qgr6KPAUpyrm6YD1L+4XiMcq3yPxCqZG7CFiL10gJil23tm/U4jPtVcEt8J05
5owLTdK4aTBwClJAm4sYTImU8tDhNVdC3NfcvquBA0r5FX1v1uMKVMzO85W603xjRbfa5LxkmHbo
doGHXIGDbAj6tH/RVYBOkXEtesMs9FEicYCPqCsQU0IQNR+9I0dRy3acjzmeY8wAh97wKDPqQA4M
Ukhosy2ubPtLN+M7cBz5SXwnd80G1dNHpmqerECJL4D+k1mJHr8LZxGqe5oNebqZsJM/7jVLaUNU
PKyome7pxPZ1pKy1yvBHHMtxEgycLm6BMvP/IKTDvcPHxUWRJklPYGd1M5VvI6GJ5YAXiKigxE+b
FJPmig7tZVYZm1zKQP+n6x0EzAfS74Iq6FY2m1ILsmgjpodbCIyCQzfumieK3PCtUXS6iKxiwRvi
CoZoANo0kV7ny4ojGJVbTepTN5o2o/4ix4da1BS1CAH3AbFUCx6XT3JADUupIQ2Ft9bwgGLemBwQ
T192uEvXL6bYfjC44z0aShU0DTDs+nV61/F10a1rfKrRO+vu0qB2DJYJMJeX9a1GhZkpjTf2qmyZ
XiAx5Rr1Ngi+ImOla78uL+v8HQmjBfMvBK++IbiLlyqyleGjp25DV720Sb4aw4tziDSv1OYfAthj
KM4P22OQhjoDlA1p4kDZ9NE7qnyXl7NwFE+Ww32khI19o8jAAHOPE6WOTp5HK3NsZa+JvORCaHQC
xYVjCqlqqpSA6osPRdqlzVcJls1g/dcLQqg/M8WjhqCq/POCTlDci3T4lhGlC4dCr1SawNEaFYdB
av/kkYgbccnMAQi/r4JEHcEmd7uMJCRDYM1ZDamOHDBQe73GDjZoI8g0enVlI9Of+VLVrzHdIHJt
8x/nLx4Qayq6BWNH2MmBD1PSQAsL7/Chs726lzeSbPtExkyPYfgS056mqMf7HIM96mNXBgJavoWL
FWQEmN/GL0AvL1+PyxFDgEkYrx8j+N2HlqM2oozVgs3g2fvdEmChsZKvlqRQuqy0jqKSSVdQuqyU
/ZCvWP562WYWv+ExDPfwtU0myVKNbZSfS7CqPWm/5bfRQ+EEhOUivaUFH3WyJC5WGPJQaY0AWB3Z
1gMIbaobWygVMv8R3i401M40KJniqcg7wqaeoqlu0CSSG4OfYKrTCQIbzEqtMq4hBJo4udEnXlok
AdJQGNtGwzmKCUpv7EAQeNe1k1AqcN5C7hfh9gXfOLJ8hnnWuj7FPagtGG6DsQJxI7heUHVzKOv2
pDJdqtYbYpfXmC5fjwa9CklwF1bvgq987ut02BDoaIGOtyffM62XozaFGhQ+wadF/O5VXmGEBrPj
sTPeQt701libD8z7NTqidvfzT34CTLjKqlIWGEorANxI1npS0CJktle0JdvLCzw/jqcwnDMwIpQz
KdLgbsigBRPmjvpyGWDhnJwicOek0rQs0RENuZP6pTPZqepNbz/r+r1avYSqAtWwnSXihF0I305B
+QMTdqDZSgBqlPp9nVfOMBZeEoUO5J08jfzBiJof5vcMkrSJ/TZEUMhjEDzMHzvw2FfgKY31/uny
Rpy7pdOfNH+Jo6BaYnJglJDWxZAQhPKsh7L06/S+FrVeL31QA4MjCKLgA3G/nMJkZZt1RWsiH6d6
EfIW2TQJAqaFXKduHkHwXeQ5tEatIiSpG1wnq8HRwGznR0/TGs+BP6gnCmeBhICckUJ+Eh1LOQDj
A/vKt3TX7THIjJh6ghYF3k0ifualT3W8QM5kwbth1llkYQ+7l0H2BnKnkFdUOf7eII5ROBulMcxB
q7CqMf0ccBEGidMO7639dRlmyZEgX2ZgegtJR4SgpwZh9kUTDxUWk1UuySrH0P0JTdCXQeY/cuqp
YRI/ILy3stRSDtUaIFUGOpTgwa48OwbJhdPE+6aIvbIT9Sudx9SniJxNyGpg9ymGs12zQr+Sy1Sc
caih5Yf+T5KLJgsFe0g4g7Bs1qljDzCpeEyYN3RPQrL+RZuzQd2BjwQR9u9C2JF7aFtJr0fWzs+Q
5pGYVbMZRtUn1fSKQnbiJL3Vr4emHr0IGcqdZaavfVFVEGMAcdCHYesHI+t9bZhaQbi4dAHOXexo
M5+79Qm3z7bK9FCe3y4WWKpyHSKcJnWk9FdsQoN7ddmKlrb5GIvb5jooZCnDoLQL5UgHuQl3qj/0
XlBLWNroYxDu2DW9HFjj/ELKR/D/BYpXpN01BLGdSRPlxZd8MTg4UNWbpW3BwHR69JDFsMImGHD1
KZ6Bpp0w/3V5wxY/zhHAvNYjo5FjK4CcMgACpXB6cANpLHJo91zoKyUXjbIvrQbF0HmaAjlqjU9T
M0sf5WhA+2sxvJf9RyUSVlr6+sd/n1tMFTKdBFTD03UK3UBrvJA8tpCG/vstO0aZt/Roy3IEvjSL
51XE285YU3mlK52bWreG/nAZaXE9hoaJ4Pk2Rsf/KVLaZ4VlFbiJRz12q8bXGPVV8nYZZPGj/IB8
R1/HyzFop0LAKHUp6L8tsg5B/3oZYem8EAMXvjrTySBFfbqMHLNcxRDjmtKqDURD7dzJh/v4X47K
EYrFhbs5MQKlV7EONfAz5WugoeCGWmhVnBt4cQEi4ypjCpdbB2MG/MsIBBPpu1zfYs7DZDfRsMZz
36Lbsn7BCU3adRlgYgfnNZsEv2B5I//7AWe9kpIU1yiPw76V0K0th5pPRfM6dNvL32vZ7H5gOIcd
yBFGWBusU1FCx8LdkD7YotBlye+gPxAdiXOB/UwchI5ag7KvAh+qPhv1A/ij5XxbNKtY9ChduuWP
gXifoBZjAGFX1LJHdNFe9f3TKG309rXONnq+ubxx3zwLfBBzDMa5Br2wWW1XAGuZM/nkwXbAhBY7
ZujcHpyXl8l1VofVynQ2mmguc/EUH+3nvA1HpxgEqnk6EiDHdupMWeGWkeAaPyfHxeP1eHGc+cdZ
H9uYPcExvmGZ19xLrnQtudU6uCKryqu2pbtyhlXw0Hv5k34IPNF7dvFJdvQDePPPrRpDKBJsxnpX
HoLr4lnxytaJHz5Rab9V7nbMq536SjR7LzAgvhmiUAe9GS2gqmCqbhL0NR4sdqhaT0/eU1OQ21oC
w6Q9Zmxk3JGo7px+ximw9ZTNznhICj9SVZcRY8umetMothuho76tS0EudtGtzdwec9MsMiV84h/a
rlFEU4SmReRSTQaps6NpkdNKN7TaGpYT0U/EylB6vU7UA0m8VjQisfjAP/4Fs3EfGa9k1Z0SdfgF
QXGtgrk68IzeL9OrMLiqYV/xPcWD9/JRXcbUUc2c56jI2eiZYYdtC0pEPGroqu51zJncRuWtVO/D
WR7RzJwKxB/o8BfAzh+Q9xDfBWcMhIB7yuQ8RGpZeZabgLVzTfoD/uxmEw9oymaDlG3zJq5ci6Cl
sCLIUpM4xvzYqPZ4pFqTjF/WWuuO9aJ87pK/R2eMig78mfKEl1tg8VQktRpkLq3vG+0lrTV887+m
o5xTX0cgXGSu5tPYZjTMXF1aWaDPhpSq/hD3gv1dcoPHKNz5SceJdJKMpeCd4ZBKcwgV+PilO/gY
gbNVKiuZnCtAMJK7PlsPJTB0G+SC3mVLWbogbfRMohdsPph8sJFYclGVNfo5pKB+jol9WysS6D6G
PfKZ60ZtBctatAFQFsPrIH6FSOPpEayQI83tSUJsIxdO3r5W1lcprMAufp0fED7UHKIx1XubwoE3
DIwpMiYYBd//XJJrNjMFnRAaWEGxe1zsUgQ92rMp1hFGGNJxsi/pJtoP0DzP93jcRAey6nFVTCvz
OtyJpskWph8AjrY5iGTjeFt8o5SCRIlVNbANUFV1toML6pBcVf1Dsk28eM0CgQ9bNJGfI8Un6oxE
w/R2G2VI/4ROEXwwqXIS+09e3la14PJfNI8fKD5hp+ij1UcRVjYEqYfZq0M0hJ469ILZz0UD+TF6
/oZPsig2JooVdQZbD8pwN+H6u3yuFleCajxGPtG/LfP9eaZCjS7IANGUHxpUh5Jw1QdvlzG+29U4
L0/myX3MKqFMha6c09OUgQ+0k6sqc0Fw5NsH3Q12wWe9CV+Cu/I3Eo/aPRiQ1D9q7IKRfMrdAqqD
L5d/w8I6T37CHGkc3anMbALIa5QZ5vxGqjsjleVbopOYeHqep9HqMtpSgnWWkcIbFYWOuTp3Cgdu
Hap1OlasZ7ETS7i8jAOFsDojK7BAlFPiWAzCHumtVrc+ZlYER2EhbjqB524XuVNjECTV+Kq6L1Ff
H5Bs8uy0cjX5RpYEh2EpdjhB426ZpsmKJImApmn3LdINU7tC2csh4TPTcLEjAXeg7T9cbSeg3MVj
jOg1aVXscFjelKCqnITPy6XnywnEbFNHNhNoVpFJoLJ1JemOGn5jrbQQZN/ylUFfEwn6D5JT/9Ey
yY/DVRi9hDFzu3GFrI5LIMkR7XvzQw7exurR6qjIwObnO3ekLAUs9PCqs43xvSNalGQVxvMyjOo+
Z+h/6H4Zk9+X1jqrH3XoX3W6Z6HRUmDWC6cIc5+YNIaMJS5HfqJMi9CQHVrY9HEnf+pv8+zTpoI6
evJouGyvbCuMjTvCtS44djzjMROJnkQL7pD7DhBBb3NJxdkd/HGl/qLv6mr6sJ2s8IPP/Nr0sxsb
lr2N70TX5+JyoZiMWfh50JW/PeVRp5Uyc9/QwYm1Z7O4ikWqTotrw9MGQsNIaRK+aS2VZG3QCHpw
GlVbk+FDTf0xaNwhXw8iOZeFUO277vt/UNyJqUJk980CUKHipZIns42dr0fRQOfCnXWCwn2scqha
u2qAYiXrQb1p0K962QgXP8rRjnEZDIxtF2oZASBW0Rr3FHV+GAl6fpYiFzQWzQUYzQbDI08pEoY1
2kg6zFCTSF51I7w1Zo2T3wn1IuWg9W6R+GmEQWdZVPZZ8qUnyNw9JWlpiRkEIIfVHXhhisyT499I
DqKLJSq9GkU6UXprEdLEkChoLCBqcPYGU+yYplqHQgmyNGnzWARXCpOQuHPaEXokGXOkEe8HgStZ
+IqQNfkB5dcpW/GYlADNp9vCvJWVL3P4uGwoC5fgCQQXw9c0mLRqAASY82SQ4BPH3AYHyxlFQ9vq
wiE+RuKLdU3XGr0iA0kr+0eDVbuYjhAMj0GSNGIjNa/Vvur01VQe8JqozEM2hCvFeo+ymYkRatVG
uI060x8z9EObTyqVMS/8EakEPLay0xn57dAbN7EkIn1ecAgnP5sPUqIuVIwGP7tDPkMt/F55tiNP
ylf/8B0wCIUeZszzYNaAu0b1kJbNiEmD0Zz058i2s/cAZlg7ma6FeIYY8OxtbtbgtsUUh6jN9dwf
ofMWczsIPtF7Cj97it6nVZa3QYRpjfShkPd5KljduSH//87eGQKMz/zqsq6Mahrj7zco1NpV4MZy
4tvy6+U9/P6Zp/c9YKy5Nd9AnQ5Yp8uYGz4MDJJjHD+6r6FBAyVlbT1g2jcInAYTg5NXQYDYPrRu
9WjoTuu6oNop/UnkGpeWC5od0O3gPsbkEGczbVgq8ahiuVXxWSTmoR2l9cjUv+8SQm8y/pkpYlAY
47OMLZTbqrTF2FAxOsajvO48+Tnb0QO5MtBu75Cr7A/0UPbpjgj80jdFKb/RgAWjEEQ0bFSOTzd6
kmUmlTIccG+aE5Sq8bz+UsLM3I+F2iUORLLa67qtJkzcFVqDYZY0x5slU2rNU6II6kZITd3IQdpE
blHajelpPVVXfVN3A2jnWAbKULBZQEqtSsJHSljz2E8Fvp0mJ9ZGpbHoPp4N42w9aKPGJAHymYTP
sFUsS009rlFp1wPkZkrwxqR2ii40ybKcSs0OY50iRE9jukGcZQgu6+/34xk83j/zFIYGylvObhUw
CqEOP48ZbdV3+ktzyoOEHLXt6lvqFa8dUtSbHuOuzi670a/Dz7/vPIEh/eB/X35HMbykDDa674Ff
pF+BuafRuqMvRra+fDwXT8URCncqMNnQxUYHFKu5TxJPgTCJrjxdxji/ZDDGAsppND1hkg5R+Klh
sobETal1yNAio6Ey4woM12uTQqMN5CuWRAUHYclvwp3J4CIDp5bFt080lSYFCsOSakxB27XqqOGv
ywtaREC+GVHW3Ch85jlpoapqOIcAxPRtnXpVLZg5WdyyIwQuVBwrdJhAkxvlg+Kuo/upf5DjvZ00
jq09XF7LeayBj2NroCNGtkvBv7iPQzsQUqg9zHy6roaNXG1ouMp7x7DACrG6jLUwwn0CZnOlXXRw
B3UOPURMB3qZetWP66xaWclKCTam7g+aVzQ3WeQVdGNpIsYhVbBSfuiYShl6hHWAV9fNnTw40pPt
jqt+/Se9MryrNnRCj6xflI0TbEsoGTgp5BkdiPi5PWZwhOOFSwfvaN9tPtGhG+j4mvddrg41Kpr2
JhBNzC850GMILrtRhjalygQIlnps2KpoeZy8Hnqpti9ZbiNilluoP81fF3c88lUwJj51NORJoufo
IoVQvd+0t/L0qsYbq7mBhD1pPy1tm+rvpdSjMwtj9PKvxvjrpCMOPRLsGFNCj/BZjw2tzCBmGtab
2Y1LUNrvVIG3XDr4FpkbgKGmoMr8e16eyjJRzblFVmscJbuSI6Hg4fzd+WvHwi7OzPVgT+bPY12B
8BJjB7jFDbQF7LPxXrE3UnIVtJC2hNBd4lQNGt3wP0H5cOl4HAHzZzMhXdB2HYDHAiPPa0X7HbfX
yvjUlDulFbjoJeM/xuJunXiEKyrnRZZB4Tfjr3JSd/+g2IbUyzEKf8SqPDXHGCihpjnmdJPme7xE
qPlbbjdodP4f18SdNoa2vSaR5zWh94q8N+0u7t8u+8+lW8G2IRxlaYSgCZ3z1WVp1HXVMlzWVEfL
Sh19RlCPB6ks+u3DIZhWtdmIxm6WzGJO06HAiq536Oyc3g+DFGqRPTfiZckDpPUyy5Xkp0JxRnvX
J4+X17dgFgpGXzFqhwkcsFBw68OwklJIJrBaG4lfVTcfy9ac/JRguOgy0oJrVDDhg/rfTNSg8BWX
QAbRUG/BVUXgElHG6DoobvW0uJaUcldq16Gs+ZaB8Pgy6kJRCyrIP7Bn1ZeBIWIx4D+gkrgpIH9s
D8QLomdtVDeSZO6a8rEOwn0XNh7CCsw16LiiQNcQTxgdJE96HG50pru6Ikg4aAtfGT8MZgUiKAQ0
fENfHcRdQXIYr1VIjScx0MKHRiGrbmpH8TPe9dMb5GnsbaSxfhPrIyRfWYvot1QhBhG0E3WgxhW+
5HUp3+ZUjakn962RbmiTMN0BA3O7ywdtAG/LaGoeUcPyD4u7oPdUKRv+pHmsf4a0jvxGH8bB6SNT
/U262tjm/Zjsx8BiAwos9XTP7FqBUcjJG22qaBvUYeOjz7iBhlrO7KtE7oq/buRAVIRZMFAEYcYc
WfVT+w+YrHfZ3ENFRilaS+akrqChsC3Lut5qGrJcowW1xLHQu7+/zQwbHDCGjicQuki4WGmwQhJP
Eyp1bflIkbCPhBHRwnE7QeC8cI9M+RhnqORLVekgPWiyHRURfC+4LHQcoz0ML+LvNMbp9mXjzNnZ
o/rdKgd58Fj31hFfS7Zj/yw4W4ur0eEXcTujAeK76ejovcS0mAQjRU2aucNH65Ve5hA/qRxHfYi2
k1veDW4jqh8txANY3Q/mfKyOMK1cbTszQJF68PWvZN+vLG9aF4f0utpC69E3tqIgdsFvnQByHjI1
2tpEYwSixnVwnz1Fh2Q7rEpXvr+8mQvu4BiGZ/Ewyig0+xownU+grOE0voHldG//Gwpnf3EejqBt
nXfvY/KCO3pQC0fytO1lFMGW8ZJKFlj92rQHSnygayjjvDRet4p8IuglX0hGQ0/pxxZ4BRmm6G0Q
D8DR7xS/27R7cDU542u67u8uL0hg6N/tfUdGN6kkA8UcgEx5M1EvqLdUfboMsVBGwJAdaAHnrk4w
a/BJO1a0ndxOKK4r6Vsp7eB7vaJbjeY9Jb5lrxP1i8h+QQSv3vO07oyqQQNjPr8YYD89TkbIqIkK
AqpWMz0TCCMiuqlwCRSicztbFhdkAwiyAGB1QYqVJzJTUpY2apagdmWyVaFVDrUw8oUxigF9RsoK
VU90CEpoz+lBLTElvy/v7plFzu9sjBjPTyUTfdSc3adtQQNcdrDFpnJI7+vkOu59U32JiAVamVci
kpc529cZEKnXuaEGYRwfVzGiM2NoINWnmKMzhneDOnoydTrRGThzGyc4UL86/X51UcolNbGwWNG8
ZHjRbUiLxJjaf83sF0sSdaKdeV/EKRijByMHtB9R8OL2kUxhH0JfJHcrcw9WVEyfiQK2s6MGBIvM
uRFM0GF6dL7djo4a2J8KAtLDHMoXEOYZ5T5eJW1mg/enFNUalhaDdiMwKoBFFzqWvO1rEJdMVQK2
+aB0DONWWN4872XBYiBJhuAaCWIwgnEIDIJJSU3R1TAYTQ7GMWNPMqP1pTG+CWXpJmt0Y0fV/qBI
0s6y6q2kFk9VNV2VahCgtiL7XRPe5loCpjaj2xXoXKOSrjqBrHX+5QNy3oQy/1Q83ZD/RACEPTnd
977uwP6VhIVbS6ZfKtlGDucijIzhMXTPDiFmnagrDx/BBPYEJXDtrnYv/4SFLw9JBhU8u2CTn/PP
p7+gKSle5yMYYAtlF4DOI6jv0SEkSCcsg9goJmrqzAnBLTNLsyorRxAJhaq9o428NlHOEjaza/Ox
O/F2BpjfdIz8gTBtzsNyVtyk+hSrUBJAlIKp/uvfg5f9Ag8e+rrBQbceP+qX+861bvL9IbmpnfT5
QXoMd+U78USz6+d35PcvAa0aZofw3uDnyllc5YqWYMHFkKxy9kTGenJIO2ymqvbqmnkjOleVEhMR
RtN7//BFdRvE1JDnA60XZ/4mtMnQBQJsHQJbI6Skh1LZp+EkiAMWzjE2+wdm9sVHLsPIa7ymGWCi
onWa1Lxuw+jt8koW7g9UvMHODPsESQXfQWNV6MLKJHxPs77X6XWXv+Jp0A73VvOq6xtG//q2xFc7
xuOi3HZsLTpGcQHVTq+or5OZ6cMdFK+fdrr0bmtO2z9J3ebyIs+ziTMqGliQdoDRQo7+dCOTrrTR
N5siGbWR2rV1J68KV31Dncf0dC/bduvk489lyKXjeIzIrVODYGRWBrgmy0y+GbViNwTGTSS9/j2K
NpPmQJwSLcF87IHHY2RLKQY7jHRc1e24rerGU/JIYIdLPhQGAlYN8EmBOIW399buk8EaCny1m/Aw
+N22cUFl914c9I/YkUV9J+qCjzlG48weVUmqjDnQWr/1pI25jtbKvt5P16lTDg4TJFKWDpmG8S08
9EyoRvF72MdWWFlKhUM25o7WfIKh+vJH+n7W8z7zGGFe79ExJqQ0mJwBQVOcdNu+YgDVkSWndUzF
Sw7dbnJ/IYvz121bsHkdNw7odZHkU/guNTVWJqszG/go+VExdhrKr6nILmYr5leGYQloo6L9Dgl7
7lxRo1YpJB4KN9/GN9bVo/lH3drX005+SDzXchrPRR+rFP2D99XhsuB+wUkE13W6nzQZw4JqDD4L
rSJ5bTqBZjrCGOec6XzewCOY2XCOPtuYBySsyw5O4wb1985DRFi41qPKnGRNropD/Wxuqr29nQSu
45sM8nxXf9bH3S4G6hp5mWF96vp9APB0g/FzeC1fewD93Wd5qFBe6gKn3ag3sVO9SLsVg4rIrxEa
Ica2EjnPpSvieB+442hKsRlADhHHsVkZG/LQuN3e9MqV+lAWXuMPK9vTN9UhukleXPRLXT48i+Ao
nM/d+3ByfKdFYFpgES5gYZG5Z+k6a1JP6e+S0MvpZ917WSHIlC1YNCo+mOXE80M7p+1KwbSt20lb
uloku4QNjtrftcVtZEVOGmN6QNQ2vHBPQKMdnSSQNcajii/RgJ7RqGp5AP9j3k1Oa310AUJVTRWN
Ni14OcSeiNq+nwVnLMm5poCJOQIbU2vV0m7qVaTfO2MQRLrnDTq4YE3w6UGBDKcHo4enZyYGW46Z
QYHMNZ+sd3JoPeJgcOrWjhzf9AaXedNu5ma5snzw5V+2lCU3e4LNndcqrseKVcBW3eYre64P6Cvf
g5kCaiG+XboTJo2d8kl+uQy7tLHHK+YOq5VUMJgUqE22HzAiL6qZLBwAcBWZmBmAswNbOvd4UBlJ
CivE35fqVSk7uZU4sfWoNAdU1NVgDSK7y+tZipVOALnbqkwSuy3LGXBvrtuDciD7aW+vpM/GQ/el
4sj7RuBhFpeIiwqdRgjTQF9wajRpT42+lWGbpBh2zB7WFNUS0/7SyG+8Mx2qkDV6QgQlysXvhhkq
JMTBLYrzfgrad3nVJ3iWIoRvNyTowdUg6u5ctEgsC9ySaCuFjA337XSmhQX61Qo3yMAmoz+n0TaS
r1pkMTDp1D2poHeabtHgGES/UrbuEFyJIt+lVR7/Au5jJsbQDVWu40zQSdqhxVq90Svj47LJnPtM
zFShrIAKEt4QcJ+nW5lJBg2GpildljzIkMGId+2wh+CwJO90/fMy1mwLp3fjKRb32ZI+lops9s8j
+0X0dU6deDgo0ZUtGrWb/9ApkEKOd47zZLWWQNFs/nZxIq8k/Bf9rVvy98SzcJhgP4CssWyhM5PP
Tow2FHsHe/bLeEW2peUqAzqnopuqKASJkKUFHSHxPWAGeNiiMFMKN9WmTaZTP7Hj1dSb95c/0BwN
8Ptm4xCrc+0Vo+HcvqWJUsVspLD5OrshdvB7qKMrGakX3dBEj8kFLGgXIaU8l7AR7M6O5ShCMy0l
S7UAWGpc7hkLbicw4pM6Q8OR5SdJu5G1W4UkTlqpqI5eq8qDadaHoDGcSvtdJ4lg6eeZ7jlM+fk9
/Ba3FY2KhuH3TAZ9KTplpdfKzijzXZyEt01mrVJl9AjSFQbRQ2fI//ocAn4WnEcHLqJy3o/2IBNK
IEpWunmDuRBlOyhgkoXiZOTOPDTt2+UPvWBPYLGdZddQ9J4lVU83fzKDeoQ4FtAmTKAb6zH9NXUC
Jy3C4NyXQYsktWlYunWUOxNd52PgVeBOuLySRTM6WglnskFVDrLSYCV6srbaNym6DlMvFCkniVA4
LxmWNmt1EFq7JgYJgkOqbZF/VK3Hy2tZ3rGZ3HQeTYJHPv0qljLFBGZYuiloOhR9Y6cgm7D9yyDL
S/kPhG89CAfWy1M9f3rpKtdvMrKJR3dgggrO+bUCc55l4FAyAh8IH/pXOaHxQLBhUqMhYm23pVYd
mF6iFytV3V6ha7UXVR2Wtm+uAKBYhUwxZjVPty+NSVLbaC11LSuGsoF9kLN8bbeiLtaFaxnCn6jX
wOUDiJ83rZIqVsaygi2Y6hXG09cF/X35E53fk3Oaa+7dRtYG08dcTBX2DVNrDe8KYkWZ13egYEzC
PlspTf7ejzGDXwwygf87/2Cnd/NsNkfuuJ7CDJzHuJvbwMus65g+2dTt4/siPwyq4J22kP5V0ccA
fgLUFJFW1+cfcwRmy1TPkgpfKoysbRG+QHoBQgejaxLMIOdwRwPGDtMHaouiuvOdhYQ0cMEEizkO
8CGeAk8Id9BShPi4jbzOftO1FWW7Xn9nIkGPRSCk2ZFxgzbFWeEiotD+agpEqCV7Hcw3Ch5p9lyr
u0kkgnFujVjRDxB/bTVFQoy0R2Sg1K8E+vNCudPzAB80EqAvmRNsaNzg61GN3k1F25qIpYb91N6a
+VoKX+pgU/X7Ut0HIrLqpY07huPssAjymNUMcGk5uqO8ncZ6TaN3adi0cSq4OxaxIJcF3mHwChCe
JqObQOgBf4IrX35urXijG9NdodUrqWZOqQ2CiOfcPakYCJGRhQWbH/47/5ojozckCIkU833Y9+hI
IX5vgfp9ddlznDv3GQNVc2gIoIeZL9cXcWeNRY/5bFZ8GuN9FR/C0YtFjnbJ5kxo3yJyQ23ubLRF
UTCQpJEZRbkzKYhlRJ0Ni84IVwdedt/+j9sqJkNFHGQVJcboPbPEONlHoN9o8TbDHKOQSnTJCmb9
mP8D45wRcrshYykuRGvSnSjZGuTOMEqHyNtG9D5fMgEw8uNxAlKWuUf61ARaEDbmRoiNq8DEkdbr
uZHfCEUh0SIKhGrQ1YhIEnfVKUpYF1CslNG1bkt3ow1aAvteIqL5/CVLQ6DyHwi3a1bVS/C0AJlw
OIttE31Myk4GK+Vlg178OCjpIypGyhiTrKdrycsSgpwRYKzE2GeyJG2QVWgcPRjeCTOv1IBmgiO0
iIhBaRnuToYYB/eNQiOETCbF3USzP3Mg0RC3krZSX3ptsb68uMU9/A9K59skOj1vm3hW2q7GTZNs
q750bAPBqwBm0R6OYLi4yKRGxVgPGJquzO6Nhfdl9Hx5JYubBqYhsLfPA368RJIdh3odpVnpqupd
F/utsZNtCkZs14zuLiMtLgbORwbHHLwDr0cb6rTstQyL6ZvIBxM3xJ+y1wGEBZdhFj/NEcz8/x85
6zTrLRNTSaWbsAzJY3eIVqMCetNCUIVZcqV4g/23nHljj3Aik6SqkgCnxgStxqznfBIpGYh2jDup
SB4HOQoupdsF90Z0E9k3EDK4vFvLn/9nFdyZaXQboiezITdK4ofBnoFUDQ2roV44nTBxMJvraZIC
kerPlvEPmBryhE2lA4zlGMYx+gY51WktGe8ms7yWZKtu0sGMzmI3LrpNMtn/cpyO8PnjRGLaVQHw
4V6Z+tjpa9qIMv6Cb2aop2ahpl2UWCUw0tr2SHgjtzZIqQS+VWDjBudbK7PAyLcKECXw7HbVWb6h
7ogodbVoGxiCxQwGcj2Y4TxdiiaPYagMQOnLD5o71bjq0ruUBi5JRPHcQs4WpnGExZl6qPTRQDpg
qWvFZ7vourgunlDl2pDJ0Z2Zy/OWbcjjZeNf/Fagj4UAjooLir+iQp00eOSUcK/yo1at0uyTiDz4
/LvPTP4IYvYiR14iDtJWsyjWZebPVv57UH4ltttZD/+PtOvajRxJtl9EgN680pRTyXu9EC11N71n
kkx+/T3U3R2xUolKjBY7i3kYQFGRjIiMDHOOPaquLGI441TCllP8UmhReCUtxEKjkjdQqK5cJXHV
1/Kixb6ytE18Z6v9Pn96fPP4EsYE2mWGuRp1vKZbSXM1MKnG0+Qh/x6N98p4Oi/r+yovnn5rzRhb
zPqpM7oYwmS6KwLZS54A5BRYV8Oh3YHr+1FynWAI+oO01bbtXeLXotRM9CEZA+2iCChSFY42bo0d
hgqG6dmgI3asXtX6clB/8OJYq8uEZYz/ZW2kQ5pa6u+5RRMXw08b2ir78+cqspjPwbOVxVhaVGOg
EOfaR0EbPhilb2ESaU53E/Erc1cluEPjXShbggi2KHDGL9jBz1mZwMdnQm7YZk+Dk+6d6cEIF5mA
/HBST0G7pmkFGYjgG2pMbK7CuYujDELJ2G4K9RbA5Fg03KrdK9CdXZCRnj9cQXhhR0HkOWsyMGmi
XkdiDEoUXtvXd7lkCbQSHSUTYlQszs9DATFy9WGkXt0fLDC8UWcXjx513E70fhCpxQSZKK9jadIg
L6SXVn9VVQ9qc3/+5JaffM46mNAyNHndOIsIbE1P9F2jgqyHW8Za+de3qWA7jMx0gAB76p9mKt0B
iMatlfg2wkQXNY2LpLyu88hPC1Pkcd9HOU8i2ece18rjWltt5DSBaFOvnrSCHNM8urAsesj15NA6
sjfXpVspZmBM8vb8sfLtH1k+xuY1NF+Z/KcMwSQMrvHaSyXdy+UPOY23cTFvFOwgFG16OVemYKiM
aytIIGwsE6OozLbRtTnTpzxdPM4YsXQ1BiW2skes9JxXjHsVrcQwjq0Tu3VSijPtgchU2LbXjsn1
kKh+of2JnU5wjJwRJXzCVeeVOUcTL79EL1BxDd+k2E3eiltz31y2u2hw1T1uoEM6ucpruhd17Lnf
byWXUdNse22QY8hVesXti8xzyLav/FaegaDznA0/OtWvBjOTZepGOneqhAZzWD1JmOe1n7vKnwF9
L7pbeensUpEHTOgC6s7CnhhmZ5AZw1deksj7SXIu4Py3aWteDnEsMhVetFzLYu5xRSpLMAPBByY1
2wJRb6xuybxDVSdwJDeKkWt2IogmnnWuRS4/aeXxehHVTZ5AvS7/W9gXEvk79Y9ZHHqxpPnnHYFn
IcvjWsFw9rLgzlhmS4Z+AtcXAme2sUDzmbyp9jGk1UZVfTsS0VRyw+haHGOQRWVpNekgrkFGZOn7
PFZdyb61MWU0O0cQQdXFH2KaAiW55rJSkrXLOO+tWls+ISaapu0AcOgMAyumujt/mLzgtdaOuVi1
ykqzHnUsrxrfMtmT45uMCvI83kW31OdVoO4Da5xdzUaTiERmg/hY2dXVUId3yBcEF45IBHOXlpVU
2xWgyj0s9hzR2QmaTvRQ5B4UuIiBpiADu4EtvKGo1CSljUChGZmrxK8doDlSwzv/NbiO+4+Qb5tJ
KIQlNkiJa2zx0re5f0gcAJeh4Du9d9J9mii3dlYKRHKPDgOhaOoCzgEb9KeOW2KkwsaSMkpJ9K11
bvTaP68S15BXf5/5NJNc0gHEwYh7prmzneQ6zjAxEFVSENKf1D5stHMxo4BZxG+U0WY8JGOiQBd0
fheiZalwE9IfmljUP+Mbwz+CdGaDjFhTrmYGBMk1nhT1s1Nhb1MUxfkn9yWEiXMy8iYrwUv3k5Yc
MCF26mIXJYkF7skZrES7E4TOKIJgsAaIHqcWgI63ag8YR/borRG74a0/fVQHMwVFGhDin6PtdACK
pZ/tQzc/iCaAubF8JZsJrqXU9dTWoCNdtmnABOvFRYLFsinxZmcCNUC+G/FaOm+SnLsKYMwL8goA
HLAEw8TWvDTSGPttmLjOg2Tw9eEWs4dt5UvO03lBvJcnJth1HK+JDS30CU6PNqNlaRamg0lAgwQ6
LbZSPm9CcC/n7bzr9T8YCrgyUEBLqXlMDdGUA09PjEth1hgoFdg8ZO5kc5bHckwxM6SThvharpaB
MmaOS7KqB+y/Wvpy3EyCw+XEEyykYTsAEwjYRmSHH9WSlDRU0BzLQwLgiPl9pM6/Z8YBFy0MFkV2
IB5aSIpPz3WYjc4sCDpVJtVvigFjWZDWX9iKXR4kClRNaZJuUJeyLhTkH546p79SNccAlwmEuSQy
CjeNBM8t3mFjY0ADbhhaQQCzPf1JNVXlYtKg92B8GM19FmV+Vkc4dQooF0cQtDnxB/p/CWOCKkEb
WK5NCJuiCaNLkgFkJrM1XCmm7+dNmHMjQRI6qXjZ4JxZXykbFCucDnldS4fMy2Ok/3mSSL5CpX1D
wUnZ5o7idlP3p5+qh/OyeVpiw1TD/hgmjuCsp0daxqHdY2QdAdCK92VEAPCNAhwR7eeKxDAxyFRK
OgNVBC/GfteqhauTyB1Fi5qcYH5yjovbrPLjvqSkAlQqJo5m08MusKX6da8FuohHlG+GX9+LMUOa
olDZ1Wh1RbS7spA1NuVWq1tPsgEOL4LS4hkHYEexpwtuUkytMMLifm7VHHSsHum6wWs0FczQsjk9
VSX232S9/J3kGd1W7ZA+yi0pBO9u3pFimnHBvcdStWMx0vspS0rQmGAcdK5bYM+0/Y3Rd42fGGXn
zfNEBPJ4R4uVZ1CXwQ3wimPC6dyHQ6Rn0LYpsLNDnpzuQMKdEl0mvcC9eW8O7ML+I4rFu52rQjcS
HfFNn4zQVYwBaFfxi9GbXqaGzxlp9xh7/aA1OO1B7Xve6z4b8Exhalns/sftmOtxzpw5ipanh3Fd
XOXX/QasUsFNuZl6dwbo/NKm6N4HMOW4hgidmZMOnIhmvKQczMZMluaZQW8U1VOH2767U7NjgYK4
EpzXUySLMZ98aJR56iArmsZjSUy3TTtPH7pgSOObdHC2tToIvitP5PqzsgGtM1BgR20R02TpDUCk
3MhQrqWq9bIB+4ezZQGLWLo5rybPSxYcWWCDfjKhMDLttLHrcRm3IPjHlD0pfFSSzKeR4KLg6raS
w0RRdPG7IQW4NkC/Rv+y9KsS++7NjZRtbPUHXw7Z/ScCF3JWtq5uSSQjmoGAXdUA8UuKbWS54Mfq
W2Vn6Be2aBWRq9mSF+MMcROyo+Ah4JONzxYh+JCTXTObCpCIMO1Fi4peOYUDsPckvKzz8d/DOmAL
HksPoDHEm/XbpAxwFwG/QZEc1wDg1zRXyYF7uT1vHlzlVjKW/766l9Ks1EJ5hAwQJr73QwYA18TD
i/AeCfQeS4quJokQgHkiAVGFMUe0IwFsxsSXoRgbe16mlUflQZI8J3q15n03PhRoFwqLRbwrai2M
iSgVUUMAVGF8ysJkVjz81tMU8+uxK2u/ctQ1w/EiMf71ZLm6DMsjYcK/8O0Yj6vjZJDTRaSkzJtJ
6Q9zn2zIaG7OfznO5jTkqMtiH9iHwDjPyJmxkNY1SxKojsQ1tfsoQdN1E1OsQ/hq9IEWFypTkg1e
SNEuHu9QwZ+2DI7CHQx2NzeVUyyd1PB1Gd1QyU6CInmUrSdiHiLrrgSXW5UKUkFeFAPkHDAJgNIF
Tj7m7gVSQZR2Es5UidV7ArALUqhBjCXDFpBjgnPlNC8WeLv/ymInOOwpxuhThnPVs98xBQp2GAK/
2TAf2ygBJ0m1V/upceXaubbl6Om8cF6OYWsLryIwcJbRz1N3RBNt6IiMi9/JgXUR3jlIqTAs5zpS
5JW1YLpHJIzxjXnGlmaqQNigfTjRVu1zP0+fmyaYsM54Xq/lT7E5xVov5rJt5w6gLstM5qA8qfmv
qBFcCdy/jzY9JoGxKIbdoNNzi+Q+smsHf79zinslHt7VQvJ/oILuYIwIrEOK/g3VUm41p0LTDtDw
fm6WMIBYkB5woG/g0V8iWDyzspYLOc+QvFvX4Easj9M+29Kb5kXfmPem+6v+qwRhUAVdYG+BTytC
IFu+wbdvhJFi1NUBJoT88/QM57AfxhS1YM+Se88oXdo5finaGuQF/2Vu+b9CmDShHXLNbpc2iOY8
Nta+yH11tj04gldM18XHDz7ZShjjTdUU0sYoIUydJFdBjU4XJZHcM7OAiQM0PyxEsEsdaLQkltqi
ukkjzN8B7gds4/mjknYC++bLAeACgoK8FNNPv00xdnDWZUrOtuNxK+OFE2RYvPAVpRNVx7hfyEFR
BYEWSSP7zJHkNMs7A+HPkdugNw9p4hv9H6MGNH/5oIV3//4TLXBfWHfAwMc3bCEQZ8daacHka/rc
o8gpiYpgvJP7EoA1yNOTo81sF7kNAeb4y4ISjXWIRVeGSAbzdWJ0ubsyhQwKnPX0VjOukGifPyfe
BbhWg/GbWiYyulAQMQ7HOPX0bl8TX+8EYVqkCOMwRonHNtEgpdW6TdFkG4rJvqJvg/PK8C6e1QuT
fblbkuoAlXXxy2bT227sPGYYLs7Mj9L5e14SV6Gvt6y1HOs6vXUIRWoNSXUITJQm9Apzm3eChI+z
166un61sPtRgOZLWI45tSOZbwwbUcYNrGyxQpp49DoCljh0wigwUvV+gAs394JZVssnz9KptJtGP
ER0uk9Hnct6V+vJ8Jwfp2rmnt4OvuJnuKpbrbOV9uKN+GaSP9rOQL5mXOK0/K3MJU93oVJrisCfb
eRqxo5vM1SZvUOyq4sOk6y6C1xb4EH5c/GAEcf0FWBTaGG9coi/DolFyOU3v4DXRxgAAbBQQJ8r9
eZviVmccFQDrACvEm5BNNoBtXdFmmXfEBle4z6lWbFAzfLGKaJ82E5K1nICxzUjvK8c5yA2tN+d/
ACdC4/GE1xPuaOyosQ/SwQ5jrcKcFeiLY3jnx1gB/H/wjHELdN9UFNx46kKcDmRc8C3i9ll8bOVD
eQMebjNF+cCOpStdQV5s9Kh5JV4vYfNvGH/T2Ayo3LkyzXfnNeW474loxn1zve27NoemhXKZ1kHe
PJUifl2Ou0AEpmO1pcKMpaRT7UqzDpNpGQBJm9uU+JIegHcgHC56TdAg4OqiKmC7M1Ct/EbtB5Iz
xUgsHONg7lR6iKundHw4f1xcXVYilix5/aUkM8rCBCLKJEjJZaM3aIQE87RzRJxmy8EzuSIW+76U
YU5tbkdnArsYhpGyTZEcaP02RViteD+vD+edCTJC5PN4DgFHnn1J54U0dGo249LLXWVwHa/8pQXk
qLoi+GfeWxoYZHi1A8Uay7nshkiG5nRexYttX9JDdEevEgAOSvtoX0AaEXVcOa+VtbRvA6mVU8ux
JKNHdoy36bE+xpvk0j7Km2g7b41tuxUt1HMFYm0fKPKAqvw2vGBlZRvPFtRzjNQd0H/sxx94Kj7Q
fyR8m1zI1MSZFAIJsnQzTEe72xciwhz+R1rJYNIsW5qtMRwgg97OPr3KgQfyuw3oJnyO36TND957
oMcBPQ+ap6CPZPNgoP2pA/jtEGULIIKnhQNugbErBBkXz5FWUthKv1UTTa5HPCCI/tKDFV69KNPn
ft6edyTejbGWwpycHhYEvBXQJXXcvATS/XSRpxspfXa0q3K+PS+MF+gWlA5UurGXa7C+ZBPAZAC6
CFPktFVRczM7d5zrOLCw0Co4PZ4oG+asgBsBL1YWHqbWlFnRbIShKtuhvUvTNyKaPOZ9INtZtsaw
Ta9h4fY0ptbTOOhdOWB+Jf4NCjK73CQddoxFYGS8UQHABf0jhzWECPvDoNlB7E5ooGyioEtdFNVu
jDDIA+lYi8Z+uCe3EsdYRJ0lhdECvNKTO4zC1wBdXcbE/X9vCWud1NOzc3pnUJN2uY/G+2bc5d1d
Gu3/NxHMi0Wq8shOMOXsKQYUqDZUjbGnLzAzXvhEqofRr4XSRGYnZCSChz2yvqXdPvrd3F9QWTS6
xPNQNNlRvrJ02DNb4DTseCjUENWluNHwWJnAy1dtVVRu08q51eN3WysEJ8dLFgAZvew9AY0CBGSn
H6fHQ2+MlpJCM4G1Y2hcVboz8sg1KEgcDAHghkgYYwmNhtG2XFlefGVQAVGQToduTjdUCci/5uMD
WulaL8YillFAO1s2ZIfpSgbcdge4/jANisLvwh6bLTcSnpw/MMLVUS72s8q72jEb6NDj/Ye520NW
Oi89sDc0PRbNvfCMBDaCJpSBPjpmmE7lDDOe4pGEy2LCbLSaPTXWk4NRc2uvJKBDEzwklz/Gpngr
YWwxsuoLWlkqhNVRvBvzErv6IDTuw32ig2LRmv+o5kTAiyeLtgu5EfdLSxbBJJbT0UyXDZbKsF3S
PE6R6s7JZQnq+vOf7TvPzaep/HOeLOcCCRF0h0XFUa1/xYreunJn4C6hR6uegkLW/FSOryf7VTbB
pWg/ImXbpp3q9uZ4rdYP0aSjpZq4Mhl+EjgX9P2FzAhYV0x6XYI2Qast+OZkRruuQ16Q9H+buRWk
BVyvRJ/BBhWzCnNiQoDSYdBek3BTm/JDF9732nVbbuffEX0+f9Dcy0ZFyqsssP7fEBlGpxmkZkb8
zFLdoyh/OBY210WjSlxtVskAo02Td0Xc6JAim9ktfgsIadO7EJhnRV4dekWUe/Bv7JU8JqbN1Twj
lOF2QxFHdVv59xy/VVPhyUQHP612OSv0IZQfra71zLzxzh8p10lWwpkol03SkGcR7j1Vzi9s476Q
w/ssnjcWTva8JN7HAxct3v6IBt+Z3qIiI6FWQVLVHAsraJtjbAXnRXBLDGjtwRIXyGkAGp8GtgR8
sJk1ybj97A9CH6LYciesecX6FWik6JS6anpvA2/zvFjetb6WuhjUKmzjgUsdK4ZUjBFUveyZ2I44
L4HzlaAQSkQYD5fRZWf8uLFtHR8JDqZP6mOm4fGVaNE7mQyMK/WiOTaO/WPgUl8YSRS8W9gLfQT7
s9l3sH9J+Q0cBN+k2V4qqW8bnaulH+c141jFiTDG+K0pUtR4hLAiP5CpxSXkjqOgP8k9vZVCjI3n
9TxryoDSzIwhr1l9VPO7DLvssfT7vC6cm+5EF+b6HjtJ7mr84yXq9AiogI3VY97IafzWdi4p0R6j
sQxM4Xy36AgZ4wBFlzOMy4aVhCaviYGSogKcuyDL49j4iW6MZ9k2iZS6hW4RYFAKu3HHXjQXJ9KD
cSOCga0pj6BHOmkX2M3BdpEDRXJBHOIkPyeaLP995a1x6SAfWXYjgGlm9ke730ytuviTa/SFVwls
gn9uQKsF7iLyY/bZ1xdKYTgdgjvgan2tu2gSUc3ps5fPJFhQ6B8R7Isvr6WunCSIMDbaDmusge5N
LrgfH6/k6/E1OmJu+QHzN5f1Ngyy1s3ei7+Z6EfwLrGTH8FcmkbX2ssKCCpDsUtG11GOk+EBc8oC
9QoQCYjioTVrisTyQ9WX6kz0iJ1B6pUKUvPGcDvttihe6+k4xJMbTYIgIviQFhNEQOaXdc1SdjXN
2gWTry2Jnu788PGlzPILVoZZSYB06JxFAl4a9uhOUTCm2yLDeF8N2pftWO7OxyvR6TGBI0Ebc5oL
CATRBbZa5/kmGTOPJP6ovZ2XxHftL9WY6DGWTtEWMiSB9IUSVPUUt1RE1VBO2+jEBJn40ehl15ME
CYZMMR3tm8lzW7712KEd5Lcy9anqDtP2vF4io2BiCdY0scGgQy9NeSLhm7BUKTq3xWRWJqE0A3iN
Jvz93ol/SXTcAevxua+NzXk1eHnT+ujYtldv1vEwL8ZdRzqWEjdAiesioPACzDu+NEu/VA+GCNKP
1+08EcqEjKQ1p4KYCMQwdHufBDJoqHflRbJH/NBVr7mWHhBDShEZLzcbAFQ50PMNDHuzC3hWhswn
VCHWHiM/KeS9hkKFJX1YWBo6f6xc6/hH0rdadqskckEIJNEWG5dt5dbdT/xqJYE5wsqyCJGXu6wF
5ro1fBjRJhKhuXHvy5UMNsbaTZe2GmzDyF9N536OrjCaMOXAzdcwQS44Mm5IWgiLLGw5gBOLCUmK
NFoNVt/hw+qtpqBbY/tTdyTJdS0JXJfrWitJTEiSnZSQTF+iRXcnG74hB04tikh8A/jSholIWqQm
1TxCm1FCwjQEktYHpRoode82ile1o1tgWU3DuOVTVrxWgzcSgWeLfgEToADgity6h5Zd9dvUPrD3
ct7EuXfW6hSZADXnzhwW06Jh+RSNd44CQr+bkMBx/aIDe1wtWmkQGAhL223MZaiXMRSKAGRpyV44
e2ME3MTYG0StKJEoxrnACKrORFlsEYUjafleLwl9GbKDIWqriSQxLqZhj260ukXSKGFQ+iKRYk/p
XHP6mETDFdzoB7h/zEsDQRgFwNMbpZkpIMCX9oBsP0s96OzM99646UTj4FzvWolhvUtN8i5aKjWz
9Qtba8N4NENBXZFr2isRjHP19qAQa3k5jvZ93P+l+v68aYtUYFzHSBsTwO04KbUEgVQW+TLZauHf
/00I4z9Ub+xxWM5JHUy/1MAbnGy16OV/EsLe7kXbpj3qBHiX4h5K1WCWDNdKRBiWgvNiywbtoKV6
t5SxFOsx1t+SaJuLAPg+C6nfnjpf39xmHAU8BU2eLZpYiuvsADBrXL+pN+B1ulGuGj99Bpipn/eu
7nfHx6h3y8ZtLiRBSOU66+o3MA+BxsYEsr3kfADf8IzhKRkar62OWXJUsGl8/stxw+tK1uIDq/xP
StQ4sxrIiupfIVhM5yZ/klPNJ6Mc9I7jN02xMczi9bxU4TEzQSIOq1LB9Yi0c6McFSwau/MG3Fx/
Cy8dfXO/cD6H4Pstn+TNbfTeHZ7Oy+dmHCutmeDR94qZz8ubORrf9PpRAhnE0JqbXFHQYDJtt8yy
RHDQy588Z1hMMKniIRztJcnpaxAoxa4TBsAmdCXR5pbISZigYpllq0yLaird2yCmHJ+FlC4iEUxI
6dtZl3Hnwz6djTXdlfm7cLXhE2TmzHGxtzAFEGDlzFAjPXZetVXuEhdjcjdIQltQW18a21Lx6md1
E96lz+az7I479Yp4jv+obQu/EFUBBBqz7YemtCVKos+P95CTG6e70xPBZcMXsXBDo82JtwNjH32u
jY28eASdiRunuyx8xIbvebPnB5YvGYxtEFMNJ8WGjCSnj0kBOuhJ32RT6NZ19VrqorkUrpdhIAVw
joD5R33qNLY0LZjxCg1Jh4U1JqBkug7ZDG3iN/UhTveyqIfPrxCh8a0vFNCOya4ZFWbZFVNBUem9
654woQ0TSY5Y7DPc4ka/6kRNOa5Hr8QxV0UbYv+UWlAvkV91erCbfVx5hb0//8148FbgEfvSirkN
gIdR2mMFraSdfUsD+TI5aJWfP9dvravs0216yG4MLwzOi+Wa40oqcy8YWY4pkxJSe+2IeUZ5eo4l
gWZLmPjm4tgaVNAAAHg8+xIb21w1iwhNjRzryfJOyYIOGMHq5HfRVrcmd86ef6DTSiAT9VuiSpkm
QafcpurRRErshcTAMI5MRWBd3ONbiWK8ebbrLJ1mzAMSJ7udy9hLIusinwR73lwLXElh/FmF63YR
gRQz39oa+BduCvnKEC3C8NBgMcD79aHYeG+CgWZyluHGOfKxsZ7LrWvGV00dTNUTqCHt5AJrdUl4
MXR3NAXs0Mb50VvaWnYwgUm2YGOfhpJRBzD2aC4NMHSmtOlo0DdTFB259riSwZymhlEF3UAPYnmv
x5pfFO9W/6ufAyX83ehBI4Ik4H68lTjmVDsp6uU2hEq6/mLQD0V9MJ0LYeGN+4YBIyDQx3S03FjU
YJvmRlUu366jkzc073EosEGupa8EMKc26rGe1BYEtP02Kw6A+BOSGvLuEZSHgHm8XF3ozJ9+fKAP
SLEdIdBqtCrv6rg/OAbmcWaSGocea3RXkQzSIlXvit35gMH7RIBvsTEjCJABUKifClancjKcckLA
MO8s6xZTiJN6kYkqKLwT1MANogGOBfO87KwMWCiluom1xb1UPwTmXmTMoIfXtueV4VgC5hyxnI1G
DspebHuhAzOAlNhG7snYfgd8Wii7wPX8ATHMiRTm3hicxpqICSlAermpa2CXN/kG9Dv3HVo1Jno1
55XinB3mQTTAQS2obaCDOP1CQFjOdXuycs8icVC13YfWT54pyYLWDFeMhkK7tqC7fGNhskByAMwc
O/eGtH4pB6zNKO2NI8S34n0iMD9iqRHGBptj7M1KzMLQYyn3Qrs0ArvJ0jvZjF/mLEqDRCPHIqyv
stR8rjDs6w6zeRlGhebK/dy4U9g4+6wzRDhvS2BlLulluVfDb7IME7vDpwdcGLWSzE1cYPM2dkdQ
bGTzldF7SnYonIfz35LjbcBKwADCgpQog/TiVFSJRfS4y9LCw4YMlihIFHphiTtaoVmIm7qTelE/
jHfemMb9f1oMUMUxIVgJC6nVlK7wyDANrpya3bavq06wTsGDKTENLErD9YAkgA97qpg8d2FbUbR+
63iryoehDWLnspS8otlGuY+Cw7aVD2bdup3+EdpBrL/G7T4kN4kIK5gHoHbyS5gjztIoidKJFF72
1C0Pqfa98RuQwv4h2wwVyH18NG7iwA7IzrwSgSvyLEnF+NYywwmiPBafaRhU4G4slrRM9o9ONbtl
byquhfeqB+7T2F2O/7xFcUUuWI5A/YHnfj4YVsWNeLKiplSKwpumjUMOYOrG/9+ooXq1aK2L1+Ay
P3Ej/yOLeQ3oiTmkpg5ZFJD8Rbwrh9TtEk+er/rZ17RbCoSjVgrOK6jyfGYtlYl/ZhilVTflQEwq
snwAupWVXqpK1b2FoU0v7T7RrpXQNP6E42TXm6gnXenmphzuI1kZbkeal2jKqgq4tKVJ3jvK0A5e
13aYvqg1opReLjnKR9xFZjAmEa6oHhtWk5urWr0LsyR6jEud5n4j9dgLCQdD0HziaQeLWRCSLQP7
Y8wD0mgwVWPYMFcpXcamd6DaTqInZxaIWayejXHgngaOnAGkCOAznfqnM+YNVYCtDip1ZdtOysbu
4oCGmuBjcU0ExFXYhMMI4/IgPpUTGebQjS3uxJECNCEoxtj4Kw0tyVwaqmm4cRISBkC47O9yhEDL
G0rssbhRVsSiDuXnOBersibj1sQ8NYA/2KGRmaaDoRFQi2gbgE+He8UH9p47BR+KH2Gon9xGgXaw
qCvlrmq76SHdg2M9KHbAVNtPFzQot8Qlwb16bO5L7wd73dgd/+fHseMmmlKNkrTwnswGyMa1e+Ls
8SNjfTtal+UgmPfmffy1MMbGxggBS1pOAgAiquqOUiv/UYD7ckekJH89767f7hvMJSIJRwwEZRUW
xRhDU0BYkBRRBQOQtWeLdrcdMpd/L0I1FIxByoAdQiHk1MbkaSSTk1HkXTUxPQDz9J4UiZaveY31
ky/EBLu6mC2zWL6QedvGgXKhBrY/YK7DxVrDprwKA9n/e14v0WdiAh1NpKxqssVgo7te39fKNswE
R8cDtTjRirmndaMy626EDOv+JQnm/eBnb1gLuj4q3s28uwndInb1Y7LRgmhzXjvhgTKhwZidtmtU
iCZ/rYf5Zbh+B2b5Fijfh5tiO3lZ/YO8GRfVQlkLQDyLvRnVWsN6NMFlnBt/p/JGJRdCUmfuF0PZ
QMbyMXCNPrOi1eVLnCpNxhbJrGzQbTbKLqYl0K4VjRfzdu2AXOQ4wFRZtmNtxjLUnGQq+bSMpHIp
1d+j8qMg+VHtEKJo/rtVLE/RU88ost0M3tQoS24EX28R8S2arpJk5utludwrrbYYJ5jpArCnPsuO
NG4MB7vOTZ5K29DQ7+XWzl1ZTi4mI5FerTS/KxRiBoCnlASGzLs2AbmJI8GtZuJlxMQAuxwzbUmk
U+1PrwQjBg+beWeKJilEYpggEJK0GZUaYrLqKkz9OrwkKb6ACKSK/4HBDI5BJBNpHHs9kzHPkq7J
Ci/KrHQzgEwnddJjSumDQ57jMr9sc+I1cvJMTGlT5vPeUF8EH5hTgTC11U9Y/vvKlhUljaNCx0+w
Ij9+sGs3jd38Lw2a4FqV3OfRj+4V6nZ7Zz+Mbiq4oXhZ7EIaCipxoN1gte9U+BB1xaAbyCx7HUR6
TzA2d6q2bfK7EI0xc9VcSWICoKaCC65ecti2N3wne4lj4maT7MYofiVk3NfhKOh6fLsRAYuPJx/o
UMHchoU1RjcpokOrLfkrKiOTW2QT9Vui/6B9g9IKYh3m9YEM+80haKL3slziBNHCzR4n9Abk2RfY
CGc4EEyh8rKibwPtgN2EwdaIpTcSsjs5An7pYaJPxN6089EG/DoI/BTLt0SQNLy1oBOZi4uu7DJK
QlBUOpCpgrG2ynwFoab+NWhXWrhpVH82r+PGo4hE0kujejnQ1yrZ74u9We2dSlSL4d6fgOJZ8Hfx
jgdG++mvccpuqd4u+W11ETmuof8Jp1tQP0mhO6r3ZghQzkABEWl7bWQX6GGEAFRpDoQE9fiaJ0GV
Cm5VXoDSsQxiOqA3dL5hLztThTpKjueDIf+Zu5fatADebQNaSbh1yZWE3V4d65Ca+Q3/13LCKG5N
SOqC3K92+hbpwwZoi8cBI6E7Y/MyusrGuk5c50pyuy0BrIpbea9xADApz3anCyXI9uWVDf4Ld9e/
UCQZw9O8Dd3b2g8v4+DpvK3yrmYDlqo7Orpy35JEknXdZOgj0je8+WA5c3Jji2CA+DKAcaZoeBfj
xXNqDF1iVwR73IVXUmNnGc2lVSk7SekEwZFTtDcRQ5bCCmqoCCanYsYsr6LcQW1l7EoncedRka8H
YIkfWrkpfK3t5duBqORQ0F42PVrE5fP5s+S/6iwLOmLpCEbGXP64aKUWZTI8UncgoCHu9D6ZvtFu
sOdfupog1eCdKgiDQRgENGNwVDB3rpL2xAqzAU+jceNob2XhypJoO4d3C6xlMEeaYYq6iefFbSJ/
ttxM3ak5YMirDfBxTNHWB28SBK2JL42YOweN4zJOI2iUtHhhQlzjAlz29aXaFm4E2IRqa4E4NvdQ
UT7O3sH4TXci2jXeJWQBthRQkMDwQJXz1IYIgOdRI8RPaGc4A1FTNyWpwEy4H24lY4kg60hdSBMu
ccgIbSxHgolc2atd/G4Vnajo9U2SvcCCwCBldH3gd8yBxrKkm0MylN4cWttEiTzVKvysmzfn7f6b
GHgdEGJg8Bjy0/C/U4VAXJ3MJoHjSc0+Gl7lcFuIwirPENcimKyrqTWKIjlENHh4SeFxNoMEwx+D
jP0dGzQIwQ80WpVpmYilNZnW2e0iblA9vXAu48kIaDLfnRfD1WolhnFh0mD8uG/gXoD6B4OT1bZu
KT2b3YMj7WvhvuLy19inybr2zDizGiXqrI+QhkpDn7/MkeXGxSNy57h+7u2gqmTX/j/SvmtZUp1p
9omIAAQI3QraLe/NviFmjcELEEbA0//JxIlvummiiZlzu82qliiVSlVZmT/16gB9B355nZMDzC0f
n6qZg6BnTLVQ4JLJXurizmnu+/FWT+7j58tmlrbz2MzMSXJXVRiJwwKD9DmsLZ4VXm350LcerR2y
5pVFLV03ID8gE8+PDXLX2TG2ul6YYYfRWfmRo/EdcfMzuQqehpD/AwAD5KA6ip8m8grw156eL2k3
DuRDYUm3r91kl5mPzj8w/R+b+H2zHcUkcyCyUtX0hdT7qH6YtW9IL18b3V6Mrn8WclZqiM2UtAoL
afTCM9uag+nssgsshSLMwYD/xpnES84Ey9ISvQXbQKpBbmxQROQYzVnrni59+N/NUx3FaNRMZ+eI
9Qi0NfAq6KOjgbAbQaGQ43VkliHvy10jUj9RK/FoMbM4tjmL5I5IDQdFY4TYELK74qYJJegvrvV8
qwavDu8g/QCA/+W9XDi10/2BGWCiQ7d9XnLXmjCRGGDEiwIjYt3E55v/TAaAceQXWSM0+93Rm4UI
GMObHleIDUKzmY9DcyFsYxmgZ+JZXvesLJ7nfMAgw1t83RzINr8aPfHEMg6quuqBHdiuFZz5Dk82
Vu2tvbOXinDHP8eZXnhH58EpArBPaVi7uHF3jidewk16G+y5dhtdk6v4WX+6vNerBmc3TqhAmV4k
WH/scMwncdcPH5s9han+LfCyQ7n7sWJxctMLO+6Yp0scVR6QLoVFBRw413jq9VfJ9mFEtV9A7Dld
OZlLT8KTLZ0dm6hVCtPwsAfS+xtyM3Ye4ykvuLi3PP1bcRfyd0f6d/jEGKSvEU5XspTVLZ6dIRHJ
wqmL3z+gvq3NLXzM2X4Pr97R1ggoeuccEjwrUzkLfg12NtSqwMTPEJLmTwI7zFpBO/CCtDbQgWDk
cNyOD+mmo862sX+4YHZX9keJkhELI7xHtyjY85T9Isl4m6OK2dZ7q79h9LnRD477FLZio8nMp2A6
XZu9Oj/v009lLmrBFMnvPHbqMRvKMcdPzepNrJ6M/BPli07HK73/edn3pp0+cT0I8zhQb0OGrYOh
cV6EqRn0ZOrIyby2KPCWGK2Gp9lYrgTNs7tgssLsqXmEm/MsfoHjq3REDKQGqL3Gq7qoX3tmQtVe
OK9/vxxqOiZk9gjANPOyc0eaAPIjaBrqUfgtR0V3NEPvsomz1AZrmRiU0bgGYMeYQ4JFo5EMdT+0
psrPgTw3I6Sw0BYIQy7iN9v5h51D0R/lEgySm3ROhkZEOaSjLdE5iuWbbYQ3biTfWPjXVO7TIxlH
AvUHKN+ddR5kDLIY8DzlnpEh9VQvRDReaD9pFvFGsoJNm7KxmcsB6AT+f2NiS0Sf4zTaxUHesSGz
EO1clJ9+aYafjw9t/3b5My1ZcUBwCp49pIRwvlMrg61QNi3sqfDXPybkCyQDt6Vw/coZVy5n4yx8
Y/Og2IVK5uTawK2cmqqs0MkFhSl0i/y+veoI2vB7Vuw169qwvX7cOCizJeozodeAd//9OlHIAXbD
Rs8YvKCnxlkLYYeyywVEoQovojvqHlCV4ejMrRhaiBQudHVRl8LcH/hnZteiS+KsZAMMAQrvDUl7
14fW4+W1LJvAgx9AFBOyELO1mIUuIwuE6141hAc0/UB30pXfL9tY8otpBg7QBVRrwGB3ul9hBIlM
KwAf3mh/uSiE0k9ZYc7rr3XN4RP4JDo8D54OrMTMTJukijkSu2VdFxW7zS3qgy9p5ZssxNUTK7Nn
FjpZihgxrMgSxEuxhAig9SMX+Up9a3HPUImZ9PJQRZ+PTjexnbCig5nQ+YjFV58FvKr9VQKm34+O
eWRAav3/7CCIn25a6TSFnSjYyUTta9Vu7P8jxdUYmTxyUm6zuwKv8srL1thoF0I6zu4fuzPXNiuW
hV0w2bWaDQgePNExnmTupustbpEnHbCwv/ZCqK4YNmCS4AFFlfR0paIP4qZvIMaK2AUBqYLHjeIB
eQvW6CsWPt2JoVmm5WCk1CADDNUky59pTMwD0CfF9SDL/1Lo86ysa2EnGVCCQGPaFJxPczhZq4Ht
ySAIEnWZvoG62m/CtuVgL+CJLm4JilEBRvz/fi+hdIwKIe5k9wyPlFIDEjJJKzzSO+Cx7ngX+UxA
NrFagQwunDZE+N9iOdO1Mq9qx52SlUsROtDduXJzEXHHQBeJ0DWevqWPdlwsnHkHG/SyUylWNKDy
GZsvHXskkBqVZGXnlm6uk6rk7JLsgwi96hyGglH4aTqC9Xxb040zeKVzZaR4REdepfk1uEja8Tom
fwvgnR614ILAp0NmaM+RngJ6KBNDk/AYplMNLd2Yg7UxzOLpsoOcZdOnZuZzsIHVGpmWwUwYIa8P
/lOkerb0wm9MY1+Ua16yaG26ISdoHPrC8+dzX/WackcsCt9LL4tr3fqK459hV/sR0vnLS1u4MaFX
g8YeGo54q//+wEePY0OrdeA3sTQSiwctJze0+nbZwqLTH1mYBZBKH2SYM1igSeeJsOOj0TxBxnB7
2cziQmwbvGOQmwUaa7ZrTSyGvIPerFe74aNO+2cSr7z/lp2dQQ/ZwZOKQfDsNOYWMf5xXthw9j54
Ciaka/FCUZWySu4+C7GBWiC1bulPHdJiIm92lxe4dKYhOQuFkin3MOdjcMKqq8AeIAeVuPcJioZC
fY/bTaCPK2d6KQKTSScdy3QhBzQ70tLOlWHGAIkmhN5i4snvC4cHQ8oZy3ada/A4X7tjzofhcMCg
1wtqRmwsha7u6c5moxJCWZYAsz95t8L+4ECz/T+akeuysW9FWzveaEUvjqRPseoVt9PIOEhL6VdB
Xh1sS5Jt2VToLBnk9fKuT5ZnGQUeaYA7gZ8WTcD5kIosbUPFAwoNUhmc1B64pMNqC12zACDGgb20
0YofL31maOwQOkU0EMnO8z5IN8SODIWHijQP2i9Kt6IcvXgNFre4sCM7s8zPrWikuYWGAnv32vQP
nTjoNuaKgcZlt0a5LdU/3H0gLwa18HR60JE7/cQxnFcLVITU3IV6DKrTGhSkammseO9StDk2M23v
UTyzmiapDRfb57AHRQveYLbNZS+XnWLpiABhh880+as5b5K5cZ3nrI2FZ/R3QXSbSyiL0D3Tt43Y
RMO/bNyRsdmHinRZ1HmWIOpYOq+qazPe1aBpvryi82GG6QRSLGoC1AO1M8tg0W9HxwWall5V1dyO
CFcOSmoduliqTw5mEWxtZUmuVS23k9QzAMazxW2KUfEOk5ddpXhl/7KrNTqQJS9FOomyhY27yZyX
3BDmA5VEeNCJhvoY4sAJ/5WW9a4wXsXoacVtmfuXd2LJgaiN0SMkn8zCuT91oJJqDTA/Gb5tlSf7
Ss8sLyVRf1uQzPkXU9h3ZO8MFP/zK8uCHwWCYXGFHG/ZADhNr784VD1fXtF5sRQ2KKxgGA0AdSS6
p0sCwMLJ9elVNAp7R9PotWvi27r7OQQ/iFIHN2oibre6B+zIsxH3GxuCYr5m6hCDbY2VB+dScnN8
dGaRPq3DGhM/ODoDoBS09QSoGaLipolfze5fIumfg2PNHoMd6AxUFsJUaHyW7r5PH6X5UpWHy7u7
GK+PrMwOjsNU2tc2rDD3wMr3obzHHFmnVi7/pXMwEdkj4OBxhN7K6Se0wqxL4hyvsJCEPmt/6maM
8uE7rcENpsVbg+ieO6wloktHYaKnZZDYxHtlfhTipDBzSRF5kMVvWFbxRIJwbU3f4Dfnw/yKPTYz
ZXZHIbsxQP+oMZjRUP99bVO7wxRKHTfJprPp8GyB3CDYQhhI2BwNpzb3S4N13xCrlD8wIwQPgdtl
moeUwCieXFNr3vrWiCd8Ws0ohlgkXG2IAF5jsqBf+TCyp86RWYlKgOE+J0HCHnsHJJNdHtSfFf4K
gCIAJn1kldvvmqgI022oWV2DriBo2XjUoDH5KBUqXT4ObQ2G/KSCAJJJ9HSrop6IjVLKqre0zhwI
T4zEryUtH8qgGnMeJ5nMeFs21KO9XW4rABPysAFzSG0VAi2xqC0ZmmWqumOyMUbuOL34obU0/hj0
FM2dmAITy0G3h1dVb6HzIuoqbD0rKU3nKu0o8U0a6s+q6vrktrUG58GIctZvwOWlwg3tzeweWimt
D6x46PDIwoy5lQFMBvYSPXiLStbT2ygHuASULYTeGzKXhyiUdNsnHbKDwSoTfWcJBilwNiT0VSUV
CHPatst2hmyKbW65pdgmrKnRFo4tdQ2ga/8t0KOk9VSvlRBNNctsJZIuHcJjF5pFODmqERrvOB45
2pt1cNcGTxRFHzd9uXzYz3u3CKXoqkzCIni/Q67n1FfrRLciYyowDv29KPYgok707VC9gvGfl8l1
QA9E21+2uXgKj0zOMpre7WoqNFREJHD9pVlFKE+Uj2E5fl62s7iHaBADmwD8IM786dJYXY2dyGCn
6eVeYSynqJLXhDhPZatWPtfyNv6xNYco9INQsTGVgkdnb7hf+vDYWLE3uN+scjOOmzp9TOTa+NHC
I2MaP0UjBAAnZBJznikA4EIJxDmKdOw2rB4KdSv772H0bSi8xN4OOLDxC845B2OFWTa8MP04/Wiy
r8vbfB7JT3+FebrNmDB2gybCr+hSzKYGz3JIfaH3XhD5qnyPYi+uV96t5w4Ei8QG3AQvfJTfZzeU
sMFZEUeNgCKc7ZWVtrVi96CCNTMLxVfYQaaG9qiDNt280xSozimzscBNqJxni3WPcRfJfROxK4eg
+5mbqfIigkdeE8tDXEDmF4In7oprnecXYBRAogOQHKSpzxqfo5uyMp4qsXFd3yKXjXZB7rZ+M4B1
l40DqrF2ZP59VJhW7kySGMic8QNOv2lgAOpupDCaV28x+5lGAycSX1L71PJv3XAHWpJhXOvbLH7W
I6PWqVE9D7JQWnCk3h73ieF8NFG7LaS1knksnFUsbmpBoCGBGfZ51UPHsFlQQIEI0k1gCM/vJHvJ
kW3k927tWXKT17d5sIY5P49Fk020Eactxd07c1kIf7aslXDZOv8p6xQaNHdBMABQ9/PyYVzcwyM7
s8MYMFYMGcXaZH1VZF9NvjHU42UT02c4zW5OlzLzDZmwFhgmLKWRj6Ne8B6KMJctrG3WzBFcs6Z2
JLCIFKB83BSHNHYfKUQZMD+1YmoxeB3t17SfR6laXroJWixYjHDvNfpDqx0+9uDBDXhg3Cgj4HVj
rphcWh1O1DTkAelHyMedmmSkanvlosJsNhZ0O++H+E50GNZbowhccoUjO/PpVBXVZNAj2IkMce0Y
YtM4mT9moX/5Y62ZmXt2n3VWq8NMC4o4hrGyKJd+ma+SEyzaAaEOphagpIz04XTbgP8rY91F1bWM
1egnfVe9lB34igW0BpRfdWFGDnbrGqBlkkm8wawdSmhupd3FetxtiBzEf67Ku2uzBiKYKwms2N9v
BKApBj4swjSuptMfWHasZLEOWGfoAAYm86z2wkoFm7Y0fv69JQTl/22FeWqJEmnh1YCtcIPuuQiM
HzW1fFqsvLKXjsaxldk5N0Q9lkOAD0vVO2vASF2A/6B6BPgh0kdkoh/o4v/DulzUn1AYmXKpmcWw
jNMyMlHxjmM32CaVbl8VQIGh1ZmtSc0sBTHMHE6IGNyryH1PtxC62E1YTKbaltzIoHiIheNdXs3i
PYPmGF5WyK5NDDqe2oiCNGlGHW2PCqpOoQQr0N7U9023BfexwR5MJ+JNuzKnthRcsH1Au6P6hYxw
ZlPTGAS6etS67T7k1Gi8bBwOuWVtHNGsfK3zmiEI81C1nwCYsDZHZNGUVXKMTYEGY85HzR+7kBvO
pzRvhboS8vXybi4u7MjarGhIc9WMeQ5rEarIrtgRvUGZpebFGr/h+RgnlGtxQSOxZkj6MFV/+tm0
UULueVrXYOtQemm2hOV+DDxwU2teQg1fDe+gYvCGqr8NMroNkmHFc5bWih+AqjJAVZP3nP6CPC/K
sMecEKgE6m2Qf2/dyM+BfddZvPINl874BD8DKRFDIXvOgawJSEAyDQhxlpDuQx9GJXmgDArl4dpy
vxXOUN/bcagwnI9uJV6HSBn/4Se4aFNbCJ3AWs09FsMZrgAsbUK43Heu2k5Q3ubBdm9IclB9zCmV
K4F6yXHRDQJToYX7EU2a0+11nbA36iyGQKP7bQT1ovaQA49fg/uR9n5Yr3HfLyTw+JZ4pkw+hW7e
7GuaVVFiqKuaMOVudV0NlgtFaRlB1cLCPUVQFNk1jVsHK6tcfL1QUGboOsjoMO04uzDtuMNCU4pi
rAg4IQozNs8V4734zx7u4/S+tO4dZzdWzfbySZ22b54fYnxy2lnEn7P5UsOlrRUqB/mh9k2zoL6K
YokIV56ACyVgYxpjQ8nCBtEephlPP6IDNLZpA4PqUTPictgVxUOfPDo5Smy7yNnr9Y1pbsfY8hRS
K+Mz11fSnoXeKS5H1LiBMIN2AnBTpz+gSMw2y3N8VjFse+te2bxjLebXO7yDoV93y2yvdX+56Deg
MeYb9prU1sI2YweQDU2c89PxPbUfgHhNUw1YDXPzSsXfreoxCn9c/pJLofDIBpmjjwZqB7YjYaNm
1qNptjyHeFivf0/s9AYAhT1a7P814fCJcic3W+NQpmsk9wtn9eQXzJwYVR1krS5+QVFkHgMDbF3f
gVjv2ml63wYaboiTlXi0+GER9SZ9NgxqngGRqoyk7WhYhaeV4ejsNFvJj3YMg0mNXTVPEaq5j5Wu
2fnWtEtcC4FNw/DGCK10Dy7gjmzbzNKvEuaqNTachSMNiCiwtjhcCMyAcZ5+876HrrdrF43H4ldb
B4vDrtYOqQh5Qm4ME/hbUOO4Pn7OWiw5vydODU831tEzKVZV4GglDHeBuNHlfwnuhvK10mpPy0Yw
g8U8J9phaCBv5JQ7oPz8wm53XU52dQQ6XfDpBmXi64JsHTDkXPbS84Nw+tvmqVxVhzgKQOeOGDIx
gyfhfCT9io3zGA4bxhTN0K9AsjOzIaV0ArwgcA1GjUSXHDzSdaSAq3KydjO04g6DOGskB+dD8xMg
+MjoLOXpcjrqfQjdiIEWr0mvdjRq/VIoHscFfM/2OhAQJNVnCa6OxP5F0vHWMl4zHcIJtPOFPfgW
GZHcit3lDV92w6MfNgs9uhO2PaD3DeBl4ILT3s1233W7bPhuAUIg1CYsb2l+1bWHy3YXPzTY7yxM
UDOCAf5TJxRJ1UcJFENQqhZ7mzZ704WUpyjXlje10U4vsGnfgUkBHRsBXGR2tYDNOwcRRA5nlwPA
BBlwsd2mwXSv3TBuWOaLFRV+R9PHYYxWbJ8/S05NT//+6JxZCryirIPp1umu4qo6EHsN4ba8i39W
N4shQplpW6b4eKzpofdmIYSg0m+ttUXPKfx+e+8fO7OQgQRAN5MBS6kwDOane7AJ/Ir3IBO8kXux
F673YD67nCmOQYv98PQvrvLH+MxVStGEKgMpI1AmqAewZJM59UYN+UoWshgWjzxldkJpULe0jmHG
jQ/2uHWLJ6Zv0vQmaX2p79v08f9vVfNz1zACfkZsaWb4tbp1nBunX7nyVxxwPlqWJIFipZEh0BUv
PbmP14Y3Fv/+BJbBVIU+TVecOjipLVq7EF0Gnvm+kchH95e36DxfwAGywL+DQVSIhM6x7E7eFTSr
ESMaPb1RqcOJkTzb5YtjlXvpZNddX39dtji50lm0OLI484Eqd/SKob3iOQPoSrxBe6i0vV38CJoV
Z1s8uEeGZl9fMT1MQa8OwW33voWostWCFn+NMW1xNUAzQZodL/szDqNUjVpikQoBSOF6y7P+oA9Z
wSMdj8PKQzlj5XudP3XxvVwyEUCBBuCs/Wi1RRAUuZwWta+td9fwHbZt/h7NPllxJrwB0Iao0J16
nYa5utB1sHUhSqASuPIEvf/OqT0j3GPyjmvFyhtocRv/GJyrQkRNAQI9BYNVsXPNOyk3TfFTd18M
5/AP3ndkaJYfh5pbhX01rQy6Wk7jD1C1TL9Mw2PjSmXpd1tk7uiYgAUPC1pRqJvNNjGnQxgOUYOU
DwAXD0SwV47Xb52Bx/uYdzw92Ldqe5dcfT4EPvPaj+f6uvWza3tXbQXHlnuYRF45EuekHLhkjn7T
HBFTAgQkiVPX3nj/oW3CK7JvrovH7B0Sn9fjXfIeH8bNY6pz+6G6Dn1Mv0NG7/IHWHiI4idMhMOY
KmKYdJp9gRRzJgTYudobgKS+Irven/qevPOaDUiIHwg3d9EKl8z5tOq07COb5qk/D1kAFRgXNr/C
0YO+6Lv+MDzoH5X/iWqtP3gGl350ZV1j1/f2isctdJ1Pjc/SI8VIwpjosOCriUGo2ASDl+40T23V
g70DmvYmu4Nu4to+T+515n5Ha56lRiFgDEGZwiwYE/xqY/PiKgWE16u/31Qv1r3LNd+5pb7um7tq
JUj9Jj6+ZHt2azVAr+gDwX6DpXY78jd632+/nhzebh3fuNIf9HvmkZ3lDzx9f263yNDXJMMXHwPH
n3yWTnWikcoJ8BPMW2LAxZrN08j7reb9Pnpim3+UO3pFNqtiJYv7Pg24oaADuut5Ngw2mKEOO+w7
5VAOBXEUmGd490G2kD3cxl55naCNyZPKy7cBhv1XXp5L+QI5sj7/6nUGonYARrzARKe725hs+AcL
qAPiPAGJDqD2zJ1LLYvhzj3UIrLEA++il6zOdi9tIcCeeLBj+6BtMHMfQ2QqiXWYqKGE4ld7BOnm
C55z/V28lfxneAhfBh4dWi97c9c2cOmCPbY98xurNshoBLDN0g4qUl4o/AilA0CVV+Lg8iLhIS7Y
rTDhN9vHCVmbViMMkZaP3xmvPfs+/xZict9+zLgtvdjrvOITWDHFh91qVFrKjkCI9j/zM0dRVRzn
Tj/t8cDt7/1HeptA6RnCWcCkcNdLvxE8NPL7HyurXnoron6HFVuod4IQ/jQSJ02XBJUCjJ4ZbzRD
V+ynQ2+69CU13xLbj9KrzlrZ6MU779jkLOHEwJqKoIxQezLm6WO3BzX5PXRpr8tDukcV0iHcuLNT
XECYFQU/Q7KBzkX0iin2y0tf+N423saYG0UbDU/l2b0XyDqP+gr0Ir3zWqCBkKOgvDO1jQuymbYC
lmLF3sIHBvHVpKyBaisGE2f2THNwhWNU0gNfWrfrGai+rCDp8BDK1vj4FoIOZkUmIQ0U2mx7jobP
4jLuLL2WHrqUW7ccvgF4u5JNLa7myMTsI4q4Q6ptw4RRV7wpRr9R992wu/yJFs4+JgemCWxk19M8
9KlzOlWbkLiEkZEkHKjPTYvlpNs8+LxsZ6HTSWAIhTGKN4NxBmoPjZzUWttITxlXPdJDKJ93FiQi
eYj+vHFws9syer5sc+kbuQBRWAQQWcCHZ2sLSVImaddKTEflWxGUh4zK7WUTS3UuLOuPDfN0/0Y7
ckSWwkZagm8IsrhEoplS8oZsZeOPAw9HP2q2UfjXAxLYTlS54ORg8cFc1qndkokyRvl46hgDJfQz
7p+L9tfltS26BircaLnhUIEm6tSE3heDGLpOek35UjGQtxOoPie4Yd8u21nyczSj/2dnFpYjEYMY
ooGdosTUwZ3V3qEnfdnEQpcC2wWWN5TFwW0MaPfpWjQaZ32gT96XF49jEkyU/8WbHEkLQk0r3A/h
OEK5ohQ3hREdJCOfDIICvhjD/OnyT7EWtxXU/KA+YMB6zbfVsAQJjLSXXpf1YcYB167fVBGFDzTr
y++DJXoTKOSS5pw5dup3tXDvojQCAXqrpRUmMROxxx8vdiKlE5cQ8pKb3q0V5ZI5IWaix/EhZOBJ
j7Wy38VFU92UUdi82o7uSJ6pEvTVemjHD5UK68dIc9Jnl43NphnM5qD3AwWaTxmlDy2k9jEOUgNe
LHlv9okXNWZyX7RT3SooB5ebFUBJRToUv1Sk4eXkoluyCdGIezBEhedzZbTmldm27poA5W/GzVm2
DZ4AYHxAiGpRzNCdfk+lNePgAuPuCUfz3OIV+7wp+nw7snFfY1yPDJAQS+Kv0P6lV80zNNJ4ZCbv
uDUw7QWCHpDwCflfCpyAVStoMRggJev+ek4XxONo65qoEU+E2jOfy8Cno1c2PrTZxNcAx/Oi6K96
+n7Znxbu2BMrk7sdlYPj0RWtrcMKq0t1BwUrGfHIBf0f1514POiiTp9Sne1Cinm+slcPl80vHt5p
hBGFE/08pQMvaxECcoUrF6XGzAAdpCZugjD8h7sQnxowZlAOwIFmORSQKrlTJqP0opbel3qHIYgM
8zvWqmzRQrLGfrOfUGAx6RkryVgZqqP5FPTY4GxYm6FFNThQlgEH0rMMkTmOAAV5ZmYo7rg15l9b
Eb5c3tOFCDEBLaZrBRcXiA5OP2nVDUkFTVIEKyRNXftLQm7Fsjf9mpzymp3Z3SULkZeESiQYZrZl
TnWj28EbCByuFBv/HuFAsBhc/OA4gJrlnIstCvoySyY3lQVqhuQ5KSGujDk69dqHw/bv9+/Y1mxd
VhDhQTrAFggHmNzZUXOrhzcZXRN9XNo/A00mZPWoGYKu5PQ7JR1wB2MIX4kjE3KWJvJnW6uNX8xp
wUPs2OL18roW8hlm4KGmI44iWs81V0SfxiNoxXHUc9ByE/WUq7Vq2cJxPjExLfkomnSNVbGBIa4q
oBYSYmyZATaKrv6H0AhcBMD5SF3A7j/buTB2jWKYjrMlvyQmIvrgOVmDOS806fGHj4zM3CAPI7sG
3Z/0Kvq7+aKDmSH9EPrBMF5JtrPdnpedp5q7lu3AV3r5W03J+dkFBdAFaK8oYOTWbIUjlM8EKMGQ
V2N4mlp7BWUuFd6lqIhGft2tcV8s3QJg8wAcDAUE3Iiz+zDvIFs0yMnlS3UIEmtn9P1/GGO6LsLu
Zpox10frYBP1dnmVSx4JOJYFRnqQoCFcnrpLGYRa6tRYZdJDbsws7iA88PeRfwJ7/s/ELDvECGBO
nMlVbD1+7PT8KYkmvr81yvslx8fXgv7iBMC350goFLDSkbYCsVAyfyyg4F2OB5YP/uUNo0t+gWcQ
soFpLOUM8FlRlGVNq5BeGxlVwTOGD8YlNMN8PU+lve0i29m6XdU/Q9u4uyuzLPUzswrwH2n4kRxI
5WbgVI9qkyd9U1GOyaXC122pDRiWStIHW8vIrYYq6CYbzXIHQqiw5IGu9zdBR8crCxyN7/1oJhDS
YEH13gQs37gR0PpQC2/iG1XL8ZFZqnypEzZeddDK86G7qbUeVDiK92Js8H+SskwgjuqQ3OYhChzf
iQ0uoE1hFqDvEgbzwz4KHlxlVrgqTaq2mdUDb1pa3Y5UPUu4CXZitFWiB9mReKsbVXDQRHBIC808
UM3eGOVIQAFAh+2oSuZbiEn3YJkZQYOrWTc2RiUkj7K2yDdEpPoj6R3weOW9RfbDWI9vg3SMnCua
lA9kRI+cZ33UBHxIRLZx7ah76bPe2LVVnn5qYWx4Qxs7xiHUAncVYreUULgWcgrEORD3zx+hJtNq
kVE8DicA3k0cVOVdq2RzAMmb9WaYTpBwKdreL7XevTPcNhG8T4Zu5RQtXVWA+KEWg8wCgKVZLISc
KpiENPyKJtF5MXQgI3gm7maoV9LBKQ+bh71jO7OAgA0kQ5+jAuNiapaO24KlEGXzK/XcdS6/fJbW
1jSLDKIrs65Jkb7oecxbSLmBgSTLN9XajNeiHQPcrg4eXDoAoadBrg1ZQ8waayJN5BfCl/ZtablA
Tu8vr2cpmB57yuwbZeirlcrGN0L6dQNU5lMq2pVqz9I1MbELo6pEAKCfw1oVXnG1hSosRlkMb2wh
gQkYMZ4L5VbLiq8CpMZB4h5KZ62Fu+QWE80CJqoBb4Us6OkWMqa0jkxbKIwbDHEXWshNlByTbI/2
3D+4xbGtWdksb5M+px22saTgbWiBwNxqjv7SZJV8AnEn+ZeTdZSszzw+zKuhxjQV7icWfDl4/PIQ
8K9aZi5XBX267CLLrvjnZTBz+QHaURVk96bMNvXzkEsn3ZTmSwCk8GVDS+W6aQb+f19sllDEuGC0
tsAuRmPW8zgDW4IatBsXnExplN0ONCp9kDmJjS5UiNeRkr8u/4KlCxl/ANh6KNVOisWnLlMMPSam
G/wAA3M7HBwrUxNRfQVa3W0uW1q6ko9i1px00OqrIkHei7TaCt5F1mFEqYJMfEOAlESR3NJlxSWG
8tdSgcuh8nc37yjVToqyCMhUrK4kndpWMfVBEMUjILHDNVaIpdByvMTZ1xRS1nYyhf+4pjwT+KDl
SvBa/lx/LpjpGjxaTSlLrU5gx4vdOydquFLXMv26/KEWvf/oEpsFYrfV2Rg02LFQ/IqlxvHsggZQ
eN9U3QrZ6kJZ18JUL8bdIV+MotWc/GwIRiqdOq7B3bXRyp3VjzzHLL9NPiqdM6h3FK902LDur9Wd
oLxybHe2RDFEhtkWCewGIzd6jQeZ46V05XSff6xTK+bpx9JoJsYiTWvMU2xsuwWAcRsFPy9/rOUt
JHinYqxhmsebfsSRR4QVs1IxwEibPIfjTlevo71LMUERhLs83mr1l4xe47XAdX6YsbQjq5MPHVm1
NLOoZQ+rQf0txmCykfhWd611B5I+p6sSCosbeWRtdq9lNAZ5FoE1TfuMyXcrZXxclb2YvvlpTnW6
pNmFNvRFEgYMRpLyMWjvTXbXY6S2La4GvCRBQ4HMFyE4LdfYNs8v7cku7gBwB6BSPcfhlRHLsrEB
SzeVAUhFey+PI+Su4Z2kwzda59vLDrNkDjeOiScYUH/oFJ1+OUYaFseJrL3OeGtSz3QSLx4T3y1t
Trs17owlNzk2NnMT0pDRLFIYY91zALYQML4pMNtmhW/TQ9Ss5AhLboJ9nNQBgMo/ewNgQLKkgTFh
Q/AgCzGslECNRfx9eITu3JGV2alO9MQu7Brgq4LdBWnDHQoh7Ifk77kcTs3MEp5W9WAUGGEmHMU+
awAO7louibstU5O3VHDR3+vG2lzD2hbOMh+WBiFT7WTV/GTtL7O5MtcIzs6vl9OFzRwwBvSjNg2Y
aJv/I+26euvWle4vEiBR/VVtF/fYccmLkDgJ1Xv/9d9ScO+xNs0r4uRDkCcDezTkcDicshbqKnhx
Rk5lkbep0K5a5cu+sXPVQaM2IMoB2YCr+dLYCzNDxUtDz8oISwAL33nU9LcmFtVJuCqBmxfpExvP
SzZtXnVlMis9xOhyRDDLZt/3lfZbpSCkmqbDvkqc84vOCuC7agjYMLfOLB8GqoHLsD7HdOt4BzAt
zHzeAv1acHV9jmTQiLORwhzcYtZKYNEg3M6aYwV4iab+tq/G5yfSKgCNPpjKNQFfxJj3bMzxnIZr
PJ+2Xp6YQO7UgrJ/WhodyCUSCMRzp7VCQbsexx/hhUlWDBoDIKhsj4gNSFmVNkj516YeFHLoTIb2
YFYgkgdVynWlJw/7WnIM40Iee6dQzKiHEuRJGDXunaQtj1l+WtpUoBen9RHLuVGMjTwjw8haDMQg
jD9VSEEStzMOaeun9jPSQqQGhXt6nJKDvvSYdLYcWRMBzXOO2vYLWIwDSZ70sSL4gnm+yeYZHODH
tDjuLyfnuXShJlsKyGmPGuq6f6k0+yEIgrTEXluvr1uwA4Dq1e/hTSJlfCwxHis4Ev9DOBBS1xKL
jibpS2eCxOUyjwQ9CCqCRh3FIskKsvil0B5bEOoBnglDEE4iCcRyD8qKy/ofqYwLk6qMjLKJ6ofZ
Bwr1CoKCdhvI9QE16CpPg1TU38jfyA+BjM2OoVrk0gI1G4DcWHf25NZCTNbP2TqkwtAtbKKPEnl0
NlExa2ZY0QptFQryrLeTHU0e8LjBZA94bm9C04UDhsgezSsg1tO1xUAPS/nvp2/wDTAnIK+i4Ilw
6HI7cwO4Pej8WZ85gOOmyKAut1H5fd9ied56K4SxGSlD09YyrAX0mrooi2TkIKMn23RHEWcWB2Xz
Uh/GUDrZbppwLYUYk0/RD149xPpLVD1O3cGeUmes/Cy9ibIfqnxY+iOm5hcV42tAdHvbV5nn87Yq
M/bTxZgVzhp8h4TyWaU+F/IMmF/g3iF1uC+JZ6logkfaAtDMmLtl7pAUg+V6VBNorOruDB55IrmV
aH6A02SNdd1IYUKiyK6iTMsgJdFzT2m9af5hyedBvopqkHRfoYwdhOQ6Tm9AGj71b3r6O1x+tCLo
3nXVmNfJxVcw1jpXsjx2vQLnE/smAJPH0u1r3enAgWQ0fiOJWnm4awt8JKBOaQpGWZkLBaXYMJNM
yFsWu/KyVl8OeMZ/1ztd9EpWebEGQACRfIIY9JAxorKkjlawEYQCztpOjmliB4xvbuqktyhenxZw
fI5+fO4T8Gc3xzmIr5OXX5Wf35Hb2FsZ7+WXzI2u5WPl/YV9fXyYyiRbjGZc8YHwYbX1mIaRoy6n
VJTX5DkIlBIBbrFmXD5NYS0q+p+yQl1J9J5r8ChNybGbz/riK0Q0ps5b560oxhfFs61Miwp1utaX
rdRNiSo4kCIJjAvK6y4b0wUSyhzU5krtpKpgS7iX8FYJxrsk05TH2gARcXLSm6tI88f8eyQfE83v
pXPYXiv/HrwJ7RQAjwHonG1YnxiB+qbI50RZrUALZMuv42tbJIIzRbLKQNV2be9B7xxzukMNjeBR
AisonfrcBu3Btr32PT68zF4fVE7uhS5gsMB2DsazY+lLgj4BnsveimcsQyrRrDWvKsbIXcrw04iM
Te0cL38jB7H+iktsoTbLOGzLGOWkjaEmEC5jw9OSH0Z5p5PHf39s1xfFf6WsVrrJTclEGsH2BSkJ
inCGdDQA49r2wb4QTtsDWkRsVPrAUEZWAOlLKSPJenMogSxlW/mtJB+aaXKs55A+94uj6uVVat/n
kK9ZgZ2hXVVw0njigUSIEoVm4gn1CcUumw0aobkDQyjTXauN3mQ+mNGLPr2T4gnzZ9HitcbZwqFQ
7wBbuq8755iv6SNr7TFaeU2YYw7I0LRBHRZt77L006pqILXow1/IAFQ4KKsJ3rp4sF0ub4/Cejfb
BnKn1QDAq1kPdIx57+vBuVNRFUebAEIH9DayUALyqBhpM0Sdq0cWCM2BDqo5jfW7j/0W0/SxJTAZ
zim7EMe4LiOaczleIE4akyCUrBtVmpxmQEyvT8d9zf5cTUy4sI7RAJoCUDeYhmDu1MhC+TG0MTw8
njEyGoxu6JWAXndSrz+XhwHjNU7p/wDhmKN/GVzA7WBEgXrvYH2+Bi+IA94pgfK8td58EHuXSnam
jYuGDwI/F4l/obDlwWVHmEEZ6E3VzH/xIMYCaCtMJ5qeFTY2HKheamYBeYri2A5m3TUPWr+3r9HR
Tp23MXdKEIeL4KI4k5loFt+IZXwPQZ8FjBZin3N/kkHn4PQHTGQ44Um7j6+XI1rxrgDE7Ni+/Q0p
+tz5bp++t8cQvR4ODdoft+v8QQCsA3/fIHhRLD7MBBAQnq4rHNnleaJdLCddiA8Lv0pBdU297r2v
wR4aXlNfaZzKmR3EIKfkL47xViy5FBvSTFIWFWJpi2EYdXCsl33F/pBRfbb0D8UYP6zKoz7UJiRM
74OnHjU/vi1vk9f2a+yGjzpywA591F7R8u5U3zTvHPmp8/v/+QnMpudVCvpOikl6zOQ5vd/9UK41
r/x6n9+8v1U3+mF8CV3stORZju7NV6J5TE6X9mp0H0vARA82oRRkV1gC6Xgz3eW/Lbc86sbROr2/
lgc5cQChKn3THq1H+2A+zM7PffV5D88L8avf29y3AK4giRZDff3uznKNw/BD8cA85dCHdwWTxp2v
us3kCOaN/3Rhftp3jNOArx4T5Uh9XUq10yqu8gUoR33ot1WgkxjZ8QwjUF7ZunJ3I9EzSody4lqd
K3+LI38SFQK4d7BqAgdABmybDBqJy0+YK7MCowLWfenwuFZBTiqD10K2XK0+qOqptNfRKwqag7y4
XazbSvT+5V0oK3UM9EenG1ACLuVLE1lKrYf8ceX79mhyKmx0rIoGR0RimDM8Gui7b2XsbyjBhdXl
NVGMd8CmfVG6UDBu8wep8NOuYt4ASNIE/M5sf2BURJ2ir7Zk34UgAAbC8oPlZ6fpCQP7B/U4XE1f
pJvi96P+E1FHgKskaDHqO7nti+hU8T3m5lMYtZukNUcqYXVTjDF6A97AeJomQe6CkXFy0QNKnOEg
B8vZPAkOFCc7tsY86EBW0FmL5MXlvk6zIkeKlqy4MLO7mNNBIjYgfrG1U744UTzfIcH6vetUn7Sj
uy+cF9shNa7BrvAS/1TKyKRGresZx4rQm1D+NYRf9n9//XZ2gw2MOWFgA4MwCF4vdZNn3cY8DFaV
ROgdd2hVmjSYFIqJ3zantb8vbf01RhootRDfITWtIOXLrCRoAKPClFHTzdvM6ST7sW4sN8ZkihV/
GypRFn51OXvSGEfYhEpj0BiVXLugbpGBu8cNQ9MrjS/p2Dppe6OpAlPhS0TixUQHD1oAGP2MNNKK
FIzFLgav/LbBO1F7SUCI3qP1f+x/ZyGImVNRUY1XbABHAU45HllI3rK1m0RLhg5t98Ds6NxWvyUY
NSekcADYLY8nkvnSkrkrhQT9rvel06SnWhXEt5x9JVsrYkLphNYtMD9hRVnXnYoGFNmt6s/W4Kax
5szR274Vcc8ETBYdKitYOVtFbE2Fjv0IyDWriz20WlxPciZ4GfPWFGNzmDNEB8efzPjluaBJOQNo
H+ghZQkYj6F0llB17Mby07C8GoriHI7UkbT4aDaas7S9WyoZksiqixFQkRPmOXz046CjHlcLUHmZ
kIoMOVUxzwmmUcnyq6lzwZR0lc/ZYQqno5KRoCiyAFRCSmlgFlM9ZP18Koji1FaFDq7kGpA2biSV
p74fcTt/S4rvKYqVeg/muhQ9bbE1OlKXoXBuCpwXLzuEIQAw5iApDJYlNo+SaiSSqIwvV+pXc7xW
bId04Oc59NG9XgFv88oAVu2+cXBmHtGVv5HJnHoj1BtZbiGTtikYVEACq0oY7/cBwxfI5d0EyrMM
QKr9w6AHQkY33rNqK5xxp1EWYmBwhvB+lL52bXI2rKdWAd4JZrKnsHa0+YdAXd7R20pkj15h6e3U
repitMhCji8q3lIkpA3NM0D6Mtae2hxlmjiqhrRL52TyIZbgDX+N85Vp/xJ8zWqKjMu9WPzVQW5i
T9TFMopxpw4EkK1nT9fgP3dS3SOTv4Spb4b3dfEqS7lTpC919kuyHgXyeVe1ieStsY7AoBjPHBU9
VZo6Ij3Wnzw1iHK16BnZF0JOuuGA1wbto2Yiqs1z93wjk3luaLGiVBM4g9w2e4yGwIrPs2Q4thoM
U4XZcoFn4ji/C2fPSIvmUZWojUtNNcvXoq2qk92RRuByOEZ1IYS5x7R4lGg54kaJB0Bw0Ng19IfG
iF1UkoJO+4vmNUhD2Q/MaOvQEGs0SWfm04JbEyDxvkkWjC29KHH81JVWMCcIEBQRkdf6/YyZbiXq
TCUBYZuSDD0k1nHqVSQDBxV1U4zu7psjf6/QnKQh6gFeJeMNJEOzxjKp0CeHJ5lTScs3Wf6+L4Jj
fNDkQwRz/EOiVoAtXJ9YmI9GYtQxpmBtOyioN4Fghkiv+/K4loFZVEy9AkcOR+zygKtTjAaysv4D
dTVIatCGd018sDJXLUSdwrw7GM3YH7IYUx8KTOS1I2SZSwkYp666sWPjoV/sQzWA61gl0iPR4hbQ
6hj1mdpsvg+R7/FrPTqj/T2566w8/7qvPu+NefFNzMmwwaw12DG+KcyTZ7Vsv+VydYtppfdwfM5R
AEzD0Bul8AAiHmfRCjz26TsxMPC+/x2ckAAThLKO166trZB+l9tQUXWsphqtdRjhHuvvfefZ6UuO
Ub99MRyoSu1CDvOkRR6jDuV2bPH2kzKX+vEx9HoUsx3N0Q/fpZvZa+8WP/foo3QtAkTkHdKtjuRS
x8EeEsC7rrJJetABZYKK0ClX/2Ypt1bGxAsl4HgTy8YhbYvbwdbPSquhtPNs9sf9teRtGTL06HIC
QquJWZRLdZa2KFHyg5yYupZ8MGl6KrsrW9hQysv/wEQ/BDHHRtOHKVZ7mOhgvYPl5GDMHbLLofmV
RsVRzd4wbw4irslR587L25eWDPe9br9UMFalSG+TWfZiOz/ta8/1U5uPYs5NiV6ISY7wUbLuEPNa
Q2jWWoccqAtKfkgnEXQVz3a2a8BsqiRJvdQQLHY/o4zQedPglWhN2teJv6PYTXQyYryI7ZoZ5alo
pgSdk3XlRmYVhGXh6OhjSxXBdcxfvA9B6983UVWZGCGG44HllxY/NX25N+OH3gr0wuvndzUcBVsl
Uou5jhvQ48To2sWBUFUkARzZbg+S0tzaIqD49Yc+3cLAcPnP+rG3cJmDM0bP0Y0cxW8tChCZ7OWg
SOz0lzryTCu9ArDz/o7xspSIMgi4rfBgBrQmcyOnIZpAewmBzZJPR5CvOwo6Q4q4cjKtvE3VCWQO
VWDpP/v+t178IimwMDFvJBe2Z/S54GN4Nrr9FmZXF53UaZHj6m5HTD8CfAX8GTXGTrU4So/7evO2
dCuK2dJKLzMr0SAqHekpGwBqE/enZMndZSLuviiBVn9K6xtbnfsK03aYRnB1RbopQaEwq+RomA/7
UrixwUYjFiwCVpOVZggxoZQd+lh7kUo0z+udL1HAmXXETcGnqY/GYTJR3h4S38TsdKtpTgwepv1v
4Z1OeHWA6wL4AFln5o605LGXah1m3AJELisbgI2abmvr12P3I1amx7FYRHcWLwoDayOaVACyoqjs
dO2IgK+JLHhTAL58tZs+dtoyySC0AGSHSmaPUsXb15K/rx8imds4rEKMY2QQaYJOHJiqi+U34Gd3
okEX1QrXBWP9AqjDV0Y/HFSMi1+6u1wZpdhUsaB5Z9zE9Ked9Wci9wc5Sv0k/W3qCQJq2zFJfypl
ESAuL2YH2CFBUGWqax7/UrilJCAEqSG8mpMgTvQv6bAIaiXcpdyIYA4+SaZELhc42N5IA0xIHOUs
88qoEtglL/sC7/qhCnPq1QK7lK2OPMmu1ejrGEXor35oiZfWgGNI3Ex+lTBIs28nXFcD2B+IRfc9
XnSX61fUdm63LS5Fo8ezMQ+DIukPZknQnRsJ5ktEohiT7HVjnqkGUZFl+BNiiGQGXsBg3wHs+H5f
K+4ZV01FxT2PPnx2qivNJhslbCwlomAE/l0RAOYVPcZfm/yH/hfIlIi6N9JWxTc+tKFpq2VrYBEq
N4aFanBysiNAGooyi1w3spHD2LqNNiszm6HVTPPDhGnauPpty+15il4GSRFcDPzd+lhCxurLqKxJ
VkIpqfNj0LKm5o8uHO9akdnzoort4jFWT4q4W0mPEf7Ose3VNExR1+8eOnN8pWS87ecxdilGea4y
I9GowPq5wj/eZSxA14CuLlnJIVwH7bJUedP0LrUA1Iidsn3Mqt9UBMjIj2g+JLLOctGVIS96vJLS
76AyOxNfs3z9S+XPQfGlrpwIHvogX+mC24BXjbt4GDKPDDoi+raqVexz6WeRJx1DX7sZn7Vf+aE4
zuAA693md9ICX3r/JHKdJ1wL3AsacD81WmHYLAYwOgRb5MZWOiesvdlsROqtruPTFbSRwrgWCdhl
qrK+exMAKYHoi85ujibxpfVkUDjS0qfzocaDAl7UHp72NeQelI1s5vorMMYfVxJk0067mjMIkYFl
J8WHJjaO+6K4DmAjitnFPCvkpKIQVUjjQcqXA5kTp87RsGBkDnIPX/fFifZu/fvGr01VWPVZAXGK
/VYpD+XaNy06gaLVY3ynniFphCQpVg8gsHH1kHdHap6tvxivQYMaCkQymG/Aksq4zrYDKoaVynCd
xVUmeU31Hmmiaew1ifPJCAHfqBE0NOIfI6Puhiq3CEIRvXsBRMp5HKvGG5e3RWpvdJv4w1K9FspT
Woj4Lbm33UYw46rjtsBvrrddjASfXbvlAkcCIJkRfVEGMAISQxdktbmGuJHIOO1ct+IZuHK4HGQM
vk7EDBLrbQqHB6Vee8VkwdKudr2zsmz6LCrkCEDBuIuSDiMKPf0+zBjE2jd2kQw2EGqazM7XR7uG
XUM4G4IkSxblObjW/rFuBuOn5qzTtb6FkL6vvHiQdaCBW/5iKogZQEq6rxE3+Ylss2Fa6OJDsytz
fuu2VmYyY9nq5FguANm8T8I39Hhr9GmFjQjnF6Kf+uS+ik6tqOjLG6zH2NWHcOZgj2NXFvE6Cqtl
fqpfaeSGGi96ckTXQobCS32t6I41CG4b7n0OIC5wF4GhECDllx5rqSuzLWMIBdfyyxRhuiGJvZEQ
v9LBiwhK5MpMAMQjBYKV5j6BNnIZZac2siZjDZYWtPjMMcp5BnVCa/an8hkz6K4yPxcRis7Ws56K
0jL8ld4IZ/xO32aquawhfAfaekm7KYtbU3+fk8SLzXNvHurQo80xFL3puba8Ect4HYku1I4GiJWI
3ybWQ90bjh7WgWI+768u9xraCGKcDRh4gES10nVEZnSa8QKypCJYQQz2xQj0+fM829x2SacnU6Wv
YiY7dOpxeonUxZFQBVb6XnQ0BQbzZ083wqJUQ/23hrCE/FYqf1LdkJ5ClH1ryXZncIf2ARhxBpyR
fSX5gSAmuoEdZxoyGu8vT0iZ57QzKSJesDAAwSV004likkA6WGrugJTpSDKgQQ/NSZMTX8NCS4v5
mGEALrOfZ/VXlYu40P6H+X58EeMTqwbjknOD6W+wEUamPw53ICor6uisz5VjqgcJCX6j820qCKZ4
Td6giv0QzARubVZperFyjyz1W0PVQ2cQZ5qMO2PWMIFj+hXwn5Tkocvn82BNqNjJJz3KT6r8qGbR
2dbDp9r4MVpvRUtcuScwk+gMMrXEGUl06ErlV5s1PqWpU5eK7AAhGcOYFqLSWoS3xL2NN4owYSEg
/VN91qFINtwP3Ykm7zXaSTQZ+Hbzad9++A72Y80YB9uE1WCH64OpJlcdeWzD6SBXD0p3p+FNIZmo
FTztC+Qf/g+BjGeljZwZ2gjrqLTQwaE/trKCEc3J3xcjtELWiRaYkB2G9Vzkd5bp15ZLy9yhMpqE
Tmnq5n3vDYszKsIU92pll7GNDk5dEBBg3gYA5mzPTWWjm4/ICICr+LoN40OonQ1YPJ4vffIjRS4G
iNZDcT3lXtMPoDQWOFfOgxTylXVUEe2SK7rfpUOQDECeoSiNALzuHLtFUiZI5SstJl5YrzDUs2uW
943sNlnhLu0XXVK9LLqT5yLY34HPRnz5Hcx1QjDm30c1viPqlipARgCUP1Mke1rR3IVlAjpGApzF
fZmfjQsyVwIoDAEB9I0FBh0XktJUVxGO2beZdqT1U1oKvMz62Z+2d0UABwUZtpilZx+WFrW7GYM4
oVEhsU0Psl76vaVhKCcinh1et5hrETh5nlpoP1UB6QpaXUxoM1u6oq+OGtSa5lujKZx8Duj0a3/p
PofLuEE2MphzORk2Rd+8hgdV5FoSzEbYpyPSgjHMeK6zcFo3J4/cAYnl+bbOXveVWD+S3ZytEozN
9cgM2JIEEWZxJ5m9k4W+Qa+79l8nPi/XiglgRuyHsh4zd6pv1OlniYGG/MFSBXl4/o6g/wJZFkAD
GIyUfDZGOmfYkZ6MTkeDtBNsOX+1/hHAQlSE8WzNcgoB1fzYNGsxOAofySDCIv18xWC1iIH2GwDd
WjrbPknNGA3W62qFA1VLR8Us1uIsVaj/NJK+eKG6lP5ctKp7WsIkwqxzloaCVwSHJQufgJY0NFlb
monR4ssDtCQAp5wX2rlNUN5iTP1Ev+nUAVNhfvKzZ90tXOP2avmpPpre+Gph9idxm2vAoO1bJ6do
tn6GZq3QVrgf2KEjtVYXtMrEaCDNPHKevPib8YZ51mPo5Ndp6RS+/SRVAqFcK9rIZKIxSxq0qLYx
ZYfryBieyL+vN17qxARdTSclShLi9yP1uqmOhv3VTrz9deM6jo0Kq4qb2DoHMYSkWRBhWLeSfqIW
0BH/PdrqqoaFk2uoa8KHOWyDFS+ykUDGiiJLi+94Xq4gDe2/H3rUMR0D9h5g/SCHyr4T5LSfYOXr
mA4Img/Wkg6PWWgBW7q3evJjSqNSNJ3Ku4eRqkXbsqzgv86sHl70qdo1Err7wJap9L+pITtJCas3
B2CJTC/7e8UzN/QZy6g9yTqGYZl1RFmlHtUePkWbgPZkGXj1FAKL5iqEKUaUgUxYBQvFAOrpRM0N
3MAKmbzC8GegZTYYKgIQXve4r82fbWcvFHS6r+xoGBL8vF1tlWRZ28G6T/axewXDHbA7nOl1vE1d
ICCQd+s0Bsut4Xwtboy7+X6+e0O5+2gfTQwwonnd3/8e3upuP4c5zPW4yEtU4XPWTZzCEimt530J
nOE5HRXfD42Z8xyXuUrCDiLUQL8NbzAwdw86vaN5m5/7N8kbztWN4WSHAVrm14XfhYL4incpbeUz
5toB8hg1HMjXgCiUZYB+vQ1LySvx0NrXlCcIzHcwVhwLjOIyllok2iiXGiyV0AjYIadcdlozdXLt
tC+H6710CABlLfLILEbTZNb53C4mssjRN2vAxGcIlDfjYV8I70ygWP6PEMYwjMiU6m4VosGpxPfL
+JgNz3iJAIhYxHbGs8GtKMZAShoq2QKuZNcKrw3M8hd9LtiZdeXZQ7eVwJgAWviNShogYdRe8/g4
xXeIFZXqa2scteS1HAXtALyIHg7ZhEdBmPUJNqeb2qZMdBuv7fKpUAFjRVSniX5G1btmfosLgTlw
l28jjVUOU+gjckKoz8/HOvshVYJMPnfxMOK9QshCDFu0SNWUjnSAu9eHl45eq/JtWiHfYr+Z2msy
u/X4vm95XPPehFbr3zeXczHIc26toVUyaH6NxDdcJmY9RK9JkZj1NG/ENGZug7UYYjL9pNkYD1cR
KYreWby92V7OzClaapVKNMegYTG+DNVZtr/urxXP5Wx/nzk6S6pU+UDw+0p7rIbfoxo79nwYclHp
g+cNCJ7/kAW8ok+trvMKu2/IsAF58pQRhEXkOMgna2zxIBK4a96+bEUx5ixFRaaFNfalUpHeXFJP
jV5qK/b2F04kZf37ZvelwejA9wApQJrKFSBlpy8GMOb+Rggwh4wVQgvNT5dClp7YRmevqpCfYe2a
GkADAVW/L4RrAhhh/a8Q5oXaUHRWUfCiuTEmvhY19gwMaqep4kT9019IMjGuhjk5sGCxaB6kQrY7
URBpmiAI0sK7ZDqGsj8UAmfN6XLCkw7vOhXvO5CY/ClabfZmSueYxKhXuIOpubVuPicagMXVpQGR
XOssyDLNOWb+QxoYrWgagndgt7IZ67PmTi1HNMi7pFjcXm/uF1sRvMJ5/hSIKODEAjAeLon17xv1
aLREBexl7dGhcDl9MXhaS4mX9Dba4Erg9nZNmHrEaoB8OPaCQinP8PFahMEADEnD2+RS+mCS0Fxi
3BZmgsiBAnK5sq5DqxM8kHlWqSLDsM43AhuE5fHpM8nWcOviUgp9guk8OpReB7Q6uw72jZKrz4cg
FuC8nssxqtbYXZVbUJkpTdg9gg5slJHkyHEi9qXxbXMjjimOIEVfznmJSMKIJyeNZQdkYEdrwiWf
mbWTxAX41tDqPN311SKKk3hhBRKRGKtCItJGUvJy69RCCZUptpD2QB5Ws79UVQTM0/o6SomnKT87
wFfta8vz+tuHHiPQtPtJ64rV6+tj48hdRF3wLRZHUgOOeUD1tH7dF8gZ9VzfCivXFMrR6wvpUsUk
Q/9hO2LyDh7oFcxTgAYoPGMCUpYRHrIc4VrfgXQHU2UYNkRPiCeXvajfkbvHKwsUUHOBzIeCy+VH
ZKGy1FqLpEqS9udQj0+5YTlJ0wc9ARJCRp1hvk8iQBVGP/fV59nyVjDjylGMr5HigeAJnCJ9fCww
6dhNgnCRdzJNGJFiIP2L3DazxHJlN6lhIGSQzMMSAr3kYBk/9EW0k6ttsCE3ugqAEq5YmgGE6MtF
TPtR03og4rgKvTfSxcX0tRun2XFQ2tOQdsdYnx+N6g3jne5CC4wTK2dSRIIxC66uNm7flfkA/auM
q5UkQiR0zAK/o8tctJQmJXXyxq9EdzDvZIKY979y2LznVMithQ4bWEyRfFHjxK+V6tsSyt4AYs6q
/jnHonY93iVi4RDIGmYf0JXLaKYtOZr+J0yzh7EKZgB1yY9NiXdgMoX3qlreTOMQuaSUQhckSqVg
WXl+AV3cACZAXQgN1YxfADFSmzQzxvVV/Ucy3g/5r2V0pzaY/v0c6doPD/bRlZYQj3RGS/TaSzQl
eLob1kvVnpLkrY3f0+qtl99FsBmc8h5kacC60dHRilCMUSoZi36Gm8OKIqXcD8GMmtYYKNGdogeW
ElgkQhj3QkRPU24KdyuXiTimNFUlGVhsrqwFPyf3QTq2TWB9+yI9W40ft37zLPAy3N3TgYOwznvi
H+PejCVDNWadqLYyDObq15rsqMp3OfkaiVAXecfP2khi/Fmmj6UVr5IQ5zk2cSr5+5iC+FcQUHG6
mLB1GzmMmdDJVCdrlVN06JRVjoOTOcVZfeiQkffq+zp09ad9Ty3Q7M8VsonhwjH5zxrGK+wJJmZB
KJeCUEVEsswZ/YNqeHKBtQIYc4RN8C+tWQKZeULy6mC4ylF5CkpXUx3rTvlGHxc3OdT3AH0YneVt
X0HeVbSVSy7dd5cBVL20Rlhl+4MOJ0DIUTvYF0HW32CviK0M5sQNcqaWqQQZQ5ARhzzX59CbTtap
9cLH8kkZvcJVAZWne/R75l6had79m2ft9guYs5clpqRKGVZ3IeQ+XeQAgFeugYaOxbof6uYkUFi0
qMydOOtmNxsTFDYfjUPpK+/SHXrZNZfeYhZgHj3Fy7z4gHd174BwXXulh+WMic/36NkKRA/g/7H6
a8obEJuY1GdWv4tNaiwRnLh80IPyEB5OuWsojhkot7XbAtTN17z2Wv0FOkGcpkNyML4af/EWARDV
P5/ALP+0hHMT67g2++SM7ldinCwRaDf3oJorAQJeOyC4ZZxd3mpKLZerltXPvvltawN4xR+N4ff+
1nJ96kYM4+nSqa7Q0w0xaO5uhx9A6QnLm5JMziyGQ+HLAioo6FFRXmJj5HRJpyUKIYuCbiDrUek0
0GjzvaO6a4xoGjBGFw8yVGbSX50Re+Y83Nh66y2NdiMlFgjy7ieaCvwhN2aGJf3zUes+bByi1uZh
OMg1LhXV9HvwIki5a8+nOfZU43Wpj5Z8q4ryEat5fPIfgAxS0cuJxWCbV+XGnkuV4ObMLfkhzY1H
nGfBC4gX2GGu9B8RjFpqlErTXCMoIIXqN4k7Kgc5xRgIPc3SOSpE/ojrIDbiGGtte7uTohXpRsXL
chwwhJwh4aGJUCy4FrQRw1jraFTK1IdYOCNVjrQNykT2UO5zJbB3iqbvuCrhsQovg0jT/oPnuTEM
ijg0GSoYhtICCrU2HK3zJyG11OfGerAcIAMJ8CiNIC5mFs4omqxDVIpyvPI7Ur0WGQdVC+LQlYCb
myduZAAy5rh/5nnmZ/+p8GKITPnUJ2kuk1FbOjaryoHB2Ki32dgIHCTPe21FMLewVANct46hlhQj
NRTdZYlTAAJIrb7uq8IziK0c5i6Ia+A6WRXkFKhXWe1d0frLVDhR6XciPmmRKMbn16RU0laDqJQU
HlCBq4Zg9tRtuussft/XituksVWLuW+bIjWACIzng3TsZ6cjjnUDvlrfdslddQUaMC9zUlfxl8PZ
uou+fE3cr9QTPdR4HmT7DYwHyZt+7OVutcy+8PPCH5cyGHvb0ZUriaIh8ue+zrzjthXHHIQaSBFz
aUEc0NafpBV5B8ihgDMYRa6Ka5oABkVlFZTAFpskUcZ6UaUeMbdWB4t6XWk3Fv2+iKyFu3obKYyn
su04y0mPfFCcH0ZrOEqS7sTh1dTmfmXdUyHm+PpSYK8UeyOPeUkUNcYDwgFaASPO+m0iW/CqeqBl
fgHjHh2cirrS8+zJR3JbB10Q3tDHv9g+pL3MtYIMjCHGYgdVl6Zohr4SsrMpYJpizTVEnSlcx7UR
wpgknY1I+rOoYRl7MnmJgVO8rwY3jweCG8MElM3ausY4lCUFP8kUri8y6a4u7wuK9mn0qb7H2s9m
uDOAolbdUOmQyk/7grnmv5HLeJeQKEsarSe+XSioRFCoMhERiV5lXCvZSGF2SWqGfACBZ+fWxa1W
/tLma9LnDviQaFUAhTLzS+Pbvl7c07aRyGzZVFa1XVSrXbRnO3mLhxvavumiu5ojBaihaFVCqysQ
71mstUGu5KUjkFKFkpuYapCNpZNad4MSC55CvJ7iC1HMRtEUpEtmgafQBPTwR2VwlmN8sxykG+2+
aZz8RN35yn5TBFUJjjtZCVcw54ca5opNdhmlVqAC/j/Svmy5bh3J9lcqzjurOYFDR59+4LRnzZZs
vzAkWeYAEgBJkCD49XftU9VV0tYO7Xv7vjjCIVtJTIlE5sq1nEIhKQnmqQDpcq9PIB4dudZReTKF
EuXXq3ZmN34wdzJI6ajGVxTmhL1vjTurXlvG3dcm/lLXPfFYH2yc7EUAG1TQHfOsPblT6LTpk3Y6
jE0CRkvkBlNr+i3drA92ZnDbTzvCbobqeiiSEY6tvDC7556U+Bbgv1D2QXPjaWrZGkxiLAoFQpEU
V8415KXu+bMb31X7aS/X5d2YtRCCXdM9A75pW34bLilrnQkuPnzAyTFhOcS8CMUHzHmWz5kokzL8
MYVXoryE9bk41pOLtu/MqqkITDlQja7XIEEqIvdXmb3R/Wud1U/cSqpNcaMith+j6kGsni8lRy8N
9uRuDAIOJFCIlR/bRLmJWwxR36ZV8dOpH7/eZJcsndyKjc+1ZB7G6up4yndds9XN3aDv8+rSxXE8
EZ9387920GkbJwqmjlv3sNTb+979KemFgPpcltfyXdfFU4EEQGeeDGVwhZ27R5UECKSQ/BrdDHOT
dU62sJ2eEwwOtfR4ccmFC9E943nAoY5DAcZXC6Cqk7phWQyDaFBNA+O0k/Twb5ChRemlliBQVWkT
5FFN4yL01q3YFdPBKHegMtJk5zlXinz31G3FqsjWYKguVjRPaj6lqC8qc0eXTPHEX/DycSLtbuog
3405GG6DOZ2AR0b9Lh7mxwlkJFI+2+Oxihb7UA8SdKf7a1+a2VwCyYkSrR1VlzzgmZ1jgzvdAh0b
QgH79EZBQoZzYyGIA+ABC6jvgCWCxiHKd+RSh/+5GX5v6sTZcgUt18Y+mqr2kL4ZythRdVRBE6BI
PHHBs581hu5RD6JCuC9Pq1vFosBH6MBYM4URyCczEwSh0vpuqD0fr2ohs69P4Jmb+WjoX/ZOHNs4
aFbhDYpXk/Fo+mCAtR+KwcuWMf3azqVxnXg1aGk6YvCO4yKAkIPJLrBfOVk5S7kSfrAJLvIenTHo
WGi7By8Qni2f2CcNuwxy0DaPsQVu60JsquWnhrQA664rK70kSn5mFoHCCQIUrQiYOk+v/5b53RIW
IUjtSR5r8Q3q6MgMZIpd2B1n7v0Pdk62orCc0h1Mf4xZeD3TQ2M9VJckA844yg8mTq59Z3HCyukw
bzJ3Y9tRsfe/QJk6iAHBmYTMKYrFJ1vBXhyvYCUmyy3HJ8mWZBLlHasvxAxnx/HOynF/vEsPTVZg
eJUJKxT+zZEQjbnUXnV2Md5ZOPH4tVGGtlhgoWvfRJc6IEO0kCb9+txcMHIqvuMS7hQ4IGM8Azou
yUYFLjzvBSDmhbk65QgL2m7yXY6RmCO5Lic7gQZA8vU4ztWb3q+6Y39cj75HyzEqbSNYMJZD5e2J
prECC6LUTiIqtj9Calip8Bg3I8CDUehmMbrok3ICU6IyV7m6l/RSneC4RCdRwYePOgnb2VQzGRqY
3Xb8FvD7Tl8Vxa4ZdqhKWTSdxgvQ57Nu4t875i85xXd7ss7NidX2cU9WajVVEDeqniArmtMLTV+X
1vPkDI9TGAwiPJ5hWt+Mfbdr2cPXy3nJwsm1wbsiDGYTFoB7ztnKltaFfX8u7/9haU68hFc1C7TK
MFcNMR+Cuq6jYFFBNIb6Zp6MNKRBNlc8ksNdiDbnr0d30fiJ8yiLxSKBynEgzIc274F4jLvxul1u
oMw212GsjB0z7AtWz25GZL1w9aPm8KnqMPSBV7hGOcUtPFbO0spFOzfAnTOaA5+9O/N/0VPnQLcT
GhsA0tmf1BGD2R0E9HsndKBOv9ueP8zIhY0WS0yAzi5MqH3moL23dTKhSgZ229Fqiq39gG7iIqJ7
8ewf8vtv9l3/yi/A5M8wDQDi9W5oJ645yMGJZjGYm17Nq+rRv6dX+q0LI7HzdeykCdk8ktvikos7
Uyt4b5Ucf/7ueAvfbqCPAqt4nabq99RG5OBuyiYqQbFywdg5V/JuhJ+YJC3BTTbDFgqdCau7eAGk
rb4L3NXXK3fu/nlv57iw78ZUkrqhsoad1gk3XuPuSnCiKX0pQXTJzIkjHq2yd1p5NEPMOFDbGtm1
S1n7c2iOD+tzdGrvxoIWUl+PRyPGGsWIVf+9fmB7K2E7/t29r72ouuCGz9557yfvxA+judKc6HGR
BvZYPEPu96dMhshIK/QkSRIZb2JnP0xAH982j/9/y3bin+E3m77qYdlxXlXwaDtD1JnfvrZxcXgn
LnrS1DLM497wDg7QTT+tSO6q7ZFrWGFI/PuynW9oAvUOexVcem5fcCjkxKHg1vbKuYNt1MW7NrKu
XRTiI++oopD+MAEr8C/ESGfgVEdcGiT40JYLAdTTzvZco7lTSAt9S6LC2/66bba0hnZYYrdDUtX3
ujuwfD2Oq04nRndV0wsn8UyG4fgB4HAHuhqF6VNcxTKD9KZh6AILgZmlU5O0AtrZwFhBcjmHYupG
lx60M9L2Ek2i5R9n82Oc9NH0ycnhQQG4lY++aOrtCh81yRbcrmuqNtDONsLrlu/77jt3Vr3/GJJo
Qp+AwVPHfLOsZw9vFBKZM70FPDQKCzN1QOqoDkGXr5eJxr54QJYE4gMt75MQAMpBTJHsf4J/IZby
uligTiTWjl2iQLmZ3CGDVIce9sNCUaj5GSxGakgXbAOZZa/rJRXthnRbbrC0UxtmrPJ647Elku1m
CUBvvuqnezofcgc8fSwq6iJp2a+i2hWgXfQQVbQ8CZebpr5mNtodMqi/C7Ge2XUNfUWdmRLxKnsE
6Z2Zr2t/HYSPXNyC3g2SBrtG34K+xrdoEvRrv7sPZNZSJxLTnnjburj1+N6YvpX+U4iC/7Kn/Y5D
9K6jG5/ftXTFhudcPaBuwsJ7f1pzL/L1CprVDOfHnECmVr0OLggqrtWSAWufVqAkab+bww/uV+Bm
ziMERdQ7lJCws76x+t7gz46GsEoOLgtIkHkFpkujpuZuByMJq1ebk9gtfpj6CvIHhqjiEYUUe6rX
bZBh+8U1/5Z3a5CyLvK37OI63Jv5NdJY0/AtoC8KDD7g0Zq644TsoHnNwjmmU1a46WAOGwPgcQne
Q2JfN46KTB6sAvodaKGsrVKQvl667z+HTscu9aOKlmuiLHTKvdWSIu9JOR7BOLG18Td9JpMxraJm
P0TSjMwb5wD+1RQ77N4s0DN/wRGeMe8hFwUmVguyulBC/3ixdA3hY3+ECdZ7dMvHKqYxu+7NKI+e
7j0IdrLtKwpHT0PaXRj4GQlNVB3eWT45mB7Xnt/jUvsLHoSGiG0XLU+QLm0RusZ3fuofRDrs9brc
+IlI6hVka0HNk1y6Cc74hw+fcXLRldPAZaHwGXYMpjGYzhNvBWesMv79GwjLozDx9zT6Hv76euY/
R0Efh39yzUEHDrQQPuplIJIq258CbGBCRKNzaXzH7z/xfx/Gd3LTmbQFcxJB/aqN2is3dnZlRjHO
LplWMs13w3qML6WUzhSyPo7t5IZrS8cOZYA5bR+h1LRhWQeJ4xT5x+RZHq6aFYkvdZdeGuVJ1Nw4
4Nn5C7/rh1uHrPL5yjHWXy/YuVv03UyG5kmMXGqBJv/+eFS84sUk68VkGwHu10E9o+KUhM38LJUd
+bQEF2+ABnW03qhquj32nX39KfbXm+cT/XQYNrYIjyV5BIO3IURiMrapE3qVJy90NSfLHW61CGWW
aMiCaIpVBrR/siV1dP/1h3z6jtABOhxgXAfdBAC/nxweZZS6Me0cYZTuMzvo4g7OdfAPtr772tCn
9YUhNMABWuGB0g6NPh/dVNgsjfAg2ITEGzi2PQaZodSxs6+NfF7hEysnZ9KenKWZB1gBqSoIqRfE
ZxGvwfQL7O3GiRn0ZVG8ai94wktjOzmhTKjWL7paoc/tVtYPgmTqEqfl8Vd8cAInAzs5kMhYGoM5
YmBGbZqbhnbtk204Xg2iRc0P/lg3v42xni/kMc/tDrQu+WDg8AhwGyf1HVoDJjMtjUI5cGUOoFGw
H1W/s53vF5btkp1jwP3ucbS4NqiENSYwRFyXWHPmrYqt/QOUgMU+uGd3YkcOdEPi4RIS8vOz7Div
NuQoUcUhx+72j5YLfwlVWFEIImxw6ja+GT310ZQ6K/RlpMd+pfjCUI/X8aeFfGfwZCHHohurfoRB
7yD3FTLDqzAmt/5Plc2rchtcXUxHfEoMnIzwxLEaRDPllzDYkWxOeDxFtgW5+tjNGJQgLvi1z4X7
j9b+Sm69W8mRNXwCWRIaZxLrOlhNr7yJBp3a8fF9tqy86wGBURnLZ+wmvb50b509iHgLgPIVwMlP
XWDa4pzZS6sArAKkdVqrYxaLeJcGeXa7OlCLdI/kKpBx/LhpPBn4IsS0Itgaf0PvIfZSY99txUt+
46c90iFX7U2RyUsau+c3K2RoULo4hnqnmgVjsIyFF8AuCkuv7i2A9VmeNC/2wxKTuLseXy7s1eOx
+7RX39k7/vzdYhLDbmRZchX7NpAsEqKMkRNXK/QnJsqMRrz+LszsZ/zBcfu8s3gSzPpj3nitgREG
PwsddchTZ2DinKI68xJLR8O1TvyVsUGDyPr3HPs/xdbY1xcab45h66dRgyvbAtERZvoUA9g3Ygi4
c3RGzd61fgfj29fTen6Q7wycuAAgyxTISOHL5ewB5c2jzq3j2gzu2Ah46ihC4F1Qyu/R96ZdpKBL
6HyhyK3KdSHqGE3Wke3lUbh010qoDQ2cyFL9fUAmpPqM6tID43OYf1yTd5974kAmGtDOtI+3m7fx
fqpniHR5WXkv1nciGtbBa5stKqm3znaOLS+ZY53c/z8jYD5+QngSuDmGO/cNwYy1y6YzfxrjbVDF
YfDE0GHz9eKcXXwkWCBTjHP9SbO3nkhX1QP814JaF1vE1Tybq69NfE4QH0eDDnnQvKERlwQnm3xm
Pp6nR48MLm8CQqar8SojO9DQ6h8yKh7IVoJCP66yPvva8Fm39c7uyXutznvqQHQCG7uyN65Y9qhS
g+1Tp2X5+rWl87P47xGeBHsQxCOLLGApCJ+q6tGt0q9///GEnB5RoFwAeQF4AEHrSVziD6IEe0uH
LVmQ1YCkR34TzneKrSzWXLWX4B7nRvPe2okbbD2xlEMDazp8GouMy0uYp0sGTjaE51dkto4GvOD+
2PI+rb+ernPB45FMD9UdAqDOKW2BZWsQO029AvXEy0ASLldDlaGbJSzirw2djb/fWQpODiqf0Vbr
U1iqHHOKWVki40zrQ1v8gr5JVtgOwKWNTNgUPqmKoQ+OyUdzQjcDCfhV3gwXdvxnxC6OGkhOXQi5
A2f6iRcCsjudMzF8D/1tRVaYSICKhojvrwBSQkJEmhdeAueOWBgAAAQ5oxAImpPIwK0cEPB1g4qL
fITex144LbprUj4kf030f7zO/1m88Zt/7PXhv/8Lf3/lAmWUAjzfH//639fijf3tpnl+fRv+6/gf
//UPT/7d6o1fPbef/9GH/4Nf/k/jeME/f/hLymQl9e341uu7t2Fs5F+/H595/Jf/tz/829tfv+VB
i7c//3jlI5PH31ZUnP3xzx9tfv35R4CT8R/vf/0/f3b8/j//yPpn9orL9h+/6n/+/dvzIP/8I/w7
eGaBtIEzCI8dwA5chno7/sQgf0fn8/H8BqC8xbV+bNZhHMzpf/5BrL8fW+ihQYkeL5Cc+TjaA7gV
8CPX+juY7HzwYKIqCiFMz/vjfz7sw/L8e7n+BgavG14xOfz5x8d9ATYzRIqQ4MAOhAQOGtxOrnza
kRwU0syMvLKb6Xq26uXRpSTcsr4d9pSOpnnhKH6yiJNuIxYAP8+R7ex0J4LrX8iBD2gaZj06TkuC
3rlFKcuM+dz3IiN2tVxAGJycfowLhQkExeRI+XuGyoN3BJo3oG6MZm9p+6iedJtHA4gcnWixFx+J
MuGneG3mKF1UTfF9dLnhRjikv2ekf16UsCceF44zPwFPqC5RSn70gsevA8MIXgUgl3Phhk6bjh0+
erksHJQvuAbKcGKDp5N8GbxrYnGjAgWPChJGuB7/cVg/nNX3i38St8MyRDexh/5q6APZtXf0/+/i
6Gr0/LrsQcSkJ2LwmKPha1U0R+ofwcvR3FTcBP1c5dn99ViI3tp11Qg5E3DaQt2qLzqPRhrPxuaO
gKfoItvq8TL+92X619ehz9BygR2zQ5yOk+vNnV3eKiAaI5HzGbkZgARuendAqqSnoJ/uu7by10Zv
BCwhXq+9le2X/DcHSZwZ09YYfo5EVrftyKhxgCRnYSTaM8JLWCT0XH7MdCMYA+UoSEF9sCeBRgl9
cR+nsQ0qL5wJJqMmOdlUSLunGE29o7Qx177Z/+INijDIPfWPCA/cl47VRR+5jS+v+4A1e10X5Icn
S7eCgOw03BrosI9r3VA7GoO+8zYdtNO+O5UBWU9RlRZEgydiPY/oyETKUIGdP4RifbkC/gRKUnNg
yOVGaWQNb92wsl6WnHvuGkhcPGIiMaJP62apbVZERsgd57YO28VOnV46FZipeVDbYHwpeQgylKKf
0SxuWUt9U3qqmleFz/6SZAbpcCLh3MCoNEnPl/d+TwQ0U/I5ePGN0WySvuog3AViIplNmrRsBTEe
YG5zafgkCi1fqJjU2HPGInm/6Ucx2Nd6YrneLBALgtYLlyCxbnoCtnXPn4weDl/Nz4Vfem20QNl6
TLzScqs9yD4WFTkLpSkcDn7jIo5dwJM5uSLKRWvf9oMukkZS0qLLYqgO7uK7/YFVAzcj25zxpzE3
dhEb1IMAZcEppZHZu5hKyZe8W3XhDGoDvtiQpmynqp5X2jDNl8IjOfjf7AX/sCCoLTSN6BE4I/7b
iryw3EwurGweJiiB7IIBsvORomWtr0fTQb7U4l3zCPD0ECQASQa/Gr34KiK9U8atNQKv3IaL/2JC
wRtKUqIOgBh2m/nGcyX8NMhOyM6Y0IQZNUYJ1XIzQEswTm1gvgZ9SWlWh2GOHrHAzTwtNDqrislx
UwP6CsnAwwUhvpJTOuti3LiLUWAP2iO49eWMumBej+XtEjjBr4orZUS68qIe+sseGPss6xbSSbLf
5jVVEnIMJJwfRncC1Uvv8DLM2jKwAK1m3Q0poO8bdbZkTwY8y7TOndK7F0TweUOMKWijui3UbUBd
vA0ndEkjEurDiqSsn/imI0KsDCqtrdMEz21rtGgggUjp8yJdw34VXt5ng0nrX7ompEPmlsJV9Y6e
rZSMrEsrqLrt9OLtlJDLL6tBVqCD+s3KqezplXC7Pph9bT4AkQ0SAnCiMHzDMsu1VOgtlTkBaNwb
hyfSj07iSAg3NVBaTvjslnE5SJ4ROWH8erY1Fj4o0mIoUXKnBp+ykJYtWkdBzlujLi6tbG4lyGaH
oIYfV4P1uhQB8sCyyu0ni5U5QfM4U07Mp7pf94SMI5QRnSCzTP/tSJz3YNRu+LuDSKqOJf5/GA9D
0z5wgUbqCICfamv1sxFrGvhg53dESpZB3NeuoZuok6x+ohxt1FUfTEWq0OQKN4PlBkGIpqg8mwWq
0y20eCjuYb1sAQch9+5Sk5dq1qjYQY429rouj4qR+ZuuknzPuecZ4BchfCeIDa/CO8+ZYg5kncy8
mpE+a0ZXZLqzjDcehP2h8+clHS0h5pjxvNwqV5fg1eAj/c2HBbXa3KE1qOsNALypMujN3BdBuJp9
TpKh6pc7k6Iaa9WBu6MFGlnmejDKg5bGGO6azkBf6dSgrWk8Zi4G2wTpkKqGMGYmbi7TXK5paPi4
1aRU3wW69aEF5BXOwR5KPxvGrrgJmFWtakqhAG/kckgnIu1bWkD5GjPjrP0Br2535OSxCwXHGxjS
iBUado0lC3t7sqLKtnk2dnWwrsvCpzH4mKqtHju9MlEIlXteNO7GYaZe1SW3RcSMCcIKDRvvcfM3
L4FXOYfa6qesbec8v5XWosrECYN+irrF7u5a0wn7tbGM4612PKAAzCr3dgSYRrqbJCvTSc/LjcFm
SJqYqlqiwER2vCiHLsYuXn46xeCOEeMuUOyhf7x9Cu4Gt3TkrXHbYqcDC67CJVzjQjbyzYSjgDaX
YS6zDjsWZ5u6V4Nvo5lAeSqdIGeQ1OhrjG1aQ6dxIMN2bsjNFKiN6wQPPA/sPZ20zpQhVza1V51v
vbbNcifM8G2wxJ3Fw9Sj9gtI+a77RWXuUt1UwCxsoAPcXbtOb5VRM4CZwxkL+NTSukeV5iAts8qG
Cq+yuVHbGQjdiFC8ZDqfOaBIxIPGwmn+lqtwzjqbeBkTYb2e9GAlaE5xoCO5+IlRVPVbLqwSajpF
t8Ie9IERUPJlcrt5N8GEj9uHe2kPTvEIZPDdI697sEtJ01iXegHzkglUYhMRR7Jq2xM9aohxhGI3
1tYEKmuzEXHP7bGBPMr4XHdLZoGyqjp4LWi6EssozcyvVA+uAUxoXjwbZIaeUZAHxr2oiiKDfy6L
TVV7DkItp23IOs8LMziogJIgDUk5PHCALp7sWliYYdqiy7kb8zsGenr0JUHQPMImFLEZWnmxbVG9
RKwrCXAJ+ZL5spqHFUINZFv6mQCkARHiK6rqUEVBOKp+72gxp5BCW0SM12Q9JWE3dUNqWu4E2fue
XHVeh/BdO67wY85br0R3jw/IjSmX5a7OMedwg6CbREWtJT+60S/D1G5LNPp05mJFdVPYUwbeS+8b
zmy3r6HqptC5GvgzxGeZl9S6FTcLHFBWO4Zm6Kspml9BIZ3jHPmp7i07SByhQfHe8ap+8BHbh5FU
YB+JNZjFAawC3/ytb4CQoKlD+ltYhfGtG0U1prQBIfBQFkWRLi7tY+qDXBBYWfvb7DnB99J223Hb
8VAwSNtVLt9AxzLHzTFptSpN3q1dNrFknoowYVXXX/O2ZeUat0lzHRjh/AMsiOLOrUm/RSt8cDvh
xwfUd56moB62Pvr+D8C3FI+2Vm00lkAI/zwKouxCFCfXkIe2oPjp+N+KsQcTFc/HV8ws+SGt3Nxh
4bBjMLwcPYc91FniqiH9kwctI6ibzYuTagONiJr1L5APn8EoYNUxdUaxHmza64iKFoWkEB1TaeMa
jlqPRWP9FFQeC5I03FodB7wwmPCdVDmMZdSdJM49h8oMhwqqduZ567XDtBo7RRMl0BOVK1E9AZVo
QQ7CC7ZmW3QWsEszVnIMHZ25BhkRXFlU7SfP2VVFPW2BHPaifPHwh6n8F22OdRwIHLcxHze5Uxcr
N1g0SeG71BW3nJ3SDb8bwW61gMLTmTZqnou0M9CQroiEemNJ2K6VVnelfQECd9GCLhWspWFGgaRP
c8vD+9KcN4ae6E88TUuofKv5NsStsYI8jJGnfusu16XDZGSKWkUdcfAiwpux+8VsN9+Dr9ba9SDg
/wa5a2uN1He3bUNZHmzFi5vOpLuiHq79JWd7oUfTTvAA2Ba+sWForfvu5Vw9k3zk30YEO6um8W5N
Wq0QxOnILPmwcg2ziwJ/avb9CJZSYbZDVCJllIGjbzwsRusnZLFrXGgNgCNNS7KmD2VamwYejF0r
HhyFNzoPnGalmRaxHUCmuqqotVJa7P1GWEinyfEqpD6LldeWO9tv+liC+zCynHm4dijNN8pDY64z
Kr3Tg5BbMSnjASGXlfSEGbtJgUU1AmpKYN27vk66svQT3bv2oy46MJY7YtkpxsAhNZKXUoCt0WVj
l6qwndIWCGc00TlvndvzMBvpgrbJ3EVjo7HUETJxIVoctH1ttBo0VOXADi0zvRk3VOWnc+kgmtZA
6CyoTWaBX8qdFr4Xz4bWa+obJBHGqHety4aHcqG/QxUMv1oV0qSY5pBHpV0EkV9BgQUCRvlKFHWz
akxpINwvWZh4jO/bsv2lc55niL3ZzvUWDscs0VgCvY+f1Ml1XAhRwO8Mw5U/EyPiDQdPjOlV0Myo
IVfPEHnkC17qk1djiSu6Gly63I6BtB98t6zXczcxdHd3JUIQCHwfxnpYIjb2C5ifOuwDp68zE373
NURk+Ob3zRKNYG7MzDy3N+2Qo08bAJGVHtzgW+jmeDtJ2aid0YgxLafmEfzd8LkErAl5w6p4Cu3+
yeIyMWRebyUPgylSjoenlTXh6m86E8C+UBV7tNaTY1RsplU3L/tceFamZHGPNYHssVM5SV7mQzaG
6jHICYiA9YxytDZvBtdaUsfAJW1xprOm9VelrliKND7YWTqBLTIBhgW6AwvupdVTxhQ4VSjFM8bC
3fJQVZWzNhBKbVA2xGQy5rw2ntlm7ajuHCmIxl0Qlk9mZdw0RbVkhh28eSaxt1htKw1wtWzCqlqF
YtSobMor3cxqB1+Ap5sy2nvEa8uauuChLG0bd+lcgTSAaB2x1g3aOA/9MQ27BuTdBgrBZojrvcDx
XiP1lWcIjn+0vipXoRc6T23th4dOT4isOIhtCFvGzFcj/AgNX4YwuLcnYaGHvz7CIi1UQK2GZ56t
1wYOUMSg+7SfaVD/Yk2jnlQbYApm9KOCzruPHL0wACubFtlYn/r3uRYim6QPRnGvNRHUkDJfk2X5
XpFyyQbXGfEYI2BXwQXWpt0kmniB5Pq4gdrlDI0yMISAQkBOWMIObGOR6+PV5HZ4IoB8GMGH2bCX
XPKnZp6DX52W9Q7/sb32h7H0Nnk3ApqPUh6oaPoefGgjh/TZxKcroyH6mRpWf6MsARnEXOkOPdjk
2RWmd6SL7MVhQj3kuXFNcePVZr3tXAhf9uBxugFZFWDIHM8LZVXmLR6UZJsHlK0EG8UWbFMCZB9G
aW3AKjRuDRaog6z6+ZaXTX/VQTvmIFsQI4yj4dzLdjaQ2nDVz96drJdWyTYxDTlCZJop6oMNgup1
SBkgpgPIGDfotxvwB14Cg9OptENY901AgORXbrhLGo6B/uVgh68UCeas97kC/X1pNbs2ZyDgN0ax
mhs8gtIwpx28gutaMgEsBbgoY57Rjt0PrfPNR0PgmOacIOhcZPjEl8aqYr81yRt4/AGlGvOuu0VD
cv3oLLCU1AJNVLlv6O3c+0iEUtq/5t0MjAnYub9zrvi2YOSXUTVs62qQRxue4z8gbIcoBKn2HRpe
l8hzllsVOOZT6SGULcU8rk3TLF+oG9A3IQT8m+0hzOrlijfQpJ/aJdzLniFGklQ8BFMX3Jp+z9Ia
m2YdAr2TqJoW0SxqFEhGaa+4Low7W7HbWaO13yXj7cht67UZ5iJ2Wq4OdFI/LDNsHFxYJhClfDbE
S2i6kwlhnGP7MeWFTPBKQqXYrOZ83Y6G+D73pEsUqAh3hVdTeZxwoBPN4tBag594DbpRo6quva3D
ZuWg3bdFIgdRrJvlQYP9LuexAOWaG6yl7nV+JxpN6XpyQOaVLf08r4StvTdfeQva5VR9gKbYfevk
M38t5exODZDYhFm3BWTCNbI6A7ueKPpvU0U6oKPm3rS2FtrDEJ2PC7SAezgWNy0sOpePHbJPIL32
hPlihcLTWd6o8WeIwItmU9+Fq1yO0Fyk/mLvPCSkbyfaI70UACWPpJHrGmDlLITtQovW1zWt1k7v
F2WGDB6i41Y3XrAj3ZSr2O6pDtYhy0O5YQsSLnthF0ilgWF2gq5lR+w66S3LSGoZ4JVlqaZY4ebT
VcRVON7AnTL63EkFPPRAvaqOjpuWfFclnkJXJWDy3m9k4Kjo8R2T1Hi/1hLOMzIad8wzp0XIHVGv
F+gg8JrcgWOZBtAsIGr5NVlO+2DjQRCSsBnvQBM25zvfVc2jbPvm8f+wdyZNUiNbvv8ub/2ESS65
JN8qFENGjpBAAhsZJKQmd83zp+9fUNXvQl7rqle7brPeXLtWRaGMSLmfc/7TYXpqNa2d8b5sJB+P
x7wK5XZnT7XIj7lssr2Us3c3csoYzwshs7hdstzsV6bWW0jfpb8yYImILIakf+hEklTnABlxGyGh
yWPLq1hboxtrjRSMFu1mrZfqWIVZTqs5pW8zmQSEhI5gxLxa+UJeZ9XoFzWCucYOUmX5AYf0oI91
3nGnZw556ftUNCCH5IEO7b6f5zmJBstz6zvHXipSq4LOB4YHmCxPbuvDIHQkHdfQ8Bu/194o+JOt
b5eHaZs43n7qe9O7LBeDuF/6nj/OXsAMJxJQ3vuk4fU8OGzd2CKWPM7dvtwGh0jMNPOmXZB0wHjZ
1NFMVKu1oV8n3uBQpxd0pBDWcusXPekDqROMTxAe82kqMy3f+bWl2A0hrZaQ4MTvqBscq0dZueEt
XXl2m6YQEDt3XEwW1znUE5I1RCa7nO4z2BVQ4pgORq/YIick0ifScwGKPilTJdHmlNsYk9uZE7xG
BxarOp+Dtyw/8IKKdTi5f+VOuQuo0bjzQyrJF6u2itB0428lm9mKwSb3gaYNxKmolvdF5gV0yZvv
IeCfVgrI5OWLf7VVczLECTnycUYEz/fM6xyzGxm4P89dkj30rlt9HwI9fvTFrMDAm/4e47fTR6IO
dB7Ji+C/qMwyH0c3kd5J+gnx15n2l/CqZp04+SSdV8/RNEu8Eq1maQNt1QNRyKtkn1elP7r070+r
WLY7VQfK7Jq2US4FtZYfpL3aetepJaA2j1nwdWtndbBAyqnSSxX6UdgEk3nKh4oNxaHpg/xlUhOQ
vZMFY3nqZ4+WH/y5MgdgmF7doLiTRyW7DFdXmKzLgZ/c/TpNSg6RayUhb/wq8/24BLx9binmc7ds
+Sex1d37MHWHO6crcScQjQBcftn7HQ/0jyl6KLmV19ta2vOubtI8jLFLG7JOPcNRLjYWRB3NYtNY
WZYjHmQbGPd61ZXuosGXQl9ZIq/GnTW1AYU7SZckDkDj113mGHW9VD1QfbhaXGwD6Us7vQ7yPOaD
a862T5e4Z1bj5Z4L+v3Yl6P9JZeXtjO3zfzoDRnselaPnAqbwZ0zNxrrau0nrnrye2gp1oSvss4z
jImM4P6+z3y0eSpZOnPaOlPe9eGgxD0yOFsASDi0Vs3qG03CusdH6DiVqIYbizFQ/Hzf7TDNfixl
Ify9x5h3J/iQ2KsnWM6wd+p0t4xd/aWX88UPNvtOHRHWqB/Bc8OveTuUX1bRZsuxaFz9UdB0NhzW
0v242WAB0VgtNuB6YErQxWW6Dzl+BSNBsDw5a9nPca8AV67sfK4YrHuLnzAwovT3Wc3u+ahIk8JE
wk3tO6+r5LdkAng2Q8sBHZFihXHmLHZ2DGbZ6CifaLt5ojJW7HpJBdK9us2hDGu616K1zA0c5ope
nESWO0+1fLRR2/ZxZn0c/GZi+Xub7SVunLeNxc6syUmGK1uIfj5WTu2yOVhumorRZbArUzWxKL6e
9crCz6mZ673m42BbWTdN5qgR7X2lFHceRXiMwTkIAWLAMQTwFPN803tbyJwYDMH2yfdM/bySWdnH
lHGxXkvmo+Vtn1Up7amZRbtjwxaJvF1Ytx/mIWhwEZganmMlQnV695PFWo1jzJW95eQxV5Bg3+p+
VndTEXbroV9EWDG9ixTWVjXpY1lMBFBeLs+9z2ELIisb1cfSWwOcNmU4vFM5uAn5t3NV73OV/uiV
yHdundLT1bmnrrIJuCjahnD4KGWyLXE3diwfr0sjwblbSl1Utd58k7RCNYemr9RRWiEg/wDKX52m
XlAZMl+ndZRW1U3iiCq5LkNl/O9jwIbZh0INbXrX+QOHV5plG27sZWo5gQAl4rovg2I71dMAlcj8
7OorqYZki9vOarAFdKZ76WorJaBss8qPjdva6/W8lCL5LDZ/w9MrlkRfub3TDV/t3C63jyK5dAeh
MwfhXpaTCvYhGEX76CXFmlEFMY45A8Zyvw4zLwYBwnPl9+A+U9JSMyBRclbo8S0xXs7NSGaQCagU
37wty7ctWubOjA+g8kX/1rS5+LCNWx3s+1a5y8Gue9Jyw1YSpDBalqabS/M4nIjTqRzxbkyr8tAB
DT4Futye09xObuVWO4y/Ul4jQdmeSHzI6bD7/l2QbvWpWUMZydSHzRl8LHe0S/etyLtYNI7dxFWy
BTc0czxJNPYYw8oGj2hjhucSPTyvj8qDo51l7QM8tv7hNN30QoLdQnout0+86al9lxdNoa7n0YTX
ftOSXGaVMyZfC20NoUDJ+hTYS37qC3J+cKTkcZltwZfFU8lnokjUB4vWNw4GXgVMG21coAf7YXIT
ehFhweJ2WovhKpgq+z7ziCc8ZWgXxHlOVkdHum66OK+L4cRlIE+MVV0TAZXU3xpWr3CBj7O1HFbb
rahDbfbV3bziRKw2CEA4KyKMvOUsUW/sfMdS5zUzMIdLGdxlCieQvw5DuCNCh5U33iI9AsIokkej
s+0xyy3fhseqbKL1kKnchpu3nHA651/FQMAP+q3ynhPUWHGQaZrKIOvH59lVGtwQKgrSeypuBrbg
iF0JjNJCS+eVilIm3cOkWlXu68Bk9xt4axrlTQ+1KtMVK6PT4OUTbWIeN6mzF7hsLjtnYmLLjG0X
OyDlxt11JhO7bMqQua1e6e3pa6vzPLC4KsZFn0WtHtl2yKu8K6Y8uVrVjFA1DMfP/uboeGzH7kZs
W3rl1BpyzEmecM9V1B6ZWAWZ+XUt91sxd0/rjLiWnIG7Zpw+EMK8Ugrrcr+CaN3An673S5OVy87y
uvwdmjsZB104slTyshi8S3pkkgsiCZ+8zvfZ6oVfV3L9bhwkFg+Aqbz429xWB1t2drzIlndDpbmI
ugTdy44fTaX0VyK50oHtuazcteZD4Dc+Fkxjt9k34/bWGeJtF05d0+G6yLtjts39gD7CGmMvnPFs
z0zHu3KRj/YSmhuUJHUEYx0GEfepdxJ8Z7DVDPoP3riuc9SwOeB2Sxp1xYCsP8I4mHgoRwHIRvjI
TiZh7u68WanrohrrL3i3qWLzmtUf5iYM7vKtWD+rphV7FGgj2uDOeaocawbRHSiped0BWLilnWeH
cQbIijqjr6VFJV8r4aeH1BZdPFvNixWI6SSrZtDxRSK0+7/Z7Kz8qpMi2iwFLjp6g9jztZNXIPOO
ni1N6nORA0r1okh3OpyrvxF0/q7NQdpBxDEJhqQlsfsR9dxFzfSLQqbjvrSrBrVgX7Tc1GzPkNdb
Mk7PsxTwbbYJ7otZ0Fn+oh/7U6b1qzLnd5HUz8dK9CRIv2yHzk2+emw15ovc1gFCu7KCMDJ69RDU
g3lzpZqQ4SCopvBvnunYF7nPvwQ3PFWxZoSM8wBex0ab+Epw0/W+GoyGfR4m74JmFrUND2VzeUVo
/4fukC3z+H5JBkhch54aMURYnCD9mfim0t+Gfbb69rdV9wq3spXbDK9BvzRPUgzSuvItEHNcF6qo
5TfoZnroRnrFiyn1WkB+h6hUpF3RH6yFMzwHiq2Oh1H6yqEyq8qcpK6rtwWwhrVr9ebeTU5DQg1T
Lvrrgbb2bd0hNT0Ke2zIPxzNNO6HYl7XfTknpHg5g4SeKxiM2m9q9S4KEqspuUU5dEBleOHeq3yE
QW0LcpjtZC0tWKW5bXaBP21X0q38d4tbaI4Ws8K3eZmpddkSgsHSWh1ci+Zy16ae68VFam20hZZJ
ejA4NgnHXUZM1lWY21MWr321XvnaZmZb2BzE7dm1zdkpfULoaMrcJySLbRU3srZ+mCrM6TWWJWB/
kFfmn31dCXnMiykc9l7irM86XHLCxLuFXNlyWnp7X0wLwoA22/x4aECiGTRrtt5aoGMWMXguy1K1
GZqSaaYEOFZB112rraTMkCZTaBREHYKXlBzCMm5YYMQ8ZuXVMWUPjYvG3nXNvvCHcQJsyDSwgFMq
rm9kMzJa9didPUfb6tAu63aFHcVejj8Pxz/SmL6v0TeYv5SX3ubPXd3XL8Nf/qn/QSJU56LP+69V
qPfm62+a1Z9//A8RqlRvED+juCRZjB7Nucg8/xChSs74n5pT4b8BKqZ/QWp3Of8XHWL/h+bU8d/4
OE4IegBtIPRAuv9Ic3oRlf5yz5AT4RNhzXkKVQBt7F6Ef79cqvkQ5IUpQgkXHropawalWx6g5W03
VsvqPEz5Zg1oEMAoyaZbFCm/I8csWusarZ/VdGAN1uI2L42VzAD+VpPcFaJm8X1rRrRjLaH+BRCQ
owYwiUQ+k9A9U4LSqbHjBMkEtr3SlC2LeJR8tKpp+mivbSZ3eVMXzOjA1gR8qkuKt2+39tuBNQGf
GCshM8MsvOBKzJ50xlvasDekbkR5cpxO6usCplRE7KNdPhujHPrRpXO9qFQBLE/etp1zkNLyNdmQ
Tj0eBBfcWWZhkRxNK1lXObPGbjt3qB8E4Z89TblqNuNFdEV5eehLSJP3qi6n6wW0jiWNqVvw/5ci
DHZ5uipC19MW40bYj9tpM7XjIYpYW+vMoC1KmvrMfSRcmOmKk70lkRN0fxPF90rXjoae2fmSxqEo
XGzO+5mZ8cuvlmVuGkLX9+I5gUM/TaOFNiuZjZlPPhaqt4WuVQxORYMhsuDO7u3B3/k6hw6+jCas
n3erh19Owd/XUvS0hA+ELAwIMBnI4HUMgqOb1GSzCmMzlu6dY/mYDdv5ItRZhjNN59/JeV/V7svz
EHwTeYykhCDO18sRWGc5abG1PG/pt8M4dPnnJISMM0PdPzui+LudK7/LZC96YQ6RzdOQi/O41zJZ
lJMl+lkvjHXKRyutdD4DchXEESf68Ndf5asG4Y9HcY0IzyNc9d/sLQhTetxpbhhbaxHuKwtMPZ+b
zYv+4WO4fhBq878iCF0Q5Ff3wzzUxQb7G6ewfggBtvZA+NjfWWyB8X6/h+hZxMXuBFcgeNy/rZQo
58UDdJ7JDkySfkKQBLm7xE46u+t5cqnBH0ahbfkZvYRjHatA5C8pkHWzT4q2xqJUZR0av0h7l77C
ZiZY7pdZZ1Cew+wlnwsY7Iac17rEPVf4CHCjVRiw5WK20wqqkfKuCr81typ1rek0Lpv/5KGYWvfb
MPIClVySpIJVGIX7qIJrcmA/5Oju5nDezGfkr6017zK1rSSHlkvKdSfQ3hW0Iq5+RHDKHTFMXVnF
xcXVf8z7PvHesuaQZXVmpi2BtiZRwcTbBaC79pPRnVneZY0W9rV+4gKWu8SQnk94hcnkei4Ta5G7
tPQDfbIquaaHyjF1vXMqfzJ3zmYqJx78EQw2GoEwiMatF9aBJMaUDJa2MxSktOSNpuea5hVpxQSJ
vofy2PRdMtsNO49MMk27sBqQH3ZlX+l9K/qmPWZh31fXdl0ln4xAi0EgTZ2PnxZ2eD1vha3fkkOd
L1vEUsd8gP8oreKjUVnRvXVRqE/vUb83xSnMy5rc85Js96jXFb3uDjLdzxnCgASdg9cn63gatmZq
b9j7U5Qf03z1indoWFuWEbhdlt9tIyF311uxjOs3qeEJYwIpWnU/oeJf49Ygvz3wRNyT5dIA4AFY
yW9rqfXtbKUMW9nUYCvqrKJvviepBqmK2IwcjidprWDNm++QCAt+3FnWBwQ9KvhQcuLqXZ6PoT7U
+aY8RiBywT70GQTt47Q52fJRF3la7fs0hP+aWVbIKBmieLnX7Val1gXE0cknbwpc/4zmuBuQ0qZO
9YXfRZbqEyN14BCsTZqH+CrSMUC1x9Ia0z6nIZnqCAnTHoKgChWt9owIB9jAzR0RB4DVj4RVW1YU
WnOZxmXuTaT+uBf0WnUE6V40GkqfO9UGxz6bXf/YeDWbfOArLwJrfrnhsZ/GEDDZslhmNPBzM0ZX
bO09tB07nU+NKuvPq+CdJD2+nFNEnqpaYnuuCcfUfZok+7wcJUcMwQvLvuAKhnM4eIhddSM3tfds
K58jHwDsQ7gm6Y1deTrcL65E3qf5qGo/gAPD7M9ed7UhZ/LgCZZexVZSed1uBCTPYiPchQAMSJk8
IvJqXRCtZOgJ/Ma12dLutUt6wOo1kSojGnkNci1gpcpWfcnrIG0OMOoBC0gEor1D2+YBllXTZkMU
bKNvn0ladkk0DiwsxWEQVrcCiC69n6Cx5PssW4R1quEmSAos7eoO9X/QcB81dRnDF6XvPYYB9pq1
FsUlpM4Y9LBj4ZrtdgU80lbcb8oFaq02n18uP7mGdgZ4J0IlN1t1t1iF2SKzdLlQp4W6wQ3kweB6
x3ScfJG259YVrTBjjI9epwcd5m0fW8GG2OoIsp04/9CwF+AG9AKycHGhUmp8lK6/1wCukKGaymSG
CipGOkCImsS76zq3LfdjE6jm42KsebsSftWwxM1KxZeBY6Juqrqdhpu2lLZzbAHnw50z+Ku6y4pW
TR/+ulC9Kr0gWR5NLGXRoSKyBumV8aOqkjTLuwJeaa68e7XYJvZH5Jfu5lh/U3pfBZ0FP58FNEi9
otDThL+yltJNXqKiYd9sRJIHV28G1mieY0+gSl6lyt81bpPwz0R6h5TU3teLSnZdmTVXf/2hX/U3
lx/EgRRgiAh9BoLX4buqtXt3CKo8FsDp/olSk4ICF8vCqhigz5uwSzz/b0xjrxoP3gbaAEfaklYO
hMK+VPJf2kpEpQ56Eg/1bDuv8VBxu+oFTO6vP9m/P4UmEZCHrGq2KRAH8/tTmJrzrJmw19TzBOWP
Vuw4KXv7Z93N5c1mBR/fHD0HPelrSKmt6Xu0yde4ygYbc4onrmarD57/+rO8Aq4QMvKXM6rhSOLl
5Hm/fxa3F/PSal2Ae0LXSNV6Oygk56BqRYUI04WZnlVFPx/6jybz/7+x++IRfRy6Hz+G26/N6wH9
v6EBlPfvl+//YjD9zQF68+Pb1+p3y+jP/+KP8dtlfBbcHX+M3C6+Txw+MpChj6yXTbv/bwR3vTe8
dVjJLgngTE8+Z+/PEdx13+AS9bB9MjDbgP7OPxnBKR/8/n+ZwQl5D9lJSyobWJ+LVONVeEI30KGk
pkTw4udDB2RUpt+1ci+dIbzOrW0taFQQhSCEq9ejFaxI+kYQsS9B2PnhXhdp/X0scgfvdqP1h3yY
k2/lZS1B3IEsPCQJYmeUFxaklalM9SUtMWUJ3YFD2aVV3igXmdYh7Sg/mE+ccQOb3ha8md0UVvyd
RaJ3qU90eIw4b37RrZIfKq2K98VUle+TasomypkVPNYBxHrE2tbmxiAefG/WIb+zpnEdYmiA9Gbs
uP/RzOoEQwW3M6DDYhOlI9fu0+A6SbIbVKdYey5HFoP2W3CB+3r/w4jJIYw7q6qW49aMTXPtTEuy
Vx56MKKPdU1Alhwb0Ox1Lj/T6X9nIV0J5bnWe36HokOjPNsAo+jA053XQnrsRDrbX7xtJXjPX+on
N3PutKxktrc8knl3ZVKuh9DFj1AhykwPgn2hsRUOrUDXKUpS6gRwYeTJdcLlstj2udFT5R5c1PVf
pLZTcrn0tCpKu4Mds+pbPGduFmqXteBVMYCAWu3XyrNa3KxA3v4OFc78CIda3PW9tOHUrcLiw609
1rta4dfzBkzgcbY6dnIM+lm+y8Euv4RhYtSRKsH0k2RbMUTsS5r3RtduBvzhL/fF2PkaUiUAu3eR
I3ix9PT45GG7qWIxz+7nZJkV0Ysh0pUdtFB7Gp1RPJPSUx7tTSXtYVVO+WJE6H/PQRnb84Z8xiG4
3vJ/8HW1CP82azUYrMqcJ63myhXwFVGjRvOtQ8VsHXy72Jq9tyiQkaZIlTl0OXJcnCs4tHZpUXZv
835DPzKw1pu9t3aYvLfdrX2p3dqrdrTLg7UrZdm/J5TCPOoApWZsFcI4qO+a9txtMvy0rLOkT+pH
uzv97206rBd7PE7nv7pNcdXn3/Kvvxrqf/4Xf9ymQr6BksEfwgILLCzcYv95szrOG8o3PIZN0aMh
87j0/gQ3Yfrf4MEHKBGAnKAz/r/QTUAE/h1LlEJI1lBe8M1/crf+3hSyFoRNXnTrl5ARpSDVXt2s
DfiYswoAdJItnLc4b770jqxxO4V/lyrni0sV/9ctzrPwwioKPDEZmKRxSv9e5XsQxbW7iBZs3YWR
Nc7tYbZ5NIpiDIEokRZ4cs2iqtYbfUR4Ots3rER+DBC4fm0GxDC1zUTVjsipQyORUXqspOQNXyOd
iR/kCWMcbpanvFbuuR976yEfxRCD/7HAWSfeZ3dNw8eajIwMshkdlFT7Xk4/Vhyc0Vyl7nNuOQ6+
nfRTojb2aTIu8cV4BgIY++PaRp6Fexqa05/uezM8TKIdfiRuUnaRI4NvITq2Y648WMTegkpZijMX
HLQoTT5O38CoHcIMb59UY/V9DY3PwbRd9Cpd48brmrePXYvSMm4AtLL9uCaEbPhmSH+g4EHU4S5p
fshEX8cl22VsNvIYNyXj6NFYyiodnCGppe1Hlflc1eGpNsQI+LE7cpe1Z1ux8BF3M0F3wXwOsF3P
n1YqHJrCuUgnBPbMN/cdhe5hKp3xWS8p0jFrNLRdGm33135pnQVYZPSu7NArsp1Xs7A6qvvB+qyS
1X+7mYQi69f5O2dcVYjGHAVQjDFguti+V/ll2FpfXenGSFicjJACQNRapWDKbvBprStlRctQbFTK
2V7Oo9XBtjqdT8ZwQmJtj9wZUTbaRv/soV8s6a5t8G8v67YGHc2AUp2LP38SdV8MZwtttR2leuJ1
S1tDHCYGVI9E3lBhmEa7PWLaMZh5I8WD67hC54uH3LiyPjRtmp2DsbG2HdAhE1K5ddVHiUVgOPAZ
hveFLWcFB7f2NkKx0X8JlxD/AFIMzdOGGb7dCeHXosQz+AWcjbCGyLN74aGht7MUrXHgPvXFlNU7
5eRBEY2msn5MCVqZqMu1+B42pbUdVdCrJ5zrUJqlUFkVuUWmrB0+SibvOuvUeUM0m0Um8BLMh1OO
JUdblzeX3cf1c2Ecfe/ZSdvFRR8u7SGYKV1RN9fO5U8P7fetRI4dTUFS1nuLDTh+PJdwYrHovHZC
JIxlP317oSO4F7iU1qb/UXbYGWJ7yObPnrZEhUfBWs6NQAyzx+upUBP2vqh2mYVdDtR1rLIzVuCu
PgXDYL76hVt+Wrus07F2nWU4rM7El2OA6Nt9WPYwfGGCFhCLNBrsuEuC9C0G9PCZdyL3rpo+sfly
9QQfYgdFmHJhLOu3LrMyD21LKfSh8Kou35djyG3C62M+s7vdehRFUIbxzNKG+83xEBflPU7tnVcs
mziqmncGjUA6v4UlRoCV574BF9WdXaDecIePRT2OH/qqEsHVUJdI4bjBJDw7svgJOZHMT5U/1xmi
crv/UfkOcqwVDGxfVWpcT4OZfEzftSfZMWNPoniwp2X+Thp3tyAvnNCVZ4CFZZRZlvWQOm3+yWZD
ZvrJLZT7fXHk+OzoQb9DV2pc5j0G2F1gQTzhag4SByLVpN4BK1hm4XdA7rIJQzDP6vcPIIYbTvhm
zNq9I02OTmtMu3dskwiLqCHoQ0D4NOkLxtQ03xfG8hp6l7ZZ4jGhzd53g3azvW2Wery3vXXjvJhl
CMj9SPBIhG4+ZgeAxq7eCxxD9i5LpkCcVb3J5qp10eLupyx3nZMaZA2pXRTi06hxt+5moaZjungr
bHBbXQ6S8MCm1nbNnShQ80oQemUPWKmE3VrvhdulzwMQi4gYFtgN7C9qui5zvOp7BMfzJ0AeoU9O
SUceLSGKoV0urDSNYHP68KkvJd0XegK21oBD+iRfZ/TVua2nj1WXavYM28463GolTfqlXlI5/Ag7
pzIvmKG25RuUVGHiUrSI2SMyJubunSoWPMl9zVpDuUOkr8HXsil05X7VjT0/KmtOc0QjSIN4t4Jk
Axs3KD+GSCZZxf7uEJ9E6UdtX1vucewI7rzne3asKzQTKEpRwU9NQD9qbckJtVM5XqcodPhIi6f1
FESJSBP3pbDwSp4GcqtIjOmHyQJtqAO5BoeahnoGaFwrXFbGGp2tjdMBErLn6LT9h1nZa4+ZvbRN
+DFY16LnckaZ+a5BK+jG4SrEdqpWWXvHpHcDvZ/dduIqGRLB5deWJj+nudP4KB2EFzxYQ6FbGc0s
cXbwPobjJ+NkJRonfInuMRkLxrc0QalECktgK7R7xciWFFPNrfcOrWntndgWMwZXloaNrCPDboLi
uzs7rXpaex/bV9Upmei4qbu2eN6mQQzvm9GfxO1qgsXcStk4bbwYb+06zmQdZDdNzy/0mEyNST7Y
pdiwB9velB1FIWvDT9932760zHw/z6uLyjXUeXbL/TvPP4bNNvjCytTItzOg9s2Scb9eY16ep7gv
iXbmG/KX6l2plDWcsyzxnxvHS9kcwCxCcjmQfRAPG7j3w7i64pt05nR86dY2yb6ChJjx1ht1m97U
fhGIK5BSU2BKsfFq7mauURv9U7W2/pFXZSmmfdN5HcLvzEs372xv6/dFwrUuS0Mif5GbO1Bt2gW6
FCPibsVJzp26ydOoGzbfFKbXXlyvuNqES0RHshR0HIlMT1BC79EaV5/nsm0JGsDNsM83ne/TJNN3
9AzLi6xtvV8Hrq2It7M/eJW9cZLDNTIdufpdabKDGFvR7FApc+dajbefprm9Yv+vPi62i48taRGe
DWsDT15vH6uyyJxodISMmReznegxMK7k35Dn70nr9qLXOXYCIsrHUYUbXt6xuA12PAhOLrL9G8fp
58PUB98JhZggBKBlAxTvuzJNAKyJSLi4P75vI8yAL6CHxuQi0pvr8aktloqUO0L1iiBzTp3vFZ+q
OUs+L6VhuQGfNfNjhnrFL1kL1WGVFBQ5sdJkYiybEZoELakR8uThDN8jlxkIuDGj4IUm4cKOujH1
48RT+mAHm/WsEv8br0n/sHiOtQOKbAENvPG2w766AymHK1tC3e0zd9we1lrjVV7ZSIhrXR4dOVjP
qefdhJC/MbkRJjYs1r5PfHzBTduW7FhZu8fJH9FO58Fo2dxiXXEM++xlrLwxppurqZOVV8QpUSV3
w9IRguDpjyUAQzQvVhjN/Wy/Y6XvFOMXIzCjQwNcZJV5JB1nvU2csL0dhqK7qsiFOGwGbVCxpvYh
s9XMdUr7NNRJc17ZmUNlg+mJUArlN84gHpdBpXunzpqYtZlQc1bDQoe+Q/azVOknDm8XB+k4fLZF
dXF2LOIWr1XzUtVr8jZZyShuYEJJdnQfMlV9EJfYr6ywrJMekhePkJ4TicNTRGeMxqJCdRR29XgM
cnv9qJPlQsIq74ukxY3gupYrLJsp/buthznG7mVkPFih/3VUSfDgLpT1QPXy1qdwwiXNH4OlM58R
QVI/ytE96yUouara+nurBBtZiFQ5E6WjryAnHlWL6BJMnQ6Q4BTisg3CPvgMFez63IPzFML/gIQb
77rXZPUPTKgkTruF370IlNdXtSeSGL8nWoMQyIWw8otCafEQNasGu2AMxExGjgcm8mMz4RhXVW/t
24n2lJy2T0UpCVLxtUT0W8orOShEYYM723sxrONL0WbTn3zH/yKn/wfL4l/N+lfV998n/Z9//s/s
vOCN5zDpX9bQsticdvg/J30/fAN87vzUPNgXPoBp/s9JH3gVaoeovQAFASqFy7/6E0P138Bp8w9D
aJQ/lFD/ZM7/nS2wyGENiG5D4vFq5k6WpC5zdseyh0/J+376Gw3Nf/X3vmK8kNZPfs+x2A8y0xl2
s3V9Quu4/Adn59YcJ6614V9ElUAgwW3TNLZjO3HsHG+oSSZBHARCIE6//ns7364Zt3Yc19ZtpkYt
Cy0dlt71Pq9Agl5q/vxg8PwJhXvNtsDiNRN60Po9yiNJ+VSue//z2ed7VW7z77Ccn42etQ9rlSY2
TcGyJIjG/UGhVgjLC62RsCQhkcEhpKjoO/35x176Y845mGc/NkKlVi9lx7J1pLAZjglFgRGwH/HX
P7d/+Yry7x9z/t1n7XMcFiD/x4HZ+Cq8w+E0lI8LqQm73eIJCWE8faLITm6Dev/nH3zpDzqn65/9
oIqJmvn5B2e8+K83cN8DZy9EWfZrDrXn2flvxujfv8h624KVDRJDBkfppRmRrmAbLYJUNWMgbiO4
kgV3vmlMkw7j0G3wv2lDfziRTsz/SWq+7Dl4mbL6twMIy4u/kEvcGEYYe5iynIcU2qmcU/+naijs
RA5DucwQjWzcu+0XFNtmJjiL/Q5eCUbeK9Cql8bYehJry03OOG9gCOIggpij/8mjpfr/pO2Lf98L
jdtZP+j+GOpvJ1xVsNF+JoAfHIrZ1K/A015q3Vob2riu2Eh1lMEoufqBepr+tvOgekidZh+31obe
WyIF/WOUtROfP/q4PhxW1NC4rTzcWhk0aklR9DpE2QS/rD0jq4c7D1N9zx27b60GwVr68dbWWA36
EG4yGzt7IQwDQunoNj7nz/IsOoN687oeLwo5TiScvRurUUwfJWShr6ydL31eK/rHmBiyrFGco+oJ
ldBl6OG6VTWjfmWALlPT/8Qet4IfklE8vgRbkfdevMvTon01Z+2y+dVxqESYOP6MFeI0hO/Xojye
TxOyxMjf9B1BysFv10zhgXB1DDUrjoceRlZ0lTEK/Zv9Cd5G4m3HWfL052/9wlidzxzPvzUyjSiS
g9QyR7V1lbWj5vS2DLd++NREENm9MlQvfHFmBbSIS1CaOLRPug23a0/u5G1S+nDW//Mf8VLzdkAX
1UYwOCw3fAjwbojECqqg+tcYeC81b0W0mXkPU2PG8hk5yqephRdJCOOD16xVX2reimdT0W5DSUic
h+Pc4Bts8epBc70hO+c2POcffhbPMAOMYOqJ0U98OQC15MM9JNM135d3bj9gBTQPNtReeivLE1gQ
fOQQL75bqxIi8D83fx7n32zmzIpnmaCCvTYlR93eOBTvuZSD+UhBWyc3kKon/GEre8qu//xjL30N
K6pxH4Y2B9qEHLfHqYI6kqLUUAD+Rdzi2bbPXSvkZKZA8xy5ahVejzJAwrE2qPN65QfOQfWb4Yqs
kN5ANETtOebTAH8dpNtKyvk76e0zuymnQjbZWgZb97mVMf1qunLpXhm5X3CZ3/2wFeV48Sl4v8N2
qm/jVt0Ibyw4TvZNgmMd6pZqlKhD6Ypy9UowJU8NYJZwQEGqsH+cIYw3r/z9L3zByFoNUFCPIrLG
Q5UBvHmPFOYNeczh2vLn+WEp1P7ZXexitWieVmSK4X5CyY6s9e4X85ShaHpvod2kfHtbjrJHrUa4
yCtUhXfR/QoVOzSOPI7rz3EDUcMrXXnpD7UWjrirYS67VGGuOPKrKduTH2pdgYv+81/6UvPnf3+2
bLSaMn9ba56jCnvJy8kPUVpL4/Jvt+atRcPgaQVI7xJiArXGX4DaVvcj8WTm1rq1ZgwUChAkNFGn
3uImkxo/huQTyKdtfGWWvRRl1joxVsMWod4lzqdtgW1ZHGpNvq0K1dVHEcA7EVX7BlZPKFBX5Xcl
9zFw/CzWeYAuXYtJpMFWhCwFymIoxoEsMSHsU5yGLrTWD0hhm8EwDdcDVNeghHoujztkK0e31q1F
ghUJAap63fMRjg/53uHtkmlVv7IGvTBnQyv2Ua6BFyxsDXkdVDKF4WR9LLY+cJtUoXUQwK2nj/2q
3/MA90aUQKDwt4Rk2m1grGj2merCtS13uI7jHcls8FDN2kHA1tKtfSucRW1QO663PfegZroO5rU5
FvRVVvhLA29FM0XmXk0NWsfjTpguFE8JKOD4j+Lyf71uhlY0x6CJxTPHZ/VQR3W2+ZwPrOH/WyHO
Pyu6rTWu4S1JlmLcc1RTtKcx6cp0jsL99OdxP3+/3+yKoRWvXQEvOwiklxxOcD9w7QQhN4QlGSzi
UZPiFrJn9ebzpZrOMFeo8baZUwTu+wQFRZkf9o3bdfzM9Hje+gSjoxCPwEuO92d2HSeRQQ4fxul/
Hp8XZo5dQOajBruI99pAVAa0fAVzxTsFtLZb41bEYqMuQA2lUz70dQGIA0qLUi7W5rUK9pc6bwVt
VJQoMj77t+IFYb1ppnK6NUXR5m69t0IW+VFvRmXDdMKb0DI+IiUft28juDELx7G3oraBOeVQzsGK
I6HZ00ZFX1BW2b0y8V8aGytowTuAOV9czNmAIrEDHU1wGJLEOHbd2n+pqvHqAbscjLz3RQc43wE/
XRzdBt6K2UbtqEca2X+6HqIY5BDhlcyt64EdrVFcmFj4c5bgBf0QnFsfnQcmsKK1IbMCwQmtr3UC
16MYr/qM4enVaWRs5iKcW2C/FBC0HgY/hipsT2UFGrxb41a0NqtEqU2JxpPdyLzleD0VDd7e3Fq3
YnWFDqqAeeKcRRMkWat/thZUxeTYdytWpVBBh1oHKHZmaLwXUf0wNey/3bpuxem46wmIGthuykaE
EBRGX2Co/78x9/7Z/n5xEp+d82E7pClQBFPGB9Idx7X6CwXVo2PPrTAdYK1b4yRsYKEAG1FWV+0B
mPTXiltfWGJ+CUafdZ1TmHVUHvyheWL8uxHPI++g92rdnqh8K05XE6IyHi3nuw/rBbj2xgxvpHj2
Hd3mzC+K67PuBzBBlUaVM8wyJdghHlVRrpZg+u40a3zrMOwDuKFRkYqdtRjbm6QGF2Bs6i1za90K
VgOQFi23yORTQr/6dfAAv94Ht6btSB23Wm4btBeV8O6xPKIeEiaXbm1bcQpDO8l9oB/zehHx0Yjo
qW+K3vGDWnHaQYWkk9iY3KsmyF5rfsuDgTj2PLg8huFZeFEjdLdZ165/V5v/KYheI2i/EEe/ch3P
JmJcLaWH/XrL0Sy8lfYALoSHbaSl29L7K2P0rH3wnIxoUIebJ9CQfw4nrAOHsdp9t5MGsQIVNV8B
aQuoN2Svd0Br+DdRoTjQacIQaz+FG9TAZ7Cic2hQt1RKKDNhQfDKy+sLA29zr5MOChjlSZgW6ym5
i8fSv2u9Qn1y67oVonBknTQMGTAdBUS+VC6feVy5fVLbZ2IPIVIrRGNyHc0g38brl3aI3fLJv5yb
nk2XcAnXpaJoG2XjT6HZ7qJw/J/owv9sdnZpZb8ALjLRcspI4XnwEytuq5045geIFaE+gD+QbAVe
xkjyVm78C9waW7elhVgbqSdwTtc9xqQV3UNf9id4Gbit5MQ67YYK2sUVCfys3+crvQRvwshpB/Xt
sjtASybWK9ztmARBvl/zThdOz6zQxlyuhlU7rcIYdFrJD/sMhSL/6BI0MEO7bBhFd1rtDT5iKJpv
ek0e4p05rVNQ7Vw2bYa5Qf0Um4A2qP0nOJ4FeW3g5+fWcWvXpCh/6eoqAVUWjEBYYzRXSZF8dmvb
2jXBkRlhjEG8DC4CkCkQ9lcIwb3TCusn1q6JiT0MLcGWLCqAMOCW6h0B0pydAge69MtBj0fUtcGy
BII39qj7Y4wsttuYWBEpSjGEg9im3MQQc8BOV8GqnD25NW7F5IL3rm3rijHzhbpaWrztDxQljU6N
25oubQyKUls0HoNiRY36XkHy7DYqNmIVErWNDHECoI+k71Ax+n01s2vbVmj6S8UpXX2kjQNKbk1c
nsELK3McFSs6xQi3fJxnMVEiVDzspP7QMvEKmPgcJ/+dBESV+uUkXBMTLk2CyF8pMBQpQWVof4QF
pl+5LS3x+YefbZlqkSE02YihMlR/ecv8CY8PH9xmixWeM+zTNKMYF2PK6DgYCFkpbBWdzhF+bIWn
FigekkBOopRjfWd6crPO8Fd067kVobWEqSgXdMzjht61EBxmMeevlSW+9EmtCEURjM8SM085Ue1D
6LVprYXTIQU1n5cfU0deB/aTHPMAnk7pIn2d+nCOdBoU27Nsw4vCCNeUEWoG9qUc15uKR49uTVvx
ueqpQNmnp3MY+y4oqYbQHUUJbjIM2D1cjkofLRDVQyuU4wlpP3Z7f4/6p9c0Bi98TW4FqFEBSjJQ
lZPDGBwWwqPRHoijZHvvNjJWeC4eyvZQlIovOm9/wwn8YR3jb25NW+E5YeOBUTLQWuC5vl+VuiZS
Os5DKzZncGtY3YY632Hsn81LGRy9tvvu1m8rOKs9RLXi2ox5IhQMlLd7Gb927Dx/tN+strYbyOIh
H4zSJ1gFyxkuhpqz+m5gaoVLfwB6oVP/beVU1HRr1/SRBgGLfm1F+Anuqk9uTVtn2xWKx5YBjoH4
n8eredRAxc5hmLu1bkVpGQi4CdMAHQ/9T3KGiUDoqY9ubVsxKtZBNZqgihlc83DJdmq28NDFrWiO
bj9gxWkIlmEMZzBMydV7qGTwVA1ud/FffqLPt9C2igZcmNF0sSUPE6neFpQ5PUP5zIrRFkZcElBF
ndNCBrkXB9MDfPcqJ6UvvFQuF8aAzyRCaRk6jrKuw6aHnIaO6jT/bCTwfFTAZ/WmdRT6XEYG6OXM
T8NSumWH4bZ62fiEQiaDSieMy0bezFvwpo1WtxiyVVDgvbWmHkqd86Ls4Du2vUk0aiKdZmFkBWhy
LuxdwZnM/X5+R0H11GRy7LcVnbrC6wRbvCEfWfyp8vVD2wxulzhbuVSsZyMCBdM0eBbCrw4i9MOw
ydhtPYysyJxoDUM2cNTxbiOGVAfNg/GSD27jHV7OEwIr+K2LyJCXFQVrekGiIjPEY44DY4VnXSdQ
pdUb4iZBkW9sGHvfVmR3/KJWeM41wDzQ2g35Dnhy6o/hPXZSt9dzEDkvR8YAIAcSW4/p0sM/pMFa
CwyLOMTJ3LjlcCIrRqEFJgnQ5hj7Uiw8RRnclBdFOLi9I/i23GhrjIlh66fyGJYLQwrchvxpEvga
usVqaMWqL+E/tSSeysF5GY+AP9fg5ono5DQzbcER5+sak5mo3LTgQBAGETvF7dex79Z2OrVQ4I20
UyBs8hL4+T1o/mo2lD86tm/F7FppplHFqfJe1P0BNMsPa+u77XmhFbNt0C/SgwlGrrtYXcHpYjwt
bS+u3MbdCtmZzgCItovK6yLaP5G+KK9CDtMLx4EJLsOKYp2Mgg2fFVC6YTxxE8PYOip6uDC49d+K
WzzGgY6hZow8HZdrreMPYmjdcvO+LTniDXBFbNIq5+H0WJUj6s+nR6d+20ojoGAWCk/MIedd8rWD
pcpBhEAUuTVuheqAlHkMxxiVgxAbf+V4VLgyjZzdpowtNJpg8rbtsGfJEakJCsNnOGpsIEW59d0K
Vb3BSEe1aD2aNyDcfXXTdK+pmH5dXH5zobEt5IdqhbwuDvp8ZqhQP+C1uMZiw6u1SUsJq7Urqbbl
0aBIHxQk6rF8Au4nekKJGx/ehUk06seES3bV4F2yv6qb7mxk01ZIxpfrEMMsBVCdQX9YhsAzKczh
gVPshQBej+FgGRz9CLn2jCuzAoznI0uWMrxSr9dm8OI6D/gqwuuih0dPesbJR589KHtB/aM1CJeU
r2hzaatpP5VDArYIgV+4OckA3DlQ7STtvq4oHS/eTSHz6m9wjxqAqd/P7h56xd97BP4zAgAarMEU
ptTg3bANdd9XJVhmyS2LO9SFkWEPHlG7CthdwPS1Ovsy5AQkYADjYQ8MFyEdllE2wzwPKexWzLCP
hY8QzPlmuKWlsa4oP0ggEn1wnYsaJkPUn8J8x2gDCEOb+XoHmvpedzOBVT6Z5/1QF7rYH1u/7vln
txlkLZhyhWkVasX7nEWw9cHieQhKmjiGlrVegp+24SDZKlC65I8ibB4LXjn221orZ7zErG2Afkem
yEe4HxeR75YcPBc3P798RDOUKT4ySDk4DvDe8xJ4VbSw9nAbcOtko0lJGRi0Ki+DGtYUzfCT1drt
0GdrvGqUt84dJ31uNqPuUQ1WwdJ4km5Lma3xEgymUYAJjXmpm/A2xPkVyn9YITiNi63x0rKEGbqa
+7wBRfmjjocdyfwuntyGPbBWyqEDEaPfkz5PkFQ+gO16K0AjS936bp1oCEI4CmPV51uvCnmE31ud
rwOpHG85gRWkPtx4do9iRjJYQKxZMHZmP4DL3gxHtz/ACtRJDkvhianP8VD1c1HhTeSNbhUdvq30
UmbR87DxPof7BnRk08jXNqVJHfx067sVrnM07HQ2gcrhX7qDQ382EEqR7QAKwO0HrIhdVNeCUVvi
gADQysHwpc6qqnI8INh6L8WXAiAGbOF4o9EpFGUsVTA1dUu72WKvhaBUOqq6HlW1bXvD6AzuKRs0
c9P3w0jicq0c666EkKnHMtwZfgPuKPmKO+3mlgr2raCFPdKwyxHnVaSy1usCdnE5JxN3m/S+FbUB
bQ38TbA7wYioTMcFRkJmktJt1vh2zGp/NUDW9rm3dfSHgNocNihGuik/fxl6XGxSAe1qUTcqh33l
7F03SeeDI7ss0Stvhy/U1cF9/fLLora1KFgbdzlI61Q/wQEWbpAF7wJ1XOD99YSCs3sP2IH6iFNc
k6RlgsvoSXhR1Dt+fSuwURTMwLnB+XMBOChOPQm69EEKkKZPToFtC8QYfGhxZzmvTMXkF29kVaLu
DFZuE3HbF2yJ2E7gmznOgBRQ6lcN3L3qJTzUTTg7HrBsmRgbd6k7OD3lmwkgW97NJ6j3vzuNjq0S
aye4PCdm73KluzFdS/oTYBTXjluRXQ6wBAa9ROY4257gu3wDQq5bCsDWiEnPg0kzHERy4CnGtAHM
/IBCkvdug2JF9SRaXfrL3MEZTseZEUF5kFHluFXaOrGFV33X4YvmlV69b7Je6HftYbtx67sV0SMs
JmG57MscZ617Pu9v4OPmpCj0bZ1YueKdkem+y8c1EDf+2Si3rPrFbROzpWJLw6p4htVjToFhhvFu
HA834H13wilMiS0YC5O1p6wjMudRV6dDAtpt6G9O+wDwj5frqFZdWRYJ0H5JKIBs1jJMwaydH/78
Tc971X/f0UHYuWw9WZptXnzs7+0eDjjyE1iRZi0BaDVjuNV1TmcsYmvIYBlYwPexhC2ioZM6iGiq
z6FFkt5pLwaZ6vLvkF41DnNSYW5GwaOZyPvSL5ymPcBpl03DyWKKCQziUPIbRcdKI5W/G79z/LzW
ybnDZPQaqAIzgN6K9/PmqcdORG7VTMSWkbVV5xsSjO15DY4fFHx+86mKXqOSnkfgd5PH2mAVsguk
kF2Lx3BkJfohfvCA03IcGOvUDDZAt5mtaqEQgIVTiuLD4csOCOjs1r4tJ4MhTVGoSbf5rvk35I7u
JBef/hxUL4yLrSYLZ4LXalQIomi1h7f+MJr5B1xE3aw34F5+OSErXN86UZyHXcUFEo5jfC1BRnCb
7rG1s/ZBDcYZ6L85uDlIO/kBiKPN6rZDwQP+su8J2/kWAb+e+8sEiEtXQY+Q1l1Xz07JF3hyX/5A
PC+Fwsm2zX3BNjgLEvKuRz3fe7cva0XrxipkuJbBO5Z+uQJrDC/7+wAsKfNK73/lRn8TUrawjIEZ
szJmMHWYieTbwfc7c1U186BPuIiZ4BSBxASWNvyf+1tvw63gVnGAFr4AAhSeDAv2ax56W3RIQECG
u8IGd8S3sovWIJUDTIbTvRTFDmPfrTKnTmHPTU1Ur9+pDMM3IHpMN1sl5hMtzIIm4IEBQ15ZhfuT
8FHf8tCcfSqeuipW4xEXtnDHf9XA2xEoP+9rJTyQRKpwrO5oUPSz00ESgK7LTwpd4xCcC5JhzurX
93PSJLdBFZSOG2xsLTS9B8gfsqNNHqzkBwuGh8Qv3zlNF1sSh7vmJj22NDndobOFX/A1bNpfM9I4
B+RvpootiTPGk+U+AngG22pKr/W4tzCN3aB6gOE3yGTXLGGtcMquEdt9DG7EYDLMUZN7ymNZ2Czt
aVdt+cFtnKw1R2yFwR2RNvncw2UdPJpPUx28Nk7npeV342QtOT4pKwOH5SZnrakeoaoO38aiXP9a
a997JbP50k9Yiw4pEl4GCtSzcaUNO4pp0APY3BrJ9usKXvXBK5fqlz65tfxAnnBmvbVlVlYTvFFN
tPpQh3ltBkJcHAA37/jsRGw3slIgd1LoFoPWBeCrhOwTFiLHDYxbAe3BcASJgK7JfTzHwbP1BMbP
Kwv0S1/CCmYOKkW8owb32JQDn66TdoxOfZzg3Z+Vc0uc1AXkv1R0aJtVFfdg0wEjQdS6l5/BTnQr
bYU7++V6N27JUFVgOeWcw30YmusYAB/f8bLCrNPDXCEVSY0v8gpUgJOaN3kEMtLpHgd3scuuE6b8
FggeAJzm6oYUFORl5jjmVhhvlLQjaJLFcd/BEkmGk6yC3Gn5sQktG1zXqjFpCpAxgzc88t4MzC2L
R2wNHWSFWEtZVRxVvQw39ThOuRfRR7d+B5ejXYA0OG/Uw2T3yzFT8EoHEaQNT26tW1FKkkYXEbCc
cJce1RuoXj8N5eZmDktsDV3JeOnNganyFl7VJ5NM3RUZWjcpKowALwfG2wCPCKWu8qquh6MS8a3H
9Zg5jYsto1trMpiRwrZ6AiVmPQXB8kHppnFLKsKz7bLvok+moQ275NjNw33T9nmte7dN3JbSbWJd
S1niINVOpjoAx0PSvY1eWXlfuPTYSroZ6vwdFX4IohGMG6jGUsXgKOw25tYGu8OkZ5wnQERNLLe0
KxUM3gvdJW6CNPKLxPesECWRG2oumghW5GG/B4e4LfSbfj1Dy9z6b0WqYV0BzgxNjnLZ8Wb7ABXA
KyPz6z3gN8cbW0sXsh04k64Uub95dH5DKhmhwKiEcegTnJL6vIqSnR74MMsI8OxALOkwNdEMO07F
NlADEhBoduWXwV+SR8GcF6CbcKcMPJCol3N59QYfvhvT+bqkp/K6oiQ2mRjBjD46jastw+uqamKx
L/hx1YJhgdoA10hFxHzqdvewdXh6asw+F8pkBpb+mYyBN1VJ6JRpxgy7HB4c2SJwHaTJ/LPv1xIN
qNQOuZO+GpCny8YVn0HKntD4bODd3I7hcOhbcBfcBt7ajUNhUA1vOpMFta9SCmbJARmJb26NW9He
N8BeEFpM2RwICWi1hwKuNSRu+9oZQPf85auE1pSEHp2yHsqaQ9/o8r7ldPro1ncr0sNFKeqzYcq8
BK8eYbOXWbVFjgNjbcmVXkBR6Nspg0dl8K6Ta/ONkZ27HYNsAd4eiWWYzDwC3wQuJJyr4QgTFm6u
J+CZXg57m0x0B91vzCpQJk5RMcFf3Gvc3tgBW79snS4B3dtmGjO6SAHF1fSE8urVbbLbGjyzDLDM
4tuYbdzfDw1pdMobx7OKjRqOGsM8EIbGbJewa1mm7SfRoLY4zUZbguftSg5FS01WonrmmCxCpFiP
3R7vCbXidEcZBGh3OFhxFXwbJX2UInArrybUilIhkVLuVQiiENHksKqgyIoCMro/j8sL10RqRWnr
N0PQ9DQ+saKN5nfCyEqeNkBz9AkwduyCf/6Z80D8Zm+2lWDFTIvQr/FHAFHhHecgKtNuNW5KMFB2
Lue8EgXYcgytlyVI3zFkYGnSb387dd2WgjU1lgPoGXWmVrWllRxq8H4Kt43PVoIlKiSTjCKdzY2Z
T1LEwQEGxrvbzmcrwTYJKtiuF51NYm9P/th82P06cvuktg5sFzLce+R6MhULnsp2rVNIUt1k/0AF
X37Sjm984nGhMk96OgUZF/BDtbk5N4H8e9l6EYat9msG1NUZP7VHsk1j2OQf3WaMFbHG35By1mV8
qutuf9qJWj/WpHvNt/6FULJVYAVdFt9ArJxF2kc9yvnAoQL/tRzhS61bGysIN0hXb0lyCj2kzmfv
e992T27DYkVp4wd+AX4GP8HnqwCWaYc6cRLr+NmpeVv+5QPn3O9EJ6dIyQ4C3Hpl4pb5bRe7xaqt
AFNjbHCKV8kpGf1DnQQ3LXE8idniLxhxDdMWoGkZYvs76yE6N0EisZVfgEGAEMqHBPAuWB81ix+m
oYgXt23VVn7VpBXTvvVgyzXFVafVO8Lc3AQhCLyMUdyhcEySMjwyyB/qzrsNu+rBbapYARrBRkho
2oXHgBnp56FqUXctFmk+uLVvbaqd8oe6NT0/hb2/wkI9HMObc6nea36C52vRb3ZT2+8LLEgVxkvB
TlJ549VUzLO8Hzkpywx1qry4LuW+iLtpL16/XNNfGpHf/agVvnwLwLGvhxbX1nXpzhBWgBJV1jSI
uvYkirVpD0Mvgas5dHTA3r7Wm+74dd8qJuQJF+u6kYd2b+btWhSbV/xF6QLZXUcgaW2Att32ZQGR
U6vhFljaWN3NY7H47Hr1Qj6A2bu3pVcdcJ6uQGXWE1c4CPUMn+4QJUNf/qW0kAbA+YZXwKvvDeye
jxsu9Lw8bsO86LTZaL0+wkJumatD1ADxA5vvrVrH7uAnBvToQ7LBGr658lXDYH0vkbOc5AF1Ba1B
B0fedx9UIHGRqYGe/SmVxD9rM4TzkUHuS4EZ7OYmBfswqPJ9MyuoSyBHjt1fPZK23BxWDcHPcohi
VoovXRU2yXdZGoB+UMi592D/wu2r3j6fRXpXYLhv66GDadSYLks1+s2Ro3CyyHY82QSZFxTrmBYx
ZlqSzgx8ZXkM5j0ib/x4ZsmpiswuURc29NsVKAFdypma2V1NTBUfSUUXmgrOBpzCYhkfYwkD3MM6
lGzooN+se1EepwT3fQ6i/LyCCTjpodP8EAeMo25krvIi5Dg2Yi1h0tzga/WiOugYJ7tD4oPgeQTR
OPg6TBJI4W1f+XdT7Rs9Kd1Hzf2ug5h9FEPA+T2dCkpv90LEpjy2O2pUwlOyGB+OCDvjpr1DhUaM
76WqSqFzJdmT0pwIXI1xGpOk35urjdF1+TbEAF4DrTwjGXzNUYGUPPkrX8ctbbsQJLEy9s42kK1p
u8VDFcsO0RYcdLiZTbbhW/b9NSiuyR5cs6aLxaFhTXJijejSHhByqZFN2bxxPp8s5/ENMWOTLRpr
1D3rS1M/rWtQdjGmQx+YU02jcU37UoQBXGLF1h5xrxHxlxgQ8/5Nsu64+ImImFUfFjUhmX8A45IH
OEFNE6U0TSJK6we/iTU7nenM65suWHxktckEb7Udz8zTXKJ2CwBXNkHJyWCyRlrzLWg91MzomYfq
kUfSj4+iGKP6G+4+cYugkWEPriXgp+N9Y0jJniDPGuSp3jjKhJKe9NHNHnlBc+uLpdn/rrq2N6iY
0YCz3g8IWpF1SmzBtZJ+PXwSnoxJgOWtKVl04DJM1D2Zpsb/FtZFAT5oUSayzJdlnqMboquw/1wv
DBBTeN4TVKOXC/UTWDtHrP1eTEsJzHozNPE38OoH9QnV5btI8bqEvQt1Hv12B1XfGON/7r3we1/r
eb+Wgdq2JwCegZwF53ST3+sQ0/yqBOv1fkpIeSLBENdvY204y0hcKfF+aMS6v1tQ4BF4eImGb0B8
PDsRs+txmbruZ4OXG/GmZgPd8r6v2yIfgsTXb8yQ8CCtQ1Apv8QsCJO//aUp7lFC7t3gGWn/jtIW
eaiXqDyWMAjyjmu1xwtY5fG8X8E8iH5ukypMjqpFpeMD30Tb3fsA4vrXS1+ZLfMGUa9XyaYJyzlb
G/KJsKIp3oshKYFW3SYPnog1SUYU0UgGkN+8j5G+G8k+kWuqmGo/ANxR9G9NlHBxImDvgj8LdCzW
ziWKtThBP+3ruyGZGfDucDFJC6QMl7diJRpLiejXJWNRP+nySPBaBbpyDYPjU1EahfIaj8/lk4jH
JLyWSil2mAoQ2r8JkdQqLbuxmepD3PkFAegopOv12MpxOk5LQLzjNHaBf+jafVFf6JSgB8eIlD7s
DFf0ovLKUR/q1Ru7DLjseQKJG8v3/bCgMC2LlF6+BmRbGPBqZQdfTqAg2B2OS+WPAiHM07oVgUyZ
XKL+0zaAzwiDIylheXagzb5X18uEKtmnDXw6XYD7PHFwZf1dLT1IpxO26eWAjPc8fl/MTKOPQHBo
bAgN3GqS9y1aOX9INRmdRQnDS2fWLYGMDqj97KK8TfykAey2pO12KP0p3t8s61gia7ECY5VckWLD
GRGVbEJcj6CseYddV5X3yKJGB0cRMuMdRzL7yZFv+15/1GSn9dU87UuSG9l7xXFYgmK7pYDlvCP+
WFePyBwFW3Oo2nZKTnCNL6ebpMEN5n5DSiw+hU2F/W4qimiAzjsU660sSd2k/a79KQ2V5h7qFvRY
VAuq5/bRfz+RBiBh8GKn6V214gH8qseTcX3fw+muGg7zFgKgA1/xw7DoxL/2aTJOb6Nx8Lq/ggrs
2lvW0hFzrBOyFX8Dqr5jJkhYto0Ac8fVfMJfttZZJJtw/MCaWRQ3Y1nV9BpFtKy9MzoA4Au8dtKy
I7hMtPixwyoZnuajAGV37KuyhLYZFViYIzF8lG5EDZDwlaolhWY4gIaYZKMC9fAwT1sXPOI344+z
L6b1awvTeNSkJ4How3SA/WKZelifinQt1PoI7PFEr+JEodYlAqg9vpKzjr10U2YCUk73y4oCkpn7
KR4UYvEO3Y2itysw8dWVB6g1Xo6qovHMk5R7391Auit2nIqAC/+OXWPsGnikEuI/nF9qKEmpGPh+
t0NWKUesxPtWXMc1Pj2MZhnoZrcLFuThLegXo74mk0imq3ViSXTeuVcBT4ASwziOhylBlBP41ZW7
KdOhWrbtgSZrCyR3a2J24qHE+nZo6FLrt2QCwPf/mPuOJrmNbOu/MqE9+IBMpIt4mgWAcu0dm2aD
aJJNeJeZMIlf/50ipRl1iWJ/0urFzIbq7kLBZd577jFPqzY9YrdrOy3sgDh7f7kK8fTn70uzIIIG
J0m79LoCHDbfyQoX8WwlpV6Slo7M7rH/e32Gi0uaaTOvQswZiifbrbiZOpu204wE7bcC6enNzYRr
Np0NJWih1+VU5EUclnln3i+9IOxDQ4STTQSHML/tcaVonX1p4Znq38C1PlRPyGVX1cehHiqC/gqG
iDRuSlKKfSOscajfcl/yLhq80WErrBdsH6j2YBnLPTaJxMCkoXPg6AnvE1zlXRj72NTLwzoO1YMY
8XxvKn+ueVwsKzDXRrThO0bAi4ipk2kZoxcNBRIROzHuSC0YnyK6+M1w1SMsHpLjAPadWwRr190l
bfrZqyMOBdZT2Q122bKgCKfroPU1/HcxZ1UPoUSu9HaqkZRzM5CcvpcGKS+JCVNAAbLwLEc4fJ+K
LSKbZ3KN+RNt7+pKmPU8KNuhw4IZ4t0ALR5ENbmrYKKqL9OmVv0SyzDMbhyYL1688KKZ7sw6DxBE
Q/dK5hg2hmkVCxUU/XVlgDFFeZPVw4Y66GrrLSRqwUamtG0T7aeI7Q6KvA6QRt4fk1y5ORY/EtTK
PIuVnBhJmnHwgzGq1sW9K2UN1yRkHEO1+NBD3EYfM8O7C92OqLjiPCu9OCjhCudirO5TJGZO7Tsy
wvZgn/G5x34vFh9lOoWAt7eRo6FnDwW+gn87dq0VMWF8SCqXj+2uWvCqf2C+nqctEVUdIJlEw/Is
CAsqE1qDHhwZGqxbhc1otpFmaWmuRlCnVBs3vBH1RWVSdy3dMQB11Ss9N1JW/kYiwWbBNoqSI9Fr
iGV/ricvO1S8ZfZhrNNgumv1iMB6iY7go6vTeYrTOQ/3KNeQmllBRdMBaY/0UubIH+9hrBFCV43N
lsbralWPJHcPta/VPtlnqAfezY2g5xmslJqIq3IwcR4QnsGztSdR14UlP5Nz5r6EUP+UlwSvTrNb
S7Oqy8Ej+safYfGKFojai4xLsqJ2CkJ9M3k9aLt2ETGHjPwS8xyItXvRULiRQ4Z86bQkb7vZyzYV
KXkVNc1iz6eqVtfZDAf9pMJjHLMFUeQkT4t9GIbqYuSZO8uCpf7osqm8V7TWceHz25rp5i0rVaui
zO8NaCdjXVVDtPjIaDdRhmrXbR2i6tyeTyR75MHSn9nSSZXgceZxs47rsm11yc4c6Ivh29mT4j6r
ZwpbdmJb4e3TRkwz0unx5ErI5F3ufyls6uxbxjh30VQ0iwSVM5hmlxRHP4BD7ZYVtilSB65Hsu4w
IFAbYZS0Q+I5nwLvbApCqLEhK539M50Hqboy3mLsdoLO339ceU14rFw42fMx7Fn2EZVrM2yYRTL7
vi/6Irwol6lG2GvWTkiQD3otH+lY9/71QEfab2DT4FpYEhieHzpvUvUHL0eWcBkzV7Ai8U2Z22hk
BUpRZUdRxLpGjTJHKfUorRF678bi8yIZHS6mpZvWTwilmlEO5VYyPN013i3WRyUEQ+UGLjop2WlZ
F+XtEqD333RtSJutFVh3EnQ0GQLcj/S7zSAaQq8hqinZOfizNEgCtTB1CCCbWr4WIGM316Oxsvdj
p7IpPzODoT6PYCgiMR5dS1K7W7TGgqALBmVzPTemNlgX8lbMwWXf4JW8r9Cszh8qVqlD2GFERk0z
iw+BoZX3scGAFW3y0jEkLgKEzmM8HSiWonScsLobPS7J1GRavuPQ9NtHOWNtf28M4tXLhInBw36V
tsyb7vm8lksWeYQIGlmb6iZWKa3JlVnl4r6GkPvXX3QBNdtGlogtvHN1vigYDrBO3yDjmVXLpp3g
7rpThUe6G463DCuiT/UgsTzliwBYmLeQNe9L6ufznlZ55TdJuGqUAFHNOc9gA9+h/0DFVw6xm/pj
LYIYFzvfllbrbN6pKqv0Y228btp2pWfVwRg1MtyxVc06GUi9TB8rxaBF4nmlzEc7V8O07TO/8WJV
jcF5MWQpjwcMwu2FK8swwy0RBcSABih7rPtpQFE6cNjJPI5rqCQE0kN60WVk2M3pIu8GSpxFdcDW
tb92dV1HGtmgEURh2UiRLybLbutmyVycIU51PKzUoEHL1SgiY+fO6yM72tncimAW+dcJ0SZys1a+
nyd8Pu6rUWaQMbFfecM+OQTlFWVEO0+lZ4hjDnkYm3otPdSjzvd2y4oneIcdPxBnFot9+aTWIk+w
x4fpdUeM3hTesI6YqXqpd0B9S23sA0c0kSftkMawV6Jv6WTBP5vmPOsPKj/uGLhaNoC7a9cVMXak
vnlkgPD9bZnnrU16jxXzZlogZEDT50Fft4o8KK5kOftomAtXXYEHPh7qtOAt3sh0POt8AB2XimSW
HMbU1h8lipX5qq1mc2YH0dZ5Ip1bYsawcACKydKPsL0oiyRrsHYWpa4urfVRwK3wIZkPtZB53K8O
uSRQf/j7QmhaXw6WmvpSp6M5H/u+K5+IXmS16WSlH9B00k3jUWhG8H24PLhVIJCsXsL5kcGM5FkT
7iOXHPYbBR5i1BlRPYtmS5E6PcYDyvsulhhsTojGkwvQXaybJh4GvcT1iI4RhU2vlhiKF5dFQY6H
d3AVqeMeRBlQdOEvQi471VrAK9ZbVXMm5onl75d5GtaLNVxc+RY2Hx25aHgxFia2dOqL806CRgML
tWVJEGzejYiODq8JIgyTqRNLCd14iqjeFvu8uA1yiuY1NWiNIo7ou7O1TL0F9MKhXpMKI0eWRamF
iOhz2iKa40AqlM5RCm2+fO4sQAjsWaj5Ec23+Jg4rxbL26UnVWfvMZwg+mKG7Lu+1jMiI6/CEW48
sZS6n68bzI4+hWvrweYmYzZ/l3cZtEWV7fsatKkmfGiIskWEtNY8mitESqBjRnQe1r6pf5cX6BGB
yJltZUYXRFgjlrSIViB3LKkEz/P63M0CbWYEOU7wEQV2S+MOjeh07fpsnW/9fvDE+zkd2vF6nApV
nMlcZU2xaca0Kg5Tli9BjvWWsK/VjGryY+WyGQX2qnqYClfdsL4FztqAKzShIW+WaMFervdLaWa8
2WR4JDSnW0DiwTm06NhIJIMjdNTOfBRv8T7M9UblNodRigza5WKWY1t9mBs0sJHWwNguA4/w9hm5
8apKqi7V5MEjazNdOR9dyVXaIRDrVgKAIt/a7vGqN5S2X1lrlNgvQVb7cRjCV/gCG1mGzTpbGJmT
lItF9jEihcCSjNcAXIH7CSYw/hmHoY1/jgdLVGcjp2GPhDN/aS9VDzgq4j2dYQvd5/oZlLQivyJr
2oJ+kfpVu4c/t0duIA8TvIsRdrPOgLlb128RUzfrLQg9fRMDPGbjp3ZujIccuNXKg1eja3zv182A
0p2jvksCrfoSmjvUmc3VCJikikEjt2aMYDkRkHOfE4Yamlmv3RcYJ0+fZuKUwVnx1O7mrJBzolnf
V5uaUjkkBMEbFmnwunH5FkVvrc7TEC5T4JjVxxQkhEJ1SZkXajlLrS9kDDp8plgCwblvYB+dNhjb
YeLTZWd8WuiKpdn24R7rZIeh5IAtLALcFFQRdHFrmQxNO9bbcBmD4VkUrKo9lEhBaCliPeHVgHD6
poZspcIgwJp4arAdhrFXa7XjpCduOVSBpPIR1riNvTg+c0uPEy/CMozLYKHdNRNFvbzzcDbKi/LA
0m7cHk17UXdPcp3Cq/HYKJynXlct2GNAC4SPjkuz7No1gUFNpkfK/Qk9GVpzEQNSZijKfdOo9nPh
sGSDwuRE4z9rO3nDdgwEQ12I1xywOUI5On1mVDfKa5aXU4YdUZbrlyoH6PqxLOeu2oZZ2Hozrm5P
W0TOcl3chqhqsDUQJUK27bG0D895H7JZRjZQMKWdRTjKhwAwRIGUC8Cc9pOCa2X12Htj5910GXDt
2+lYj0OY7WRNYjENsG+FOqjX9SFvAO/jIQl7utUC9R3fIC5uHM4hdMrYHK+AyjsU9IUWhUh8xq08
n3sA5hcoIiS/qMYwNPdtXVb6TGR07g7eiPzpj5i6pH7M24VDu9A13hjVgszeRefDhOfWG81YvPdW
xK/FCgVAu3FjI/VVYSz4/A3zxfSw1mBuxdI3wLILWrdw0tCZZz9Lbvr0gc4mj0kLG/dyWs+8FSnF
Gv1Sl9eHuc+oi1BmlAArxGLHvetaRfcaYOK8qyu++o8ATxg7KyoMPOLebzDn3EA26Wt53MNXtPBH
4MDbDpqQMaa8Kb0I79wl740LMVJhcAHY+gEYpMO28ALA2rwFku2iGklSMnLD0rNE54KFe7uMat33
4eL5LZyryDwqQBcZIqG6UQXlBQu0MY/MwDz6WWTh2Fz4gADFtmb5qO7nGQh0UmeyzCDCAu/mpmjb
mp+nWd1W97PEhTl3RFbmzB+RHHI54bsSBDe7ld2Uo2iys6XUqnqLerZIp9gfuSuGpOxkA3QuhBVV
4ccjXubei2FxwF2fYNwhpNpWYD0dnVrFBxi1+SaIlYLPX7NpgHib8SCaWePCWlH2+mbRuGgYDeFJ
QHYzEcrdU1x2aEgUy6v1LUDidNlOeJO3al3FBXoF7p0TL1WYbHEfJl3kOK2QZOeXnPe7qhQDu1jr
DgLTgLjOfpiLUUGbX41wSNha5PG6PApmzgRGOQTcEn8wcoo5+jfzsZlCSW46qMsN2R4dLQO0bgtD
hrXUq5rKWDXzXCWu0cfgLGv4FdNp2B5CCBbn/dD2I02yyfXtBTGw4wAS5GOs1Dktxm0BrDKIPBME
3hajGFsktcwUqut+ML2IOG0K+rQIhGWfp2tWLndQnocWEGOe6vULbRnNPvVV59cHn0LRdfABbg2X
EEdr+1DDeTd/27UsXC6C0DPuqxtY2V84l3kGOMZCZIwKBuA4YLQREHJhDDhNgw0vR78xc2wd8hEP
Gl+hTMaVkCoGBZhjNBiGRxbhJLcKBM6rekIA6lt/rjJzqe0atGcC6V6oC3CGKSjdyjoEYBsRlp+A
Zng0KZn0egNPShRisWnxtDcbYO8VwAEspMduZj7WI8rTE42d5wUaL4scNFjhPTteQdWjK88iXzN1
bcRUe1BVF6L4Mh73xy9ihEocklmWHYZOoRTxsd7V91RrYvHuZawZbNRLA/EoOmnk4YjcL/yEEuaB
RUCzIb0iubDzFssoLN+mui2mZ1su/XLRraJh71AM8HCJyqEcz5wT6/JOiqafrrFrZ3RvUK5EDTw9
hgiZJ9kRE+yXCXsu5jQ3KI6VODM5CNVXwIMb6Hrh8r6igx8qNOcM+Xwhs0/Q5w0ygn6CzJuF9xXA
CT3kd5gGB1kyTcievStB4MK+iCgBWNSpSabqUfS+AqG29QHbT7s21UNnowKypjDqJMalNMaIT4/P
6JczYFToS337hKZsLbyIWwyMy4hhlbWASuoOpPYIXtz9nG0XqOCQgdIuIc8/QEjqRh2NM7I6hl2D
lqMo43mATfJ8hn54YUGiaY6JdfKPiAGnNibchW3Ttabe+Op9GT7w6Z8xeU/dS1hNJ2DD+Fxa3Em0
PgX7h3x9/0hB+IMeoIM1nEoLIbbYrHx0rGryLw3WzNdyuP/CHcf3T9jZ6LuJBf0F5beHt2DIu8Ke
N7PXwXDN6B7dLZlKeJALNZCbxQAnipEd6vlx5y1oPX5+W47H+gG14dToJAMevBSeFtsO0Yl1gnz7
5RJMpSFG1YRZB4B/efj5kf6CuXEajaUH40xIKd9CfTyIe+u6dEz6DNUmpKpoyGIfWvMateHi2lck
mX/B6PJPyC4lyChY0wnbcokAAAuPi80AYOuVE/qrTz+huvSIDzMiVwxj6uZTpYPHWfbpK9zUv/rs
Ey4aiuWh6bOUbR0yBqJcu0Mx1vQffvgJncUGgW27kbMtAK8NpjZFlAaAOX5+m3/4zUMU+i/fmnSZ
CstUwbeZ7xnsrFOK9ht78D/79BOKN6l6CioCrgsaNhiBWoVIu7W7//mH//AJxVc/eeG5Dpq5X0o8
LrlQ5Itpi2aOfe4IQkwkafqoH0H93ENRwfp/kgWGQ54sAbnMZgGDCLZF9iJ7Fw7aXJUBQJqfn9A3
Ltqf3m58/AmVVJSO8sll4baRKgfcpVo3A8nF/55dYPljiPoX/6UNg5bvir58KNfiIcCTxvapKcYc
HUOWbxAF92WZKHJiIytQGH3/dv/zIhvd/Pt/8e/PXe90keX25J//fuga/P9/j3/zn995+Rf/3j13
V0/Nszn9pRd/g8/97bjJk3168Y8NqmPrbsdn7e6ezVjbb5+fPXfH3/z//eG/nr99yoPrn3/95TOg
XXv8NNgQtb/89qPDl19/gc/CH27Q8fN/++HxBH795b541vrpXxfPXfv8pz97fjL211+8wH9DBCpi
FapASkKPPN35+fuP6BuKoGKikMXHpf8tTqZFymL+6y/qDV44xRUK2ZAE8pgFY7rx+BP+RoEJK8Gl
CahQFGFWv/x+/jffn5TvtwTX47d//6sdm5uuaK359Zfjc/Pf54kJoKy+j56Ohowdv9/JY6vhy9Kk
qzyMYAE8OVBrXFQBRP10nDj8rdX126ECcH4kDQQJOTtVL6CiLodhWA4aQ8B4lopGPgOi9ofr/4Pz
eblY/X4QAQYXxxX6004MjGCwa7Ec+oCvCQJA5o1XDq95S/zgoiFHkEH/Gwa+4KdirGWkch2aGf2E
tF84q/19R+h8u4QoVP/e6TAoRlmINQmcVz/8U8IgbKjmPEXHjQKddQCxakz/0V38vbg+HOLbYSTH
k+VLX56qViyfVS+AUReppQ9jrtPYR4v6yt79sjA5HuTodwI/Lc5CnMup6USJQG0kD4Z71sxuN87A
YTFt4bZOKnyrg6P98Le05d8PqAgBsUmBaglD7ZcbGDFKgzJF90C+mhj+Q37sYfK1+fkd+tFZ4dUW
QglGGDsVRQrbzTma9v0EJiTGvkMa+XMINo7nQ8Shq9fu1M8Px08VjHWj12n1gr3XoFzxYasR276x
1/D6C7dYR4ZXyMUEy92L9QE3jYWKcE5xCQU/jV5ZMRMcu6Xd125uP3Ywsf2ErTMrIYULShtXReDS
qGpkdbPwCY0oSbUCx2kZ9Vs/k9mKzhQGylHW1uID+HaOJwDWB2/fVmpuIvT//K1pBnBJepOb/dih
EX9C0CPzbvUCI8N9jWla8ModO317AS1hsaMUJ0U4XuDjKf+hG7CqScNiGPeIYmA7gdHWZUMkEEua
vhaG8+ebJbDQYXlXEusRnAFeHgnMNO3XzuzbzPobj4LmNWo3PbuuYzH4UQiD+vmz+KMzw2F8EmDC
yejpA18PSE7uM71vC2GSdZ7cTspl3tf+8vfkbcdXC2emBKd46AUG1yfVGxD8kmfjsOfrugIw6Lzk
2JPHPz+d07UcBzmu4Nj8sGNgPzi5UWPVclem3Z4uwtuFwkM6BHLotj8/yA+uGQtwvQinlPHwdFUi
FOAeUDTw1TpEgC29jMoMoTTlwIZXbF5+eCQcgMFGCsDhqS8Fy5Sk6Pf26PiLizKw3rZD/MKmnnP6
t8Qd3+4OIz5HUBLIXPRPtegAt9Yl8Jq9I14YZU0FsEfk4yvb+Y9Oh0jA22B9KwkHhpcPN7D7wTei
2s+thLKUwQg8twG2kHYMb35+i370HBCUJoT5RITytLSeG7TWsI7fe6oAm3WmRaLD5jWFxstW4fs1
QzFGucSWIcNTjADC2y6kttx3Qj2xvsagXIz95dwQftcSBOYFUM69Yqvyw0OG2NlDTiEEOXUHy31g
PrMr99UK/VaZ5e3Wn4Nmz4G17p3DkC/yvOa1WHiUWn9a0lGLQjSHehQ7VvBtyf/D+ieAxmUhnPIM
DzK5Ae3e/wyCIs8BjqUdxl/VBOaaRTBwpMbefqCgdn1S3pGm5CjgjA0qWf+q79r52oFfDYI0x9CD
Qyfw3peybDHMzTTmvfj+SEmCah30sWCVmxwsLhdXWhU6Hnomxa3JSXjFKqHHm3LqpmKLDrYyd7xA
WFtkB3itgEuvbReplDSAWBl4l0+sBE/kDsluHnSMeGjCGH5i6TWBFO4rzBEGc5aCSs82GhOeBw+s
v347gandJEU170EzJiMIcbl/6ZPRFxsz4GLEAu3iGSWrGKJAjk22gTZy2oAVu2DICcrIVReU6QdO
Hez/MDUnh3ap0q9DyEy4W8A1fF+PobBJWVdHiHoos2evLdskNYBxj4awotpmWTBVAGV8hwxqC14c
EelUxx0EpByj+GUY9gqWU1PUDxpmG3BsAlsSr5cEfWtwWMSHcnJzUq1g1MQgX7sSadO8IHEn2Zxv
UrGG7ycf6ZFHw47ma25AFQB5AnPiFOKEe5jFYVaTFWm/BdgMOqnXLgF4WlMG+rjh0wcwmfsV40yy
XJragrjSosP84rleB5hkG2QTjHmTQnJQ1sO5dYFfxW7uUhZhOGzBVXeYRyYwOymBSnosr5O1bt3d
CHLwB7iS2k8pXjCTdKAU8GhY9fQAun53l/fgo0VIJmgY3Q+L54rEQiOQQ0sCRvvFJMqiRGxPU90i
672jlyDVItg8D4IODCLEBMVQV8gdELYH7nV1upcOe14/WBAqBjbzGQxnM8LPeUGS84B37U4GQYZ0
JNvSMyur6tExuX7EMCu4lHBTeYeqf6k2oVdWULANDXOQQrTNQ8athynBOoj3jZPdmAjs6OBvOItO
BhmPXrMlmEH7eCCt+YRhopiSJYe2KKElL55GcIC/GFs4jFjSzK1x2Hd9c142FV7xhoHHjEnHUn/N
eoNlzdQ1EUlpm/xphWglOEw9S4u3EEnhaq+MOwlZua2KBPLP8p7NDYgnHnpJi8YNI9QYOHCJcYg/
ww8GzmgeOM/MXy8zQSCeQLwNeqOsHZZkTAOQHxR0EZDBFJmXjFPuPVIMlIIkhdIAdOtlqEmUaevW
rfTS/mN+9GQFaW10O9C+qdnkIvBr+KsUfnC7poHnJ7nk+h0HCNXt+dLpNHGulo/10GBO2+ZuxXwo
XMd8w6dKPbrRX/qEDgWpog78wj5mflbZJKd187YX+CswhUEYj0owXxcQkfLmM9LLi/u6WGE9ADo9
ZVe9EE2dCN6EX2tMAUF+MC0ymNam1y6ioJB3icK9yCIOOkUeT7TCUlKwNv3MTZHx2OVlMUGTAkf8
bc8NRh7QU5RNBILEZJOwI8vnUlKwY/sCLsmxdgS+izrNdA+gl9Xz4zJhQgBJRDN1jMb1ZDHAAB0I
UimX5YRHOgiC/JITY7/vwH8LbrksPkPw0321p2DKC/zlun9u761+fraXT/3pb/6fhF1QbfzP77DG
D2CXFkq4Tj+/xFzwN98xl8AP34ToNgMhQ84F6u/fIRdU+284Whps8yjMaXh0lvgNcQnehKiaUS1h
a6RC4k//A7kEb4Ljf1OKSCaxp8A/7/fv9hsk8TPI5ZsRzH8xFwGOBwFqwBRF24jPOx10LEUROqe9
dje0afU5pzZpNNKA1gJ03hKE2kfCXfNkhaB48hV43dGSTgEkUpWeIgbTMbRLIm2bKAUl6sBmnYMG
pdY+XgTEWHGNBKt4GqZAbFMxXi+kZ2WkIaAAu7KEXEj3XjbFFfHaa13r9UYNA+2iOQuzexiCBntD
TZfMZeXdLH1qQKTM6qyOfbVeI+LMTnFfBzAUSdN1F8Bn04+wxPF32AFlmzBsKDQCCxwmg/NxvAzp
XLlEAcUQDNE/62GaBv8VX4Bv9gIvLydVQBZQiaLVVyh4XxaiGHYKKzmstZaV7Xnqd+das+IgDeRu
TcvTaGpcs9VMqBgwqj4ji7lqveoTqJEBeOnz02K9bE+Zaq90SM9Bk6mRBlM/dxlTG6PoLV1T9inr
0MeGUw/1w4TpK3am0UGtoCcTqWpOozRcX4Evjj3Un86L0RCAGYOg4vQxQXGPCbc/I6xj9j6pEcRC
USNCHCqPOMi9h7KtrvK0Gl4ptl9Wh8eHE1fz+LAD2SJMndoRszwv6zJcEFRBJxkjlIhuiwobv8LQ
PUohUtv94c39AWD3sgj+fjzhA9DETo0AO6CZL7px3Ux0gSUQwnJC4m68KfMvgKIMSTBneVKmq74U
C1leubTHDz29tH886Elj3imYSoDBiPgfm/soYAcZmyoNNm4txSv95Tdt+p+OFaJTkqFAsX3qjdf6
U59JkLZwG7GPMqo3mtAzQ7OzFcP6xGXZcX6vMhAZ6qvKohzNIVH+LHpTJU0O3sTYNN1lu8KClA/j
a4YsP7rdgJCByAHkgdnw8fb8oRnQGSJqM9EgIwosZm2Kc6vX9UBUOe813IR/fq9fNnLf77ViJAyI
BHzgn5rK9Vm3lD2kJzuZrvkBT2CGOMb6tTjDHz1RimGtBnaOJ/h0GKtdakI9GgTVuTQ86DKzKBN7
t6uPjTBbkEoMA5Fl8w9OTaCBlAIwPo778jpyXnQov3Bq81yW8YJ8KeQ+leMrD9M3q8OXD1MI7ACs
HR8QKkCE02kiGGRh7zgySsQhG++kPqTaT8pCbbouOK91v5mbu7nde967cXBJCE2H7ctEeV99bwvq
4NZrwIBN37rGRm1Ht2u9QR8wEx2lHbJI6iouQtS1JTrRPtFil1K+13RTZ+Z88L+EY7hxKeA884Sh
wWH2ziA93oXhRztscnVI68uesYhhnle3wa5Lbylij+3kIKyxEQr7uGlYXK3ggmQjRn7zhnXFNgP7
MNTFa94f3yxEXl4qbJCUUEFIyILw1NhRK6O8tagG5Pl43haZq3k840W4bUtebsoe2p6BDuu2A/Vz
n9MSSiU5g+4k0RUy1kC+BsLyVTHZYZd6zt8NpQCBPxuehiKX6I7C/BzU9uJiZnUBhrd8bR0mx9nt
6fc/wjcMxQhDkXCyRvE6nByyl/XOgUCH0BJABJBSfBZv6dfmAgqyfsPj5R1ocAYOh6hud/zuln8f
P/ytCvOnteOLKvMva9H/kxUmlo2fVJj9U3EyCMTvf68uwzeUBAEGcNKn6G/UsYb8faAn3wQCoR4+
0FfAK/i1/5SXIX2D5/E4L1IiCFQQ4ke/TfSIQE2KehVAJ0eByrCF/I3yMvhuKfzfRwcRTyhsAxEe
9xsioF4/qYh655uiqqevI4OPwm0uULbERs3WTxarwL0WzQreNncOHb9H14u0YOtOziR8ThW6xA9p
C5XBjuuGjsAXVle9ywQiehJD2iaHrG2t4mCidHwCZU+NIEIF6BYRk9jxmKEdXuKpZiPfBgUcp+57
kABBAa5pd+OJLKC7pSk4orMXwCc7uDPUabSsYCtFhA8+aO2gA0AdU3sCgZu8gUQBZthDXAT9cOOR
XIGATDwXJP4A8TzMA8oFWsUyhcJ/SHvvbY54CRgsNEWqd1AftV9pa1BhR5yUwxUUesMHSWDMcW4X
p3YwUIH/BCj9Cu2erbs6nlLY3kcjfB5gVWbQMid95/lkgw+5SHUGJwQYL7i7GcKNFDhS7z5AjuNn
yWKm0btfhwwM35JNip8Bs5ndpq7K4qEIYNKU8bqYd3mbOQrul8Z11F7V5omxy7B8xF/DFmQELW1+
yFXHvVsFgum4PXr2FtCVdP5d2QwBu5yKrHFbag34jdOqPLT0Jh0+WD8Ai9WbTAt1uJv0l6GBn9h9
3ra0wZiV9etejv60xOW8zB9YC+X1NpcuwDRxyfL1BuqqodrKwavg7DEEWQb63v+j7syWK0XSLf1E
lDE5DrfAnjUrpJB0g4ViYJ7BcXj6/nbUOdYZ2ccquy/7Jisqq1IpbYH7P6z1raur152s7CwWNc2Y
qwFdpKbTO09yA54BbwDDUgzavXtv557znzLYflwsNpVXasR0JjQVzIirVKb3eK8H7Mup0v3dlDkM
PpJldK+RDkFf7xyhzP6ETQk7u2PW21naPVrn2qz8t3l07QCJnZtUsSNmTBCNBGNYuV2JsT5ZmvGE
917jnC6aukdHWhe/WlygaYixLLV+tGLQDxJ4WBHNCsFVHtqN+83qmTOfcSotyT4ZJxLoJ3/N1904
kkuPFBNnwg6SRJq9dKJcPu22mLE42ubEm1Rt5sY4kbyRSCTJbN9jS+eLpdrii7l5O6JwZIYLxLlH
kFXPWJ48ngsQCl4Ch7Yfzah3F9/a487XD02AMTXuca0Yz5U7+e7JNyxetslCrh62dc0Xxb6Bj8fC
rfKgbbPEFfzvV3GaBgzKYVEovkQnmlF/aIZy7jEzKGWLsM0cDU4EEXxW/3BLB3gBE5VZG1gryxxf
cdiJLAhedQYexI1zT/Mv3gLdvfuwEOz7iuTjBOL69XHd7D4Rb7M18+faKDka/v3QDQtewb3fKVPF
9rg1zU1WLg5vhwfBMSpG/5tkzihiF78UD71KxZs9+K13atylYLy0SieiQx0f+Uwc3OjZ6r4bU1Le
iEpO9561GNgZisz91MbiUrUk7Y+iZOWO0qK4ZGkCdm60xYmCj1e56dgnp76tjmnd/Epph+ONkNJ0
7xl1eSeZrF1Xl2ae7Yt2oIFTLLzHcDPFsmuKxPyqFR5hUZX2rtiK9Z11kLxrpdm8oOcsh5DwpvZj
qczgUq15fpXCNhB453K2o7kh6nNo2+rVTLrgxPixvUWYiSanTrviAWtIN0crkyRCgwmBwQojs5dK
i2c/u/ahkGfyNHJNNU2Pvr3MKEj5CgyPUknMcidG6hUArbmFBNrgg26rII3HxM63qAzS3MaESdPU
WXJ9woNgZLG9KvHgWXV7A9eG34GDx3/WQR+NwFTOKx4nIod9CEfdtIg4FUP+tHZZqa8y9/V+a+b+
JqXa3CFDWTmOp5eSnKo7hl+/zGIZvvpkSondJhIDYTznrHFSdZt81WXxPG9Depr6eUDXvFSx8uf5
XQcIavEvJCcWvyUjhLk9kCGY4cjvnDGWeYFf3+WFzlU2LSyQmXtDKeucCE0Eb25hqX7ByweUwiQ7
+dfcrvUzJ3adhl0SILMqMPMeTPzD/A1ZZ/cLgA7YNtjI9iLFvMF54W095hXIE1HR18XNFrhpxoR0
nL/7GW5UrHZ5Z8RBr5JvRMM6R+sK/5nroc3Y5sv+E+aFZ4KtNNfnfum9g5mnPdNz9r9QjdZpokxz
CxtehOfdbVVVnjCN+AdOkvmmXkrM1SOGSNv1+2PVyO1Drc0UpbM91/s+6zwMMDj5PrkaC4BL/YST
sy2mY912Q5xuDDDDyW9c+5xj9JbHCrtCGyrc7uQITqX6YbTa/cnE8ldi0jKjFoafQSnyQmeZvPtm
KT8MVsEMjcfuc2qWBjvumicR3nmcEMyrrTjnueBfVQbyUtClBRezUv2T665JTG+rWboFS/dzNafx
l1+M/QMnfN+HPu/eHeO26TtaRPk8Z2qOhwV4Utgm+ADQxm80EkxUIyexyayyV/mtHtb+sTC8/IkD
s94xhd2+lhZZlZOfWZw2XXKLQX/7DhXG+oraoNzbDL0er+KfK0ImCKFttXHtdal6n5Ic01onA/R2
iOshFdadU6CR8TkYJsS36lhCUwneWyoySBso07NdgVWuDK188AcWGmq9zdrEey/LjZfd3ohjJKK9
QTlEIwuEM52rX/60uPRHSze+YgLh7uc48KHq5rBZQjvZ2jDLJ3sPPkTNkT25XMbFwkMUNl7jyP2S
F1rvuQ3Kr6U3KW8/lZu6uKKB+IBEnF3cNOK77KUCldEiEjcf19Yfj9NUi58EXbbnDRiHDlE1aC+6
zt+2Q2ZJUiQ2ptH1jt357ILm4nfgv6jAWtFrIgoz4WXIlmMuRT/0Zvd805E2RSHw32jPPeISSKsY
HlQ27iiCSvYzvFwxKUVdELeYGX/acs7M/eKzOYrTag1ooA27j1Wgp/2ikxRTaocxkOuu4+y2DIBE
oTnbtUlZEsw3nWjnHIvkMM7x2Nue8QT+yGIPpIhY2fncm2NYgze0PtrctT5mR676YQ5Q6tRYGkgz
zSmFuANMZeIKVD0Kxk1184NHpZTfWInGV9Ylqz2dUzGTzm1znJc3QRGMb/nqdhjMF1+d3XwhZyyh
6ihCo8q5udah636wvhEVCe0oRIE04LvcS+1wfaCEc45Owdr5UKjJpPMKZBepzXcxWS7CM8A1mFSt
uLY967Hq3coK80CpB7HIug/LjDTv2SmDS93NGJBtCrwxnpvFPGJLNEGcGLl3WZNOsC8CDnF0krR4
smfNveqySfhFcXSHHcnq+QztXp4tZ9QJ64gNg1nQBTC5OPBZORmJLi5L2TqXGt+GezDnZC4jWvXS
vbS15vk3TIISw8BYhhzTe9C/S5TIfujC2bgj4sBEhaLbRzfJambDM3nModOZFB1IRPUUJwalGNs8
d8WjVa687BV9z65Ogf2Qmcd+amAN9lwVG9fyNmIkHqzZ+5lacsSoka1RIqi2drrwDJIP6u6DJKYA
/k2Gr5C14exZYeB2yIDySRVlWK64n8IR3anNnDHHaZWNCDaODQpnFUK7cyDc1EtT7mtz6/uDTUgP
tDpQX9ipCr+Pt1kYFoavaiIz2ZnzV5xAcFHSoPHfQJ+lcS7cFVZZBlqnxyWP/mjk7IkmL+hOhcqc
s935GD+DWvL6Dmjv6C+c1n71u6K5CYg2U2zAJwGVZC7kjadEMOxSc3ZfnKls392qU4dyCooPwB4U
87A89Q97svpHv29L1uSwx9wThD7n1NjOuJzMymzKSMyz+ZGMaQUt+ncTgDtR2zcry8kidfxkNwQb
Ywq1La3PdGKBEOEabmbQqiSLQAKc/HLEkpMUYF5Vj9IHbuRPNwGiHMIrDSzUTBGBUMYM5U2mMQyS
o2yDr/01s4btdbZWhjqWN2/PUg2SlR6z0UslyvyH7SS4VXqt/YfF5wmDfeWSKnw9LHC0OayeXTUe
Bzsdnim/VWjw+uONXPJjl1wbQszKCABqngtmde0J6z34YQnXLuuyH7gMu9C8KjV56RYrwmSlQvJV
an7Jk+EdM6hEe8Pvskc3F8VPBB/ur1kJ46lGP/AR6Cx4Jr4k3SGGcmJbAtiNRLP5BRakRj54vL4/
k0Ub2dVw77xNkC+6qM22zCGkbqn6Qz+s8t0aWgfs4WiuKC34lfmQGvnvV2vOvbID3IdZO+1h8eB9
C6p2ANejjDJyGkcdle0253XK9YHLcglXekqGYXJi354CIvBM/WBSeRyKYPiaS5m+XL3KF3twOSxM
xz5utT5Sva33rtHbb6Jbui0EapNdgAZuzo7iZDggWG8ebAOfFHIBSpuDxjh70ms17rPVUi9swOVB
phTwvens25ociBGBQxbiYw9w18kfLTogOEoJrL1wC7b64jds1Ce18Y7ARCuxyuW2f85bbZ+4fX5m
S5r+8IxeHdfMcnY+h2oDU8/wbsxCDk6MJCxvIzgegRVN1ZQ9cUpWtzWiid3S5QFHRMfTyV0fNGno
sGzbs4323to8SKN5TIvY6SxKW8QwUU3jF6FqGB7qPG92mbOo24W1i5j4pxSkuBPO7OriFkBMFFgJ
hEW1u+vRNf30i84BPD/29wHiBYbqaTuIfcEuQRyyspnu3HYcH5skKQ+yg58yAF2rWOUkVJazzGRI
F4IveZh6mFBVsDn7CsNwNCdjxZTNb4uzCY/0EXzQNyy0+kx5MR3L1RtuqlmaIQZkWAH1WL2qOlP9
TiPo4m7mov8KsJfduEiw8Fn2NEUDYUzL3qlyniWez1PSDblz1M0SfGJ7b5+a0Zz45TsJwg848dPF
WiqWLUvem8Fusgv1qxp6GhdAKQ7nZFBmrO/y8rAY3vopF7e6H+HYzWfhCfUwShZ7YWaDZwuNrRh+
mDobKJgxXlPMTs7XYaInZDZuQSWSUn8mMCKhAFN18PauaWuEtUGDwmOMVkMOiDVCkGXzs+vXxoli
fCyANooE81LaLtyIptjhYoZvN86u2veJ/e72vXVpCuAWdWNNe9Evhbdnv/NhalMebCXZXRWFvmQJ
oCJN/4FowejwyeL2XIZiUpCvrOTUr9eoQswt63GQjvWiJ1zdEeeCKHfYk61Qe5b1tfObZIomDR3C
IkfwgQzH/kOkxB3QnY/tl1UnX4Yxne4r7cnhtAwGL44sXUCXQ4PfL5TBbE4R2RfLA+ArI7lf8ZBG
alDBa2NWw873zOWwjmm57XW6uB7dirnGvS6qJ+rBbW8tjt2H0hLDZyma4dtcpgMTs15913jqh3h2
tt2aG9VB1ZV7oPI0cKgGi3vWqu8QGSnjjguw/5wto3zIRNqjK1AtLdi22Lc2rf81Ln5ITixJllNL
k/RYK7WXEjxdLNO1+tzyCYAoVy9UnKy+lA44FGtIsqPl1hwUmFyOEtLaG7s0jJaNN/s/hwXeZiQk
TVs8yXWmBvCMYTpo09se5abmt16s67Gd0Ss8rEO57tts+uA6rp8Lv9E7H4P+A6bQ08xPe5gNuKyh
75XzTxe9DeTNYtrMcyr9cdkh+jA+tkH0b3493XWFXe9ahp+RdmT+lqfIuIahqCOxlTYDNDN/x5HX
HY0U+3Qhjec2uVo6mT3AYpoU2rHJYaAf0iejhF+8+kbNW3minSRQfUi8D6POLYLinAxA7BpPrfKK
ePISpUlCF82JWc8UL6O9nubMNZ7GgpuImkfwKjhPlpznM0M/lm9cU/vBMNzbxJ3WmxbYRLazt6np
Q+zREmGJb62UAGLO70xYgu9ka5rHZUTrsptLAzBqqzSzua75kJlDDVetv6xaL3v4OfmrTXoDhVWC
zikg2EcH2XBbppt3Z8vqZTOo/huFX7b1zS8s+nmDxnps7qsAQTlMxtfJbbL8xvCb6XV0hXHuG396
9xsTrIdwyhbABHWE/miEnzKEleAIoSjOBe48jPyMu5Y8BUDS1S4/I6O+pn/IIfRaMVKbJYszsx+/
yNqjAnTAuW3EjzEJQhxk9ofMIZss7J2UKjWYWhPDfmWYL2vvznGvsq4K00y5F4PcbCbEmA8fVnep
v3DjDgrbZU4t1S5s1EmtSRkPKJqROgZE1XeXaWqTLG4ziqow88sl3wlt6e6GyiQAGDENHDNA7Wi6
+J36DJ8yFnn/oJz+c9f+74m5YPtDQWnaLPD+tgbtWzeBhBb8ZEu9nv16NsURrVKGyA0LeOS2c9Je
te3rnSyN7u0vm4X/YQN+tSH8Oa2/ak4BhAV4PKT/e4H8lxWs7yk07u32zW/H5jYPnPmQrlYRbwxd
49xCqN461fxkJKVbR8Vs/BOu/TdT/o9/vyeZGVxbD9eXqMf/ti2AqoI1rM8b5l6qvs64jGU7SqPx
nGjuau9AA87EMlhWawilQtsfa09tM6MCdoG7aU4qinoNGY1P6FoSuxUtwo4MDh9GkmD7EOGsTzr2
oXiyY2ycmf/0nz/B//NHQK7j8CGi5+HuRcX95/YVCkNmaI9hOPqELNvVZiOZgQLJXr8nV4rnl853
LZPLC+1/CKbB/CzAU43gMBjQ7pZhZsRE20IqxipyXZ6S2Viry9ymoMoEYFYjdsux1w/thq4bBEfh
GP+gYvlNgv/jt0Dp5EoEF34g+I+/5xgZGf4L8AlVeA0Y8A7ZkDHKN5rGNmFxM2DcgSS2Kqq9kt9R
1gAI2qWVdf3oDb28YrutYe0NhoYQ8/u3YPSGV/2DNuR/+iZ9sEpXTTmvCd/nn5+z43BfyKQHGtkN
BeFijuG1l1qlfF/UHo+wjvKfQTmxbirgGX/++6kI2oDnxAbq5u2yIs2ZWMkhW5mAii34h/f4b0nL
GBEsm89O8DrZwnTt3+D3v7xMXSFIFc8gudpuxTPglMgPEXj2ndoZK2/4t7rnU4sXI3PL29S2AVBz
bmbFXcpWPbsICY3gWFUd7MnBzvJqzy5sTOMFqe8WiiHj9CyuayFGApmIyPexX4VIvCEMhsojW3ss
SnffU0DruK7pOSiqe/9g+C1C7oEH6RetU/HkmA5D17xneRLpzTe+ddniL48AT7wvgXZEFTrT1LX/
9IxdX4O/PmO+5QjMPKyTLWThgf83yT6LCwS3fQkoC7ufevr3oTraY6EPVscM8o57QUCcyNnHYNQZ
Vu+UaoKI74KGsEGICOtkMf0AmTPGVY9xkD87vEZJr631Uue9A1Z1AlXs/0Pi3O8clj+/c1fyAqBS
kQF/+nuM4sZupZbspULFd5LdGTku2Gie8i2B06TbdteQ+uxg6p/oCaET2+tlC7y0PAuz4c/oIOQ9
C4wxPwQNK9qosYTbHbkHygJi0kp0ao1exQjZ7NrkcZcz2ye/TvlHbWRCEIRlYwYLhi4Aod86ry4B
e7SyeGNHYa5f/vNp9ud9gDbQu4qFPPf6GOOT+7u9PlusdXXLq9TcX5prE5Dis9LVqTbr7gylh5GG
2XqUQ+5k71YDXsg/vES/k2P+96d9VSeiBMIbYCIFE+RKX2/Lv7xEW6aBemDxCbcsH9u9l1oudTD0
FnY+v7dSfMzSPQWJm73lRnslumXD9WQld/C7yEQHx6MTOdEUzJeTyK4Yt+5rZ5k/moJ7nAY6SU4G
2e5AKvEqHMRcVl3c06+TYyk2gyyB2k6Iq3eZtR7+86f72wT11x+ODbuD0dWyML1K33PsP384AS/F
TLzpB80VXJZqaqrIniu+e4YcwS2NMLCQ3JLOOZFl9q0zrwQ9KYcy2WFvSJzdAmvOgozqBfcrw91Y
QTp8trWeVtZilngOkM9cvLnhtTET0RQRC6hmiE1zsW5BTcuIqTaTf58chzLuGnKYGUeiZq6Dbnhy
E/q5f1BdXUUHf3ntJe5JB6mCh3eGP18Fp3/+xJXRSjh81Y8JNTRHIosb2qB2vI7/UCVg2GB6pvY8
Y+1tpVKdH0TL6Ji2gs5s6p3sn7RSv5+fP38Fvh1gX7ZRKHgodP4mbSGcPqcOAuc3LVznp3bujOcC
KKsM0xlKS6zBFL1cFawso8kIzneLAG58EwQkRDIwu8LOFnbtRWgh0fzVZH4x7Yra9O6kUzrWfgYi
9gtFEdtW0fX17ayavno2F1/TIl53tBw03bvdjeKLmFk5hPDNGUD+/ruGEh37BlMZMgIdm6s4NXzS
YMfE4BFpwTmEphrpQMXYlngC4N4AhYQc1oFcGZM0SjYnzw91q0eeaNUwcESsPmd8ycW9Zj0gw3gL
mpYvVv1eotq166THRmKmc1A0732UC/TCoBQT+Io05Wxqk1bvHIwXLYSYGnZ9sxZXtcA142CtOusF
Yw1DbdHSvoVlMUhyiergtjI7z4qA1lfBzplqKnBRVVfhEJ+uEa7WzMbs97v1/yQX+r/w//9/pRO6
imf+g05oyaft51B9a378oUW//lP/rUX/F0ogbltKU+oLdI//rRYS/6LSwxlwddeaaJev/8t/adFd
+S+fKgtNZsDkBn0DN/l/iYVc8S86VS5vFpXUYVwW/y9iIVyUfx4OuM+QpJp8F9JF02T+XZ7q5GPa
W7ltUzBt2VvpwhM0uXKocq/U89DE5AfcdRsiBeIGypW8SnMN+UAdlZwyhDu7LgtYkpBZfQdUv3tG
cvDRjXN7ovO07mvdBpfSqNIb8OjqNvXxWSATKFC05oxJ881zbxVNgyA5BGMKgK6wUeRCXHMnTj4A
q51ndOyxbA6Di2CJfZgTrzwXwzTtrbHd3kFxWbFWwh9PLakml1Q5Ava4fm6CNr+lKegODpNLloZq
Ycc6psPblAi9u+IS9nbXgYTG2caYc6ALVox/jDpLD3Jdil0FLTJmXJTDoYX7Gw5ZLg49+9w8rIEM
PhYdRCY80wBugxaihtu7B8cturOcJih0aePsocWr70ulUfI47k/0tTaqEoBsLUVsZJdBcfaqeg3h
sBMx6gzq1hpTdbagxzNutyx5WpQtma3CXemQ0dOL6mrM3sxmNT5tY5tooYOSt73i9bfy9azHmmWM
tLTxznLN/qxpqtkiOkUetl4fvKfWVJ6HfO2eR7ha6I5VdVRjWf3SqZ0ey0btNX6xaCSG5Kjapjmx
GU1kjIzoQB/eHMnY6V6WYdxwMov0NnU2eRkz0Qt4iaM6ttk4bqGdV+LSytaifxy2U1UGxp2TQ9gO
PSZaJLTQZgEYnsPcqZkebezDGJOwZm/Xjk2ZEL/atPcuapiXkPin7XFTrni0G6jYXlf73BdOcECr
NBwg1o0XtSEeZeHmnQlmqPaVwq4uFxYJKb/UFza+eBpJHtoj17OxXHBSa2B7sfATgmgdw/oCxLMC
lUdbY9c5SkqxJWGn5WEdMisana25AzTJiraUnwvDtxCOsuCjq8wYOuzXwK77PTVvG5USeKlZsLJz
mRbeNhi24CigtKsIc4plUnE610Kean+roTL207FjCARSNoDapcxXh83NFxf/wX4JwM9FgZkQ7u1V
Pk02irmsLdy3tpqz44BhATtkajcXBu0ZS49xnaMaqV4buSDO3mDgb4e1UOp7qrh1kvQ6p0TgZ8dj
py2sEQIPlNnk2SGthoS/iIkFsMwZdDktQg3JkDdYGeo4dukQljzzR6yAXC+rZ1u7SS/eVSajP+xh
M6OR0IHPxs7EF7ZUHyV0OFbUlXNnDepSpYpYE2FZB8cQ1j12s2Q3VqtxYICndui0zH1T8xGxFLdu
oYOIqGnqDu8YaSNMhEehwxFPggy7tZpf+yWAYpfYpr9LxPxmeNP2Yquhi6H3LvuxrfemxmHdgO+L
bWOATmmVbyzSzd3iyuQrr+p8UxR+9Ui8xKtMoMDOwnB2iAN5Grd6cO61WzyRCQYqD5rW3sjL8iGZ
54T+f/LZ7S56vgPvTUpn0BbsVpu2L189qr+jg3r4HqaF/Nlj/bus/uxGteWNTlTYeAWdHqdjZGlz
uqlh4hm7JTWY8c7TtdZNl5Gix8OAkpU9oqasFmAkyuHAWApl9rx9ssJFpdC124+egW4eurWH0RFo
QqRdT+9HH6SoRef700oqNCx8vYNRrtO5qerlYpdEgVTWuu+q8qU0XNHFOcEaMhTGjPHVn3MV3OfE
e22R0c/l1+vI7ap6ogYsjGZ7bI3m1k8HN3aAb524yrIktDVJtBFjT55Q6TZfdOu53ck00wa7JWPc
uLCZFQcmeODaOLO9WmKMe6jABcdd1eOjiXNlVzs/N16refIuW1kXX2xUo3Ww+EiPIAzKoYX1ZfPo
lm1WHLSXxEDf0zFWRpCeHFKrb1KFnzTtXPdgd5MbB6X67vQTN9ZcEJ82r8HeQhjJqIEniK6G9bgc
g4g6qACnX2y3uVeoHUj+Q1uP+R4A5XfyQN6rsT6hZHiTVXXnmtmzZ6D0DomFmBllIvVnRmPNEaVy
d4Sc/E0lznprMCmE9Hl9SBxnOJp5xQzMmRxyhXRqkYTGSVls490azM6bkVgp4xu3Pmd+YyMkTbov
ZN6sH3lf+7ti9XRED1pF/azGiX19+25X/Vug1rtyCe59QvFYYQ0/pgF5Ews/VFwoTDktln1RSn23
GS7MZH6tp0qMlwkAfrS6/qNTWeneNpZPDEXJ12nsstgpyZpNm23j2iZuYkSoEtNbzxxm2eyekoK7
0WDy9sQkLL2vMPBgEy39RzKF/HCcyxuWAFUfCS7gNuQhrI9uHpjPnZLlNwJlWDex2JURlrfkpJg3
H8ZcaE67ufq6kgh2HnwL5TGa3QjJckIUnGzfZrzlblxYCC47iU7QsjvnM7EwcsPTynFvTI68COAd
P0DB2qwAa/Nx6DKJuINv9d5lLllF3ni2/WI9LzJNXpnIi+KSt331oJPku7Us1XlIuMS8Vj+m0nKe
DVi/h0Vv7T4dJxH2spOnoMzp+CeRvffEIARh3znGe2mAyWlEopud2YiT7LldOJd9/iLEgQcTN0Yr
9EXY2rsvVyKfIsZ03WOqN/mtsasHxRBY7SmrNqLPGO7TnSDgBce1Ng8LWN5XpzS/ji1vlPbHNMpV
1fohRuCwmNNq3w5durPq2XmhP26PaQ/qPGooPWVYumYf9wNFRNgF4PcEkYVvHRZ53g9nuCRmn2BC
rbq7jNHd04Bk9kSYbh9nYOwjch1XFuROwe0daOM732Plhpapfe4VhQgSBqd1STPf2AfpOoWjO7HQ
HOwdC4HkZss855BVhmOFi12VOiwDYrvnPiHUZM4OBmDxY6vq28UvGLdJpItnRfIeeuXMZP9IsEkI
ZLjcodLFCKyuvfaCovsDsZ7PJM83yBAsSItmdi5/kCaojz60s7s26TKm0/52RkE5fClQGnKFWOhH
FIK1aLHM/kH1Rjex0QR5rnnZxTErPAc5OekoHz5U3SlMfYvkEAOp3jWlaS8T33gmXY2DC1GYQYvq
da/bUPTvA6ZS86aCdPuzcvrZegb5rEWYdRIXSZU6CQ5O+THkaqtCS+cucjB0OtEo++YgvMJ/YSv9
a3CMX+3kOc9LkFwjC70xZNGOBk9MXf0tcDpE+tg0e6JypgA/opypQGqfkI/NKGL+VwNttHWwkCxS
kWTts+uOxBTQMux7VW5P4poz0fv5xjeuWBdMw95cgYxSa6VT2NY2oRAC8RaK5/VeGN5Xl1pyr4WZ
YJGR2W7TuvhJOJmMryyz07xyk+IFL4/mnHU7fhP9Uatte2nATe5U/dG7hCViRmUjZvK7kXl506CF
9mom6roSB6t+lw0TR5nnN67YntPBA/U6GepbMYm7opyGhxGo1Yk65XFw+z1D1LthyH7abbDz1+aJ
PfhPMteecu1+d0r7YLBFOBIhad9AGvvC0PRUVfIhoQve6dU66Y1pmLz6v2G5cnJm3mlIPe4eneod
ByFTXUFNv5hx5WYHe622T10kqIHLZaVEg19Q7JPMG59W3VvBMcnbBW3QlW792EJ3lY/Ipr9LKthH
ZBnTF2m5zgzqwoOXYK/po5GOPR9EtUTtdUi8aad+TmpsvGiqt3juJ/9cjlVKAtWy3QfsWU1ydAZF
mZsn3sXfPAMUIp48jLQG42BzTtd9UBE+l3lMjdOZ/wsahmCwSEoE3HscgyI/+t1Gt4CEFYew6Wao
4SvjQW6tR7zPPG13bqXyn6Y7pLRcLTEyYmgxjmIBZg0rHlx7GEh8z1F6aWszOYwd7zBT5WikLVU1
Sj7PykAXNGMpCNWM2dhB6kS11GVHFP/NrkpIyQoZzUB95vzh7nX6S3G1e1msIW/ryQUVkb95DGiL
cGy0wfwC+ZzNaolECR05c81adVgL6wFrWx4Wtv9UsXCFhv3W1DgUWGQ+1/lm7iRxoEfPSYa97xPm
kQp5buppOWeOA9p+qPC69PZN5fYPXj9vu9FL+6+mMTjEJa59ONvFGDerjRe/37Kdu2AUkUVVHwas
XScBrPrQ4nLerZTg9zL37dsMJda+rz0mlNXchyvQ6sei5vHe7GVBcV4vVBb6Von8UQpl3bjTYpwQ
8lS3yQq7AIZaUICrWOtyP+WqfoLQ+mMuWutITNoSryiCWhRl16S9fDaaG8FrR6jOiGgtz3T+Im3I
822aBk8WpJWvs77q0hGmpO5uWczxy1VcQvvAROj6BWp5k+Yufynz9DFPbNJtNXr43YqALCZEZEMT
wvI9BQcfZW7zluJguruGfMAvTg11gynEH+O0M96G1i92hA/y20oq84zUeztDHaNhrZxj6XfNQ49U
jDaySB+2JQl2nHD1kxDbtM8I/4t6D9shzmv9OShrA2Vh8NitZtf/6Ego/SqQXWJDwP+jWRq3odvm
RAUw8XJede/jGyy88lkBMYoX0FP7aRuqk5ZbeZtDG+ZhoPiZp9U8b8aIdWToWIu22uhPbCJz9GBr
y/2MyNfNeuaE9B/u9WfJQuSS+r5eJ/95SDtqQpsczreaB+MyLv7EvKPrbhGgknE3rOsXfxMdOr//
xd6Z7NaNrNn6VQ7uuGiwCXZTbu5GrdVZjSeEJVnsGewjyKevj8o8t5yJ0yBxgUIVcCcepK2UtDc3
Gf/61/oWXTfJumCxaIb8A85m8OwZS3FWmoN++A8Jt3odQ7qCcxfCA58urHVt4pzcEEdb7ps/LIpb
Lv5j8gkTIHS4W+/vfDI74nxLGmosEd41OfJk59N8xWkhv2XsLK4ttim/be7+25S5P+T8/hfxOwXL
lX+u3u2AeBLJ+EPQb/uK35U77wt7Ah/sHTqdz20PEe63nF+ApIdfIqQg1bEDz9rIZH+nSDhf4CeC
XmP1SALP29YPvyt31hdvw3Yy8dPaAHSTtctfiPn9KcLOhpCQsUMAkYRzyJroT6tYWQ5W4rTEK8yp
gXpAuxXbt3lfUO1w+OU1+Qf+hE2N/0Wt//078Y02fClSJi/Dr9ug0VJFkDT4opuAQYIKFOAowszZ
6Pjmq8eiuPw3+6c/mjEIUfOrAXSA3LEhCPw/gw/WiVFZYP3IsjI/9qOm87Mgr/ex4F+BVkSTdeRh
v8xi3YfG47/+Zf/RywoeBDUUEAgv759eVrq6uRl5NP/gp61QS0S/HIU18DQyad6s/s1L+4++GyYy
LiBhO64V/mkXpemYaIABkdthDHwykn6bxoBPBzQqU1D9b9b3/+h1ZfvDr4biTOJ/k4J/WevBasyU
rGTc+0V9FPZKp23pP4uycM8S6dc7fM7OTWnzx79+TbcL5E8X0IZhwV4DP5Jw6p/2TzOuPfxHMkbi
SamEYVwssZ9yDn9L+mogRLWmf/0KYktschnBA7FZZf7xN7WbYCDbgcHIaYJ12+aFp5J46FW5GRsx
N1uXlrmusZ2q6d9sqvEL/fm3pTzZZD9oO/yJ5v+nK8h32ETr0j7MI13A0aL7lZYxYZN/mridvCvf
TsibEIo9+Yntdgdr5JCaJZMJrcxM1U75Q9dHHaCnu8WwERkbGm9+WuM6U1zojOauzWmN3qogTJuc
/SQvnQGL4q60puZV9TxKItRocWOEIC6OVGRY9TdRlSBeggaDQTQMUKX2btBhNvMAy/jxMjXYkBVT
YUaNt+bkXzS3eINdM5r6yk2I/7ftOYeVnKMzXdJWZNJhoIhUre6yp2k4seO19AnBGblsae3BziQv
yIyUa3HQIIbBY42um+Ux26sSCpZkZTofabDzGlhPbKZ2TB2oacXUeNTZzap+H6nmei56pOEjqd3y
zl3F4FFy07oHJahxj9vMK0WcqdXeYUUIu9hxwPDvp8S3GamWfO5PrV1R3wGesHoMDLoUDka15a6k
ixuXPY3lRAoj8YucWUcccKRWLpRzWX4nwMWNphdcYMTBGuubai3RHNGavSAqDa+pDmiInbMf7Nnl
iqaq6NpdtC12sOLEmbl6489smMdlPwZh8e5Ii9NnlwzFureFxXDkFnNCvEvM4tHJ0ga2mk7L5qwO
kWSQw9WwvGChXYDyEOKznkMnG2wL99vg1/Dy0gEsmTKsRdJNSMPpY1kPZJAjnheUe+ixTdvbtaZF
82LpisrVu2waCvaN5SzK7tkoAZUfxgxR9XqWHHqhDBL2K6mM02wwaNCds55CJ9o8D9lY526M1IPI
a0ntwe0VDZ7JmBRYUN6Zbp5n57WpFnGVZbNcCcbQakagwy0NX0SdWdTpJdZl13gmGEUnb4TyOXYN
woeHqyLG8OQuL3aaV1Dx/N6uLlXnDOo4olx37x2+C5XvMl2a6RoxN85OwxvE+3JtiSRP38zJkBbm
ZFYWBxhkUJWitiM3HrvIu+p5NW0ClG1o9rRcub1IXvh8YaUvJ9Nm9eGPPb1so/Q/pkqgMRY00Ya7
xVoVH0cg7unOHKnU3jE+zg+YTyjhMFMHHpKTp2MWlZ5YngGiKWzGqEu7oa0TtfPbFTpETnSKCmel
nklFdXeT4Em9s9aBVXMfzi3hrKpMriq/916cdEiOxPGRJk1CjW20GPQmRppD/bXJGs2MiJGg8NPk
yDxbe9LLLtNA0/ddFQsShGet32qnWt4MTo0/wr6sADam6q1DxiF4zM9EC1FhVjdpk5mv/RCE79j2
2h+03LiUBVX9NB40638C1ROIwKipyZ57RFVIqYP+fEt932U3mDTivkEB6CIzC3k9CRerx4SWcEQZ
bPLUnQ5l+eGwAwD0JAL3B3H6Nd2lrsGZWMzmglKAq4gkEasFz2zOZtEUL9bEGj8yfV+8L5qOPYLS
BZMZTW45zDYB67psavdlDTsGBJTpLASXR/febtVm+9iaLtFUqotclLQBMSZWOX2KZSppTVdWZZBT
62wc/hkhPFSwdB2JPQsYRkiabTJGkAB448LatmDJJY4836wdvDmWlT9gxV2DGIPLShQon93nFmO6
GYWZn3oxbMmEi70L/bsR+1Gzy4Iu4XoXov4+EDoK9yYthvVBFBLQiednxrh3nZUZG8GvlhdJwXh4
FYRrUrP6yzCc9Fa6XCUDqn4EAzW922oNyYPwa50FfttmX/PAg2VeD2Emy5ivoyo7t5tluWn7qc/P
HItV27muJ1p16Tyk+UVItg/HwVYhBnw+bUks521X2Bu2Q49MV+VXxJaS5CFUcFIO4Gaqmrs70RZm
bcGKgbrb3uSfLxXXnYJXFIuCLQQrAk9X+zxzqRxSlREgUA/IDunPsJ3T8FsKSDy9hHNZqsNKc+hm
DZTudDEWFeAXu9X0q1timPvLvgsWuAt5IJYzq+uIHGpnUd1N2Y6tuOCe6+d8EGUb8JyewvpEUfTQ
vrGWKi8N7mvGPuE8qHDe4edsLoj71eKK32tdn4cp0GY0psAWeZwINx/vShAR9tfZJ5LDzmGw+iMn
FfZTAP/M5Twz16I6dABmSUelyunSVw/qq0UaKhBDi9K9uAoBe3Yk+vdQ53Gbq/wem/bqnFpufWXk
zvY3JPfhg3QTsRiVg1Ly+1xFkzSM96GbhpMV1JRJL9a2zCh0JvwdQOztkyfyAcsGUe9lZ3t8q0Pp
uix0QpYuFFW6pCktgtyCgoySvrYZu91wHBMp+5jCbv9tDrq2Y6kZDkcrHw3c0rU7vgyqEo/UhMI8
ZHsUvNF0BXa0z4fuVWU8yvdUuHaEyVIrrU+pGYyCRGeTPHrVkgA1w/sa0JxXJPrZ8YgDUj9olBdO
MQXb+01Q56w1s3b4uqwV6kBJdprKSy8JdOwV/XTJCmFYr1TBEvse3mrwOKSs9KKg9QOEmYx8AKQP
ltt7sRYevnx6T+X9jKUzOFs3P0Sc4sMFA1pafn0++wL1WDbWwKK3c8f6iZ641Xvm5j0RHDQImTK+
J0G/Uzr031MQFM/bZP7DHckeprTF8E6OnnXtUHD9jAPSW05wNWiNX3unwZXqerCQRkItI8kSzW6U
bVTQx01iYDiSPJjWnWOMJAZL03Lbk+Auj+Gdjw/KHdBJXlbS1fNu8Dp64lI5U8Hs+guChYEWPNPI
5EYOFuXvduvZ8FVBp3PAy4g3jLKUlA4n3voukC4vZZnV9hV9m7nalSLzjYPnjrrGlABD7EkZE9To
IR8c71UHS9gcfWNJqlMCgMU4jtOKn9bwhm48H4JSl+ca3ymlxU3RJYesJMhyMEaRUbSCPOVedD29
zA84tIPpElTsnJEh1NxmIvQv8lU1mTmOZBlHiR1sQD4Yo8SlzPILNiBXXpeLZ8G9imotPRbhzinF
UHEy8Om8VEOFqKrEkJ4LeDjObqT85tW31sXfASJdOJCGy9W6zLiY+4RHESedumRZp5YFg/9Ychum
BznHcU7ZwmIgfFMt+648/PCSbSCd8jtoO2nyUTjsC462p/lMgnXIi6caEZ2YVMjLF7xRX1NU+4pL
7BFTqXw1WLjz6wBH6CNskJIwH5P8D+Cjy3reUE2Y03WZ2R+zBv40Kku/DJu2tWbQHNVdXuc9OQAs
lyGKUM78hNnVPWjApscVr6Fx8oshu27ysvgOY695Amze+yC1HCC/rON4agdzmn9fZm3jFBNVBp7b
dNprDXXyw1tldRsaFv6zUPb9S2cvtFpKxGrKwMQo6svVLpavBCo4AHL/Bd27LHQ2x2Wr+bgPmypr
w0lY9vm0lONx7mnpglTVCSgFcrB/rHmxPlWg0JudQYvke0D6juxnAz8Z5dhVV1nXDT7fsQt+TFnY
3YeiM1w8eYN5Gi1ZyD1mvPUmrxuWrsnQm6fVlIgBhPsUnhH4r6+ZcjuAtQ2RLK3oz9gZzPfpjp+z
+jENU3gjlO1uAcF6mTvjyLM8O3OGEuHRthhROHJ1BR2XeV9/WwlqdvuQE6O/9xguYMF6HRuxUNj1
TWJqRLSCnOOzHGv11EL9eRJVUl5zIrOaAwfR9Crpi/5l8UmRHJzcAihCuvvBC7u1xtyEpXBX6B6R
026xYYGWN9Lv3K6oQw+dOaP1lsgcyzCEzpzWN+YmO/GerGIabge1rg9jSk9BRJyC5X6Ywu2hn3qx
L9ya5shD2+OzibIicx7AU7DUagXj1kWRYbmOvS4p4Q3mITmnDoqdOCY8yG/xnBOtFIInY20LAVHE
sTfWAQ4NODwcnR5GNTEGhByor81wqZuDJb0tMeRU46XtBY3kg03+MP6c3v+SdPhPHXt/0AX/JSns
fyADbGu0+ufi4HH6Mf6sf1Q/fjX2bV/ymzpoBMEX20IHDBCoKI4kPfN3edAI7S8MWx5+YP4MHNIc
/6UP4uxjw0vWx7Jduk83munf9UEIYQ5BFiSLLY2CHvyX9EGgtL/KLgTpSJSggIC/Nblc8Avy97/I
PaUiJoV5qTwKdjn7hgo1mg1HoJLNeGPmQb0fLbfelUUKz8NqHkw41odxNm514p8KQKmxzfP9IDQW
rWYiNpcwetJt7StS3oO/T8rsyEbfSdGyFRK85bzaK2lhDmJtNC3quyyIemyj0tq402WQC0JqTGc7
4Zi3gNLZ7dQFaHf1w2qVGaXlnH74Opj3Hc+Ana06ohLgCdMCMv3oeLvVb8vj3Fb3jW+4ByGYirdz
md73wSChk092w/w5cjCHldSemmFKD6MyH1KLpbODYBFXWRA8jeCWRupWid8eAWjnERJr+QZtn8p6
a3EO/LV3Zc96uaVmmbmT0CsP2BxIDclH4e0UhjSayvNrksXXmtfyKlBDA/apPZ8puz/SqWzDLe13
pKgzMtCqHS4wGeU++OsObqPTu9878Gpxb47mVWH1bAGsb2Zi4fcvCf7Q9p1+hC5Nm4yu4TUgLZLT
SCVpHBb2C1bkISYhXuAkY+mX0yV8UiWdlUz1z1DPrtgGc5gn8wTicfm2SY6nTpms/rKpPhtQcH/I
vqnSmCgHvCftZt8rNUryEKQjqBCfh3NXVy+m8pZ31++GS0YB72ywvOVZdsYAB6v7Ya5bF2zZigyn
odOhErGRB32AeUHzaoYEB1Wt/O3ump8p1wixaGRkB13ZndP+wsOsbrqH0TbyHbxtgoSb8QSt5nkV
SY3nk4D4DJ3pggip955uGeGm98r3vJ/Ydo3dPNm3GcZ742pUHYScUds0pY6lri8Zdo1ij9JUsq8C
cwLeIpn7HXd5AjusuHfoLF2DsRHV4ylhCC9O3LObuyzFEISlCfKQqfx1J11/vFxT14FfM93RoqD3
LhQzrGn+HPVM+DuzB5eqCMYEmondwdjdVk/2qMDSLO3jkFC4zRrp3mAkvC8rp7zwZQZzB8habcbT
sCSUJGb+sjy1piO659mooEV1DoSHfmZWhITxBO4qP6B9+W+BBshDa6ux3ntgas8xn6ZxmnrLkwlE
7aBVPd4XamwuwWsmD6asw2NhcAzb9doNQA5gzSG2QnDY7eyNDlV91UNePzsLH1lATOalz/hDoJ7g
gvxqL/RW7prayQ+NCownWXsgWRobs+5Ctxaf/WKG2e/VRoHdxZQn2FS3fa8/zGQ2t04Aa+ePIUW5
wcQCHPR5vOYO2drAxEGV1V+rJHkuTR0bs2+eDPW14wwfa1eUZ17v5Sd6yH9OWpGBDp0GS4N5qAvB
2N9UE5XjBo47xwp3ohH6waoWaGAoLyhHexbFh6lIjTuEoWsWve+J6Yw/x6xvD1MeWhzXBZkaA+gO
AUHjW4mUR5KWtmlW3NetKHOUTGx4QL/29OK6ecjBO7FDGQ8o8Y+sfC7WBMHa6cvyfUwq79mVjXeT
DJk4x3ISjf14s5Lf3U0plWbh6OnICNbq1HWixvvFBAENwfNvi9x9G0fwPIUOvZ2dQAVGQ9oD1lij
JM3mR3QMBzr1HUedBUSD51PXzP3xauq0RO0tisswKLOXIhyTr+BL56skr9OraWqqbm+Tq2EDa3jX
9TSAZB0M5+DK9VKr/JLAzgVBTxlp3bzai3PGVol1/tA0UAdBFuVUXSRJf69xK8VDaN66q75I2saP
VTsy/bhduRs2iJFRduW57F5wOe62nBjuIrAFzdIFN/0W1UAkmr+GdBtEBsaHR3ZEU9RCOsEZCwEl
aq2C4yzcOtqrSug90tS+jhLfr4+0Osh8n9QqXvv1rXLFrW4Hr2Rpquaztm7px80z54MZfg/WhJap
aV5ut3smmpJ3tQp/PrmrhXAwsan2TEkVzYZl6LopSgDcPXhld/Bzz/oaVEZzogkWPAsF9AeFrnuD
q8k612N+PwiS5n6/yAfHw+EoKSrboTSZMd3Jat/afXoit5/uuX7R9HLCN1EzmvdVb8i7edBelOvu
2TSC6oKjrL9HDHnnPnXQnTR2gP6cV6n7IuJQWtt47Lr1no73RwAW/qFpsgOnA+SduXpKERgicExp
DFtrgdq09DeprbkeSRrtKmSevk8wXKTL93Fl9gnSNGCOrMwD8IBj7Ve0cejxmMCT2MPnU19HqyaA
WDJ5zemxa3Bs9NhtKQ4tgwPQw/TBH9Nvieh63uYBO1vp389qfV5nxTJ+gImYCDVfVrOLxW/Gdyo1
oZbJRHXjDLLsXJGyOC8QIBp5neKSHfBF7y3Otxdh0QI9ogz2bESxusgC2zpVk+oZgHiOASDjF1WE
y5vQpwB+YTzFerrjRzSjvDNuA3PquaUsdOYWyVco3delz/FDUhR+KEWRRAHgmgvbS/SuxrXl9chM
C6M5tLv1UEzieV3rnZPPRtfdZXoatmrlwXYLcc4xX8wwjzIyU5G9EIGk0CIx/UfiCiX882C2Y7vM
gvHHgIPt6xLKr1RjH8B9RWXVoD862N49O9+N84j9KDdI6/VZcRCJfRqbWTxZo+0e2bmcdBhe2ZhH
ZFPgipmXK4cRdofzgyegdyWZfL18iRsYRQXIpczIz9K+6SOZB6SzGGcK1URp/sRj9cc8p3u8taCg
wtJjAOxv4LrtIKqBZR69Pcr89bAi6qP7XHjhcgYwYI85N0Jxe5vaNLtK51DfGyq74Sh6l89WdqDF
wzsZdJYTzChRmRyedl4M6wa0q8/eCgpR+YYEa923Y3nwq+2clhU4KFTifnMVNlI3ATad0nZ/r2yM
94iOP91wwttosXCasW6RIq0PUvv9rdFPSF5BMrZf27K4JOhibnBRMSsbssCy5MV+qjh479spcF38
L5AR16u+T+0pHhG+y2tBLMO9KrHfkJF0XF34Z0Y4KhXBDFqMM0Ghx/wEZjAP35ZlWBhu//pA9P+S
cvrDzPS/yUvBvvifj0t3P9vptcrf/iY//jZmP/9GdVEqfx2dtkT778aK4Mu23rfwQJj86Wzr2d+M
FZb1BX+Bb/0alvrdWMFwZLIqp2ksFGCNnS2b/vvgZLhfwCfbVsi6Facj7Pe/Mjgxov9hcAK1TcoY
5wH0eLCt6DR/Gpxsgy12wcHB8xYdO6lcUghWi+Nc6m7tmsu5N8wyClZiM4RBCcueU1DQP2cEhSCQ
OhyRscAZAYUeC/CjGCfrVIBwpCaUDJL0UJALOufBdsr6fqldnMV6KTq5L4dlA4RMKgTiVutlL23Q
qli0s+SjcUuzP5DZEw/cHaXPvONPV3BdEzRME7zXaWKudI4+Ba7zXsDLocPLXzfXPeLEY5f7YX2G
cm0tTyzauuXcArDUY6SHVhl3uSVOtoWHdTe72uNYXhg8muEIJd8FGes2VtkET7doa0pv1rUnImLm
EtaQZtPG/apx86vQWPCKezZ7CPj6y2rgFaRkA5aa/93ErmGCfXHZbxW41h5RovLnjm6l5YAsPF6X
QdNyIw8rC3PsyIJ5wfuvkHqwfwMsJniGR6y6yaQVyL3T2jLYGER2vl+FIbeDmzXysJA5zwB3DdoH
cIt9z68EBDDG7gt2R0BcvEeU90xO8W5yWJVLalz1/DLwDivD2zuQjsB1tlN/zBtn/D5gva4j2KLg
xAj4XzcTt/q4G4gnI0pS6IAVRVF2LswWgS33quJHT+HonfTSHCh7viWC+krNS+yvvnPJYmWdjtD1
UgD7PCXtmDLtzf3YYOc89Kbf1Ue78xjSu8ArijvNIODdrSDB8lM+kzk9WybDb882PjF0JcGDaZ+G
1kTFZlNZJvFhOonQsuaGzBLdEQygveES25ttDUjRYzu6d9NxNY6Gm5NCKatwGi+RRyEJZp7X6thi
34MlmVNkdz5QD/PcVb5RvAZLYWP/5Ofo4skIYShSP0kpZ2dRx3ZKCwdqRq1FGuwQA1a5r8YOw07t
OOZ0uRRZaCN1OR1Sl66Wdt+11K7QXqrkcvDB/lnRDEDSwuJOtNZ4kFLRZp6igVaIhsZQnPelMp5y
wlL6kJFLEiyCYUhc5i0E9Lt8wuP3za3sAjNQOy7qpc6Lut1ltDDlD5WRqeKqBOBwrpU/1xc5jM6Z
0wk8na/9yDPjjMz5EBxacLebt7V0kucRnKv44Oc2iKotecBpmAvIPQzLYmFgkLZsb101U8KCZmzn
h4x2Np6wi3Kh7GTUgp1ZRdDWEdhY3hsWel117fa1H3ytGqo1+LBowzl31lSGMfXnpnXMwsX98N1m
VKSM8qbcm2x8KNwpC57EfV5XkjmI0rM9y5+aswQekOIYOlUmdwTJNLRXJi8S9wm0lmtbU0x1SFKO
Hu+yaGjdqs1kGm9CK4c3OXH6z6BymUWKkXTxyd2ZlWR/OVTmeCaN0cv2bbP9re3IMj85QrCotCs1
FCdl9oO8ti3uPCfNzSI7G1gxtScS9LlLUYxRJ+d9RoLy2Kwt/kfYi53AQgmPCiCQBUPFdbLMiuUg
NKFoUkziXhSUfEZtLrTLwXYJHomf8uPw7vNFjT8E5wQtZjIKMNleStvvP+ixcz+WUltt3AyLfKLm
jO9eDw7/wchmKr+0yejHR6yGNx6IpE24v5n87exx+uQaGkveCdGF+w4FoDoIQ49fbXe0OFGtrX+d
gTV7bwVixaleSuC7KikwREjApT8tu/OvS7KLFDHYk3zKaD78GM3VTE6DEP3Hog33o7CtJoTgSyCE
COcg+LBmlXwKrCGwyWgP8j2RNpdPRdC852Zk6iGa4MJxllldkoztulCZZwKbzKRnLuRutQY9q9MC
rJm7tmyInSkIzugvVMS6sHPnZz2WnemwNol+VOxiO0wXefnQjjIDFediFjmbQdQB7nOkQeFaIpxn
13RLxziltqSAgrWgBci53txE7A4wFo0UE1JU92k4ysx6/lZvLqRcAc+OSdEtd/OnTSn5tCylm3sp
y1z3zPu0NEGSw94krCG5wqfnvPdTxTFyQUWiiMoasUWNn0J1AnRVRuCN0K8/pWzrU9bOhkBeT59i
t7vp3vJTAp9/k8M/pXHR1Kjkn4L5xCrhtv+U0cdPSd3/lNcbDAV+bGnHaS66Twm+0qb90H0K8whQ
iPTrptcnn9J944UDfX6fkr5p1OtDa+XDbQA37omkPeK/s+0BUmbtMUq27UD5uSjoep1+t7mX835/
rhKAuTEL+Z8rBm/bNqxmX156ZhdgPtq2EeO2l1CfKwpn21Z0296i3TYYTWXYz4a5rTWSbcMxoQCk
BJSQ+yPdYWvaz3j2GfK33Yj1uSZxPlcmfVDT9ou2kdF1U6DSHcVimOxYxIzvA3Bkh4A6t/aS7tu1
dkGkeYXt7cgx++/4OqSJgOTNt6D5hgfwOahUHIDAaHtZy26nCBSRqjEfibQN2WyzTex4vLUBLG54
sBatkgTs/OtJS/C4tc77u9FO5Gs5BQ7mLk8HPJixZpW7cO6Ig2EAR7IRha9Zflq59SRU079Vzefu
oxf5DWWpRnlMMTvVu1nm+s7Hbvdqp0v+rSKFt/m58g7is85B+mChsJ2jE1ryWlYOr+zQZUPc2jii
4K26/fcgN8PXdXKrBzuV5MIz7TzKsJrKWOhKInHaLNdr8Ixh1EoNrg2DQt4dPGifLM16Vzx13Ie7
OGjS7U32LOske7M3dhO2lzq2twfHBicf3mB8MhUzodOaYMJPholSBOBrRSDYyI2eqGTEsojRK69a
e0fDYTHHhijmm86eBWs4DjQ/XZfEx3m1zNlLgzexpvLLtGlc4yTFQXBZgjxmpT3AfjCD7I2iT4mo
1hviZlQasrCf0sqKH6Iry8PqaGio1iyo6TahwhV7sD1wqlceRueyNYwm0kQVgtjC2Mqg3ibwoKuw
uJEt0Y1D1fGR3Znb45SgsNtqOpQa9ZK7lXcxFbTd42Qycr3rV5j2x151lDcaviz0gcoAcMVAjTv/
4PaVXcYOfbpXRtrQgWAJqe4EpI9qD+E2ucHHAk42bNZURIFkdc0pJKd9lGdt+mwYqfPRm5muY7Ko
uubCLPhxdGqwHRRoh/Q9QIykqWC5Clv6JaJxcTDZ2InT5NGSdQ6A0XnFrje0OTvmrF7Ymba9an7k
5DnqMzE5CpMQrj0VdVShfW8TLR7hrk9GbGYFtibQ2w3yZOAE+zBrQBeAOy0ViechDLiV6eVnMU7q
ui7ICO8qhvg76VbDm1PhJIoWqcmQyoHHB9sK9J4lpAp2OzRzTs09IrQRHR+FjP3Bq2/6wcjfAoHf
idSAVtHAmUHEJTdYztmw4du9TtwMe1LeCftCcta8TWtARIjtHYPwBAMGA6LTebcp/ooXVtyAzFlm
ZO8mVpMwZtm7frOoEvm2DsTT46QnJYGdCw4MIkzfvhNAnao9hygeQiGWlirSVRo45PMmZ45yENDf
i01YisisCsmzLfcSxHbW4ylmD/I4pjmjHvhmea0pWSz45hmKX+9l1QoXuOZAn6SpeGu1K6codeX8
PHYDTREkf9o3NfZknRXejBQwqy3Xfc8DzsIOiQKH1yqAj77otm52YPi4owWuiTgtxsS7G9whe+3D
ev6+rCq9CbDGrrcUUhOtxmOivChLJO/oZIYTx3V3bG4X5FOJsZGlGFC4nuZWnCfJZZ/LxokIIZvn
gxvMJYtZTQ4ZjGc/xYFrp7ewNPByqFQSICZGWrzlrTZ/ZgTJqAEMtZfSWJzqy5FgtcmFqTTc58VR
VxQU2tXBc8rhvvCW/C1vLIYSvBvqEZTa9KStontl62QYLLUF96ipt8nETmN5P1Bsu9IAxaMicsj4
PRVrw0BkFFw6u4mD6q1oQvt6Ybf4UpcehTZYGiz3aI/B/OI7+LAiuKhsDFYjzbto7ji4dN2qSey1
TvaKV7iF/ppPdJemy8YjmHF2/SAOnb8a9GK9DkM4PqdlD3qzMiwI8pPvFpdWTyskS7u+uauDsv3O
eFPNu61C6ytWy+E5LIrKxrsc8tF4nmitGXkMML5FiVvjwTRETRQdDfybSXn8qxnOOCQDwsHPqx2k
BgOwzWW/aLofDilB7zt8uXhyG447V4uq649Vaf2k53R99TVmkz0T/fBzgkShkLzn+txvsLNClZix
2gSs4zLQH4LyDzWY83PVhfI7AQ3XRzoe2bzlVjYFh8ACwxD1pMM5NWsetxRONN630XZ6dR0WvgfW
rq3C4Hyqx3yIF+SvD2XoLN2blMi/46+nbnl1UlHcZmsOQMiWs7vdwOr5kDUr58E69/gP7FWIALIT
YIGYNUvNgWGUT8KdOK23VhLSP2066dtQztjUxJCVXzkU2/b1xOJh3iUT/Gi2r6Nc74VimorCdOwq
7j5jzxViLwOqJbftBt/iygc382jx5OnmW9MFD1Vvn3RrQLp1kuwWgo6D4r62V5lchWszsKYDFhDc
0TxHIQFadma+sF8rOEsZw2RY2GHHCjcUhjKZ7B36fewnEt35TdoGC0nQHmt//Ru27v8bEP7Ptvz/
54pa9LPJ/xBN2v75bwqa8yXYOu1odcZQ7XGE+L/eA5OWMTQrcD4scCCaEjj6L++B/QWgG18RepZN
h+DG3fpdQvO+bPkTBzcjGWaaVP3gr0ho8NT+IKH5GPRoH+MDBM/SZDm2GSB+9R7YS5nMgQH+HUoi
QLHZ7QPRALDpELPXxfYOg55Ut5sBCLHhsRROCc63Sv5UOObIiKtBv4kaO1iU4Yb3Y6ftJYgbnZRU
BOD15mFr8HyOMSAAAkSWs2l8D9gdY2AGfhOTALEeRu161yzcAfiWKl0ramdYzl/wkeH5oeAXN1cl
GGdqTZUksWgq/penNUsWuXNhxLOlIagoLyQthToSUFKnMx+CT3ZTdMSASTEXJWdUKIPmzjcymgN4
9mVPdpaiCg0hFvfzQSnNybIHh8SKGmJOZLQgdqy2r2Jt8cOzmRLLhU45ytEu5eFNs4o8/8BIUNxN
hbt4e/4XlIxPnQ2pObV0kR06NsYPorFQoDpwKt+SbMhbPnkaRFHH2gxn29AP93AyWwOG2biw+2wH
I4ncVqofRHR7mzSCRa2jxjjbUMe+Vk6c/yd357Vct46t61fZL8AuEmC8nVFxSpYsta0bluTATIIB
TE+/P0jq08taXXb1udyrqnuWlUiCwMDAGH9we+cnim2d3sOjT+TOAxKL7q8FFQAPBytJGQI9hzcV
7qTu1vFiHAGIgJw7exW0LxHHc2j6RS9gJxRLXm4tpdUj+nFo/szasQ0w3FBXvXVsTjjZ5CGySYgF
kgSP1grqFgrUNgB8uuxF1/fiKMKlyA4SF5bgEAFKecpbPYGpFPoH9Q5RXnqw8oebjJN2v51FhwYS
yJByOcfCJxjO9FiBbZcr5hcAOUkgN8Bu0AbIKWAsO4fziX+sQx3/XGJrFkjr184XmgWD9wkPouqp
8XBVQPMZV7Fwo+w2mB+oFZEUIRwts+NAUIT6kQV0RIoM3BUyCVnXbwaQqreYjMKLTpso/8pk78Eg
F57vUrMdcWwI+kE+gfQPnnPhsU/Pq2xvXceh3SUG38PNC8cjaMA0aypqgUVT7aps9K9ClOnKnd2P
bKVk1Si/xiGsgE3UFg2u8bC+QZvoQMY3nvaGb3CC0LxLYvu+ZoAC/vaYQiCa9L0GxRwdFsS1AgQB
Ck4ZJVoT3/Oxd/+ZT820bkUXoCgdqyV9sR1tnbBt45wX6WQuNnIEvMhhzqm/jBy+viBYk3ISpMZq
X1tqliAFs/jnlJTpJeJSyXfyFnE3eABP4G/ExWaq6/hlsGr5k3NQ91XokWpj1rkPcezXX2259Ajh
5WPisGxS6O8NoIV832G/cWGDFlmSLYppVQsDMVnC3TAGUHtdFuQEALrJviIYsli06KhQbTIUXNni
EruiyDCOoFMQKAECH9g5Wzl8HH41pE2PPw588XEL7p/qSku/Epldo2oiKY3scs8pb7OOBGc3SYna
n3L89KVBkeuLDLPhYSK23Kc6QuKpTcnajCu3NlZMvGvcP/pTUk3iltfLcQJF7/MqVd1Ll4Ni3onZ
7V6svOWhIFOT7Aa9JGmnXmNFZEOB9yNZJNTDtGtY4amaox4WT+Y8UccZLgfRt8UuBXaLsnGYxAE3
nATRoYBMkkEj0/ozhV7kNn2LLPuKVBZqSg9mINqhwe93W2IWDVPXApCApswsK2TuiQvlXhvtN5oB
PaoNt7XnSrTrm+Kmt/0M39ayXxC8SvvuxXZDSoiWp3p3ZzWggg9rklTXdD9c/wrAN8m/qyjDTX7t
5HcZWZdz8DCuUEe0di19DoCB8IjFFVYTUCJES0JbNsW8d3tT9RsA0B26UeTFnoKmTwlKNfhIjDn1
54dwbYHS+EGI4AE0pPm67ccoPRrBk/RYxUvn/FNZwlm+LRC0v8q2s9VelIS3s8h1m1t4BTRYi7Ay
gNcBOgfN+FLfpMpf4fb0I3CX2Jgs4H8jQMl70Tg8J4kt6v0KTocaDV6H4OIyWDW0Hwr1kMEHfEri
PKaF48e3THUWSyyc6ucULOmJPRcHg3UeA+dKpKP3/2HU+n8TpEk973dJ0gNOyj++/8/9AFiz/2u7
8fX33qGavv+PCC9gEN4EdRjMNonPe8MxEP/wkIy2EUb0PJKff2dLgfMP6bkB5AbkeA2L8z1VcsJ/
RJLIHOHvSqeS/tV/lSoZ0u2/ybHmio6wScikgJkpX/Ggf82U4AJ0tTMV3o/QiQcd7YVi26byQldk
faQepIrnN1VmAmlPO2sQgPbmrdXE9ktSdwAAt42Yi+AiSr1FG5RY3Z5NUVX2WMVXylo2LChPvZCY
58BHLJ9GFSc9OFfOj2BuFn1XpnNQPoMfVfE3WVFAOCV+1irsNymCciuuomR0kzr2MNWYgHkdwMNm
8qrqCrfBllumDIH8s6hknf+0etB15fYvr/Q/MNB/JRC7cMgj4aKECcyW1yc+KiIHVLN16qchlj4g
KNqzoXJL94x0ou+CM6oZA2yJNVNl9rPECkHEf2BpO78iabk+XAIIvS46SrwpbubXbBZwXNj7BL/v
iBBJYuvQsDNAMYiE1eaHbp6Sbth16cBJlZOttaKQMbnsZGLruKs/yQv6KjWWME3Tys45RZBv+d7v
x4gp/Nd5hGw/JPKQKeRzLjDT8td7nNPMEinqQt9x8xghriZrkATo6YTuIGk8d4PvPxVgIIfz31/3
w7sx13UjNwDvbIuI/vuH6yq9oPQIVuZ7sjDnsEixVdnTDEeAJIFfm+nsBijKMAyg/xqgQpvfXx78
9YfHDtzQcen6c9YRrKFfHzvxxoyieSq/W0EZUBf2YB14zywki34W6Vl54mjeONeyaBd9j5GBTXzv
EXZnUP7bOwEwQ3Uar+4IHY9XXvhf4NZpkMZQMu3uu+vjm4njreOvqE7SfdE9vpZh7PpPnWYI2k3v
c4h7amxYKNF+zBpbTX94Kwai8JeoEtiw3qFZeqHvGTP6jyLXg5/Z+ULn81vMqd5DSLCFnrrsrRgG
4XJcwo5myO73z+98iGRcEx0KVgkLlTMm5cYPryKiwhGpARJI1gWVdTYPqVkQKMCmfbPVU85Ra5tV
IHLUZo6EkaSkE52i7aP8fNnW6EbW9wiHVV29AyzciTtS6rp/+f1t/noyRXDakcDhbY7PATEcSeVf
71JP0MRs8o6XuRs6JoGtEXNx9/Y8SfTf505iw0sDAYM4cH1TYz4yxcnv93fxt8FyoBe6vkQlPEQv
gND2621wDu2BgfrNSw2TkRhOYSkj6x/Bby3eJULdxP0+0R0yevRkiKgd4AvHO+NQbcGUb1OirYn8
S8pv1dlagmydC9VUfwgrH6w1zHgxSAHFglDwhv2PWvCYs9HMqFf5AssfE919PvSq1LfQ62D8bSeq
ktycFYCJxN1naasGT2eg4Nb9pFR83mOLwDmpWld7uazSth5icH42GqdbTQG3vEO9KAGfJ2Q0ExIp
8C9OfWFDG+WvFlk8te0flukHNXQilY/OMdottiM5KTBZfx15ZmaNLveongKvMRhxZVPZJWuPdRR1
sLQDi9BOb/w1epbaUMP1azihNBfyLeAo0m8PepJ/XkPuxyguyDaiN3aINGv3w7QgZwTVljbqicNP
1rV7w42C1eqkcrmUsB0Yjigey/URhvuyGBgQrZd0S8Cf/LukXWPrrKvcfH3sLN37pzDzTYIwcygt
o2OhPfN6mh4VIgROAdKOd/Sdi/VxLf1iAmlblmbTyhh9XlBTRylflAt1xEeoqzPvTnr5wkdvNA/C
HdBviV1EoM27K2Yom82ufb081FUL6+OwmXP+BNBBmzsHIGlyg0F5VfE8937dqkM0ds5478pmHa46
hP9ABpQVRhlbK4lxyEtcNtevSDjE7iMgGMzf9kEIofHn2NYNKcrvV+XHqMnoA/xC8UcajwnpfJga
Msa0m7JK+bQ6Vd/Bwhd2AFt/gvpWoibaTgSK31/xYzQS1MlArrFvv0qEf7xi39FUnXBG+CppUjIZ
J+2a8Cf6oGDz9kdkQJ7iXL6SM4Qe+uQarCZmt39Y5a+iJH/dLyRFQwFMWnjCxoJYfnhy6sQa9rNf
PVa01gcJLxXOyo+mBd3iXaZFD4G2i4Mmux37MCHiUNZrUDANwdOgKxKAEh03g0jayzIO/ftZdmUI
Bmpy/PFuCC0s7Fvw5M0lkwhF2JxeC+dZN6adymJPbeZhM0K1lgiO4gfHykfwWd4I9nsO5LLoJPyS
3w/8x7gWSjYo0g2emqcFTfhhtyr8OK0n6I4Po65tkliPshhJ7LiaeeuSZGEg5Ewz03YuIslHMrxm
tpaP3SOrQudIKNzHs2+mNG71qAefZUpIEyLbtbedA80HheHI6i0Fqy6mTceEdRbEFR+7wGlZRr9/
JPGrzwNVYHDKbJtENd6gg4v4r5GNY6mRXK3FQzjgPKYORgmEGxgsSefgfR0L2164tzidzRInVpqQ
0qmWjcZKHdJ4Z/bMl9A17otn+sGY6GCYacahhdzhnyCf81MA8c0jLgkClgfEPjp5UGE3StR82C94
3D882ocsk0eLHERykOgObc8l3/v10YYZHjhUleVBJqOJVLQ6mFpQz7Pm22CHBdyvZWja9TEQtdkf
K5RBeCGzX5XJsl/xGB6SQ4R8/PRAlop9yWYKcsnsA5VHNIHLGzHFXPBMJrppwuZZJtREWBvISLhg
NsQ2/+KMhVQBis0gE0/DYJQdUBPWOUsCpFvOv97Gx4TCAmbh/6v+/4dT0IfoRGkeXTH2Lw9NMlS1
Pqa6zrS6/uK31uexChqiw1t6KyjijNCY0eZK6j+FhQ/bkbmkK0nsYeryP7KmX4cdQ3KyVjTpPvfA
uIrnAZdzJhR7vwE25MrFAp4qCV4XG7+UCwNejkiBPmPwYeI9zalyuA38PoxR1aStRDBgQY53HZgz
doDKYuEPc81G9f7aknaiY0vfGTyoxJ7XNq8jKWbzIqw8c/iIlhzrIkhODXfiFQV7U+EP5pz6+9Gm
A8/D/SUm8vBmEyBIOA7l17+dqEgHKara8wKyafERrBzAB1I2nOw4P/liRRlsT8HPR6wrEiKil951
bdZe2KWWyMIqsh3rsksq4yRYpXDg26mZEa3JSuwCUbf1d/jK4sriIozR3VWNX3XP0+qU0407OjZy
oagwRciptOSPPUoMEx3pU4cyC0QgHy8g50ranROhzY8LIWS7QXcYlKDlgt5UWo+dO6M8XeAdthnX
bqIJADgtR9SH5rB27/1yWKBs2LMD0Oqooil18BvBUXc4H9KAzGwbrCU8Z461TEV1PqMag55Mj2Th
wZh30x+orHn9PPmNyB61WybxTrqDcFDQcfFh2PgJGIkd7rITfHuvTM4CIYdd2yAdYUTrbfvoTE4q
DolFoxETCerc7gP+m0lhPWARMM+fZ0qSw7WF9pp1x44R6O9e5/vdwxqMYEnoaDZO2n9CWLWkUZ9R
3TisjRtS6wVDiBINJJ4V2MCLU+Fb+T0VChVosE/D0v4A+YqA5rYA1+jghhvXrRfuOAcAbjnGlVX4
p8gJrAK6qa8EnrA/QDzIgVGekert3OsV0QGm9Op0PQbF0rcH397XKLmhGq2jOEvLq9qbixamBtV6
aDOTFydZdojdatLeXYz/c3vu54imhAfmCrCAjQJ2yLYOFCWbok1CAbUddmmMeNhyPiW9lWbHKavY
bcCNT4C8d6OiZf+lsbTv9edMDiS9t5MkbXFOWpF1RQYMEyJCXQqsXv2b4e2L1EpLvmdHnOq77QoY
swUf1UZivKAkDKb6jPaZFWB+k3uFDo4zwstVufHo0bAv2hBZeZxEemwqz3O8ANjf5l4aecnNMqlJ
BbdQ+vOpxGZVWkKdF0iwh+ONn0sodZTWI5NVBx2i2sUj0hGxtV66btkzUtbSErKvidpt6l1aiLwG
5ZWTgU0vbxEbQoJwPwGL6ZN9k9HIBN4shbmlBe6kjatGguZXu7PhlHThDkYWAj5fBA4JXK/Kyyh6
0EmI9FzH0ZuRFYjes4NsKeWbP8L9k7Js2jYyOb2b9jz9VqVOLf1Dnk5mxAApFnyA5hms+7pC0pM0
YRwSDJ2w9AGpucfnSfjHIeoqfg7urnnUdPBWhg8mGP+xl6C8gXJT6nDIBD9jXo8Dj1Z4/3RKHM7K
TY3uIbUkS1sQXs6sughT90fbcqBpD9iakWltp9BZAhSsw9TTKCE1rm7145AjGVIzXla6QjLWq+vM
12EemFvOeNNqvfeZWVxB8q32hZaXmWBAxM2b9xaLr5UYn/O1EYXyEOb2ELYT9zCifMozvj9P14Hl
e6HglvI1b1aNf194bhzJrTuB3Sw3Kkihv+/fZ0+89hF/MoBPwPfiYXkdDPA1vL/3HDfyVkwjOQD2
XnEt7ayz7t+H2nr78X8N8tvPUSkQxXUg8AFBPqcG8vtSZD6SeAa0v/DQLSR0rpUImWT2PQdwgNYb
7+1FNXhqMtU4edPMPaeDCph44xTpuPg3UaUbRmkUVcmPoAnhcFeUOWIaMoW9mKQ3qTzBF8sgsel3
vo0gencuT9i+PVMqING2WwTs/ck5WzCX4tfst1f7Nj38uCgZH9/N+I29hzEXf3H28Sdogb2jakMi
4aaIQuM82tpBiils5mqMHMDimOF9m0irXjR3yUOav4JcRs/vSS9AP2mDKri59bcBtRCa5h+AIxs3
2Fu2Vxf5+QrwBU5AYopIOGOABGFNR3liKh/9xPvNxkC0L46f4FO9AQlVmYfvRpJdekCcrfmDYjQf
NHRDPkog4/xItXrm/iFKJOn0AGOkTCARJyF/FyyekyAeTC/fGS7l21zJcqBFwfF9yCOswLmdOZMF
f4QdoOHiOWbX7POj066+/UDmBo95h8gbmPOt3ScxFwfFBqV9N6CfMZyXFAwo2fCaUpr1TWKWs2Z/
5WvFohFhPxQki/NyIaO+xClkcBu7qrYlEsqgxXB6pGzowKrg51MDTkPxC9+S8lS1YEhPC7R2/8kD
lkapqKWWX57GYogpCuBdzdWdFO2fRySXZk4B8YJuGcpGEaEcGUTZ0qFGvo4uU7gvK7bYaj9bNUzx
cy9iq5q/2v6cE2+SsmnQW38vJ+cD1nr5Qacl591vi9u7Up4pVHl8+yhf10zbhCUD1sdTEa/oCYao
GD2gBZtO/hkibObR4QD1DJFU81rwRGgF9N7eX22HKDd0rhk+Z1Zm1lCvMlP8rX4aAmDjtx1UR3je
AVdFPjomOD/fZlQfob2UK3XlCDYKmHdKFotfXUvldPyEvzjmDDt6umdevRVZ0LkD2X/QdYvqz3kC
Eom/sb6V3mKO5VQNW6jglChjh5b5UwUEHz4AkKOScyjoNrOeBnfKKMInRQjregdLl17fqV+INPmB
s54ZPOwbTalAaKBp9W1e1gm/3i0lT/l1Ij2LrYsJAZsuO0UyN0XKBrAFYaWIYdt+ciljLTFwy9xa
0oM/KSCdO0oXDj38gCKQ/+QmEi4AqLnJqFBgtwFVCmuQymwbcPDNmHeic5h8byOZo1RVvnogyfFi
WgGABp+KVU/WfUcyTVVhVW3kPxFvmV8WsFxGIEdl1EwjVVsEf46XpkpVZuSrZNYRaEr1BL8zbZ0X
oMx+efL9Vi3xwRVNP1g/pwwPrHjPjiaRteyRIGitbViiR/RIRXIqhs920uYJKkQg7NP5bgrIbdrv
EY53rfjaxyGliWNXAKKItpaA6/a4uuiXoiTA7gD7dICtTU6JOmCkEWzghnKYPiNftALwDoC6XTj+
b0/y9i5bhQq2t/U89Jx4rNdwU8InZrpFS2KiCdm/WbxZX5mfqF+r93FO+9XeeI5t8RMLLq18xJLq
RLXn5G56G3g5KJZyQrYYn9YBHu8+Z6GaVRlV5jvvU5ackkhktJ751lsJ3oRTi+b7vHSQIBzsKsNb
4CHJBFzHrinYu8saR+J8amuzyhNrNeXAnj4RHy5p2XDerjbz27XpP5yoW5o7R0yAX32/kAdQ17pv
mSo4mr8+Uo0MU4CyVq20+6l4C1jFW6ER+XNTjLaAU5h77PzOdYEcV20Tb9LW19a9zjzFMw8TXbzx
IhOJSeNQEuMawVia29KvC85CSYx5HXvaLHIlTJtxV0+zmZNBvArwS4CJkWDBkrdkNR7eBoQ6sAl6
uIWbFAtIkIUdkZBlEP6h8PXhQE8th/jADBYEN+iUH8vKqLGRnBZK3KdN43PX8ORnVsMEfPrUWq5Z
QeVI4QXqQtaae//D6e7Xs525vG96NWDkPIfrfzjYdtAVrKkPKFW9hcacGjB3wTmAlfT7S33oULGa
bPjqXIuSFf/vm2P9X/pCU4icVkwq+a85Yhf41W4N3t69QRvNzO4IrgUf6JvwhmGGu7yy9+D4+3v5
tYTgAcWjKuTgjIEKs2Sei1/vJR6Bh0K9Se7B7xHGMs8xSWrfh4Hcrw2p85/G+e8XFKANabiHaE7z
rj/UFQv8ABz8eeK7dsY46Qkn8Wg4D5aCMPe+sn//gM6v3F3zhNRubS9woO86tKM+XHAuUU+th9K/
e48YU7qaov3iywUvgdnt0UHJVbx2n/QkYedWujbxXHaEBqtfXfajP9zRrzOdO+IoFUZsXgF4TEp0
HwqNS2RbIEBke1e+LaqJvI41PusiJq5n4ZiZc4KrF1YmInNmR2xxp+YDcWJsLLYgtlmfXiUbpHZQ
SoFhRKhv+XHWB3II2SI5TwLJfe1nqbcw+/uH+PgaeXGuLXGk9CjJIoj/YVTZd9tBzNZ4SvvCRKb1
NRFSPUI1nxYr1O4fnKr/0/U8mxdp/gPO+mHMIAcpXrCtT+/b3oxBPVIRUBLRssFFMfmvSmueTcnf
QRmdhSFZqn8LBxKxNwdJjPz0ti2RJJu3ERQl66LuW7Nh/H5ATXz5d22J+mxE+wmmO6AUOsX8+9eF
OC3rnHWrV5wFtdUV3jaoqkA++R0L5k9L8O+X4tWFtL1C1BjpK38IdVUsqkUnfnL2loqMHtUR5pFo
Kz5+/1TvUIy/PBi1Qi4FLFnYkhASfozrtk1fJsjS/titAm7JXmANxlBq24Uw+bNfa3ro26ZPqK2C
/IpXToubAV6yU12yWwPBSdAfVFR+rgTKY7l9W8VekjRnC7mB15ziOStg3WxjQcsJbca24hjU5cKt
231V6lVAdmrACVa7sEPhs7ySAAGlfxu99fMKn8OIvIkBCbfzdYHgTgRkRo9+5lATyYFqnHHQCIDy
AS9WvIr3BCWw+DVwYW9pBRl6yGbhv4axt6NGMdmEbuj6gtDN0dCkAdOIq5R11iDNVp5qXNqse1Is
H7Kc7EuTzFlvuQ3WcNRVNrbCCy0DezZUiAHVPZDHbOeroERp418lj5ZtE87OWyLzmkHRWZsY37UN
zSYetCOVJc4WhS/2KoT1cl8VnCrGC5tuRZZsy7nqOU9Rzy/z8kGS9kby5C8DWOHz3LctUwxAKYQ6
6/J2DoumpZcQcIGJUnalAhPQZUAVdAD/v7V0k0wIliBcxf55G7WRQiMnaZG2az97SzSuzWf6Daaj
RQ5oC//UDD1NhM+Zotqc7AAhASdAsqh1HAC0Dknnz4WjJ7xfz58n8eR4M4YtJ8pmsfpUR1GOAU5e
9xa8RkXgQAmnG9BeRv6pWXi3u2lGtACCrEVlYgQWbjteuF3cJZ6uULsd8CalHT1lnKajEBLfnKV2
f8T9c5hefBsvmBSVGxLuelMFMEy/1FReMIYM31pu77GopR+eAMetiNv5oU5LH1v09zyLwrfJE5d6
MJvO29SAskI2COOt4MjWYdik1WbsbL9CNbZH94fbEEUhEF+zxugzQbwJ7xHQtMoD4usJrLUkme49
HOhwTc2m+Ji5ozyDArKeV8iunVHJaO5QEhfbGTT1KciGEvEcd+w+x0zqMxeeFdJLrkhfkLQovyQI
N6AJgU0kIuRyOHLYpaQkau8yVPZTU7Ac60n5Vyjgq13gotgFjcvqDhA23T2i9PoGWPhg78nKh324
2LJkxvrVt1Tpe1Rb1GXnWsllhW3h3oPovQX7kiC4pqNdiq/jp0ClLX19lX3P+jZGkQ957sWtaxRk
ovYiXEV1WOKaLnCtPFyNCizAIIvWwWHiT56HnMdeurnROHel8fc2KsojVHDoZUuUe4c0t5t75VKb
x/bHbntkvpsE1PYaPqP4BKlN6urzFCIbYYvBvnBRwMIWF9NAjJu89dBBTP4Bujv+RPEQM610kNF3
h1YP5xlHOXcAUdPsoJba2jt9Ndz1o0vBgVCw65dZX8i+W5CBrqZwGwdRnIZfMLhEgAcEgv7WCzd3
0CxSA8ecrEqXDTbF4Y9w8IIKGQCru6gi4Ag71xnyT/MoC85JCIV7PQhiXBHT5tnOe3U1B6592fuO
maGxZ3qoyThdzKSz1zZa9edUv62LrJCp2KG3Vn6HogZWdV1D47AKrvDrpNrpR2tZM4pfzvrc43wg
QBQo4IPr2jNz0xKrVxBTEN7UOhXzha8T43nuqOy0OAGBmCPVdpxkKS/c0C7VRTdjQimURvu0rOYN
ld5Hb1q+2TqOT67D8hl7PewoLSIAl8wVfhPe0si9Gwz1SaVu93VRMzmZTXs7gQlfgIGAmpYlHsYE
WrrPdKabjRRlfWwoFKDaWw2fZqcuPvUpMk/bYkC3qk2X9ksHOxBmw4yoBihmdCpy7o+Oa0jNjYU3
p/DZ53C6jUSflqhPj/kzWhHYYgEQf6wxG9goNTqfIpoI5+h8hVgc2/GFm9Xucx/681VOvR9RRgqu
XBT5+FhbLSdSnVz5oQURt3SK6LmzSGqgVSnyFS/v21t/8osDgd73t1G2BkZIN70FpwO2Y0q7B9HU
6gg03TnmavSfOxk/TJyTH0A3r+GxVXga5G2V/FgYkGM6BFrvSQOX+6GL8Ijt3JaObQEjwEZ54dyP
CnVsyUOdTRL00QMk1OhFzkp+zjs42SMmXj8whI53IzoW1y7AgqPNTrFr53a4J7+0Nt5Uj1dW1xdP
SPvWR1k6McgsysmndLFd9rKZiGTnWUg9yCv8s4DGzFb1dX4sPN09gO2S3P8oLhwb92ssXvqv1OXa
W1yKuzNnKaP7qurWywRBsf0cEHI5BlcZdBB7uOi0O91imtxhbBYat7+R4CDaZTy5S8XioaZ148hB
X86oUp1n04ylSaPD+hj7FU4gLdqIG8oe0flqIY0Wx2n3CTJh+hBSOvkK5234zIafnLHYguvVsQYw
TH52KKPYu6LD7SBSXUXlDjoAHFAbLBpgdqu5LSjB3yZzo1D1Qcfu0E15+1UNGpOG2FvXqy5y9SVA
JaROrar5jCN2hCIO+j17GRThGbYZINbV6t6g/IxJpu6s71YswKBdLZ67ZjhOVDO57i7QlLTDq8KT
kFcwCcfJAZ5HpOKryVLJLVWW8mS5S/1YDt0zv5NQ6M2cx74ig8lxGINzmwO/9FAuuADcLp60Fetp
W6aTfQ3URwNQH0f4PHi4udsodYJLN2668BDZVR1dVNCXEIzr3XUz0u/eQayvgk2Ohjr2xDKuT41F
v/9ysdqAsfbtaeiu2mik0ePgvTmdI6hR3cjZtT4FdZQpjGW6tNmnkeruUGsZsWkrmyW9hGyI7YfV
1R4gxBjB6GMw4hh+t4R1h1GoST1sLFdmXIoKRq2ZkuKi4EzelVsnIHPZepWOx2uqJVB+pHaSzxNG
h8u2sUv/Crhe7OwmhxTxcuAgPjxi9LKGSBZZnRo8OF+4EwMrOkNYJ7jwxGzX+edVLrEwTNMWdvCF
INjZ56FLR+DYlgue8OnYe/o+spICMptIyqjbdFYMCXxrueioZRLUzEakbvmpWRxrxdaaU+XWDlph
X01RjjeE6KjjXwcl4XQHQG7dNVS2LnJjCu07QXExWMvc5zd4YvvRKhl+FEFwLrIF8r2gtJTwqpth
cPNw2C1+7peCAnvfsB5C2ptb7Szo7LmOLtOrAsUGH6lMyrzbdZjxWUEbg8ZPoPPirM7QNIGq4E3X
RUaZdIe++nwGWdUJd3AC04CSWN4550XS4Z6ptBcsGzHR/fahOp0sL5rx9IObjB2kW0hKcdTsHh1l
dd9HSMM72alFHJsmhsqRjKnADIgULkVKlN48ULRpE6Q+hkZuE5CY6XCBDUEkxRqQl4eQQPaNIITy
0T5VsG+9pHXmaF9UgYMnqUJVwfOuHWv09QPN3ArznDZ0n5NxfFrXNHlIUvWUYA2EbkA7VfcT2A7M
IeLuaLN52AQJv6P9FayX5SLKUyczfRjTLtqqViEWGADThPBbedU90ri4e3TQPjR6xcZkeai+4SOx
HnDdpo2XzPE1HcYQ0Yu5RzpgZbNxb6M+lfcBAKIOT2tqPcwHJgyk/Wz67jSq+KRwnQ/3fRAkVzj7
Nve67Ydkr2doVedUjeFhWdUcnVcNShOibssDZlXefY3ZwD7C4/WyiD3rWhSzeykUTcsmgfFTRByL
0F6Mx+daB/q4zgKRURvKImoJaG30e3hKzQn84DScq26KN1E/2cZXOkF/w+9HZZTE8VLB27TW51gX
4JC6UOS+X+Mu+x7T926POf21XceixOdgKZAq1oLNP/MLpGhy8gtuIb5j18kOGhnqra5V+phnifNE
5W0+ANqJjKVmdQhUkN9auY0cVeWnX+y6eihzkGAJB7dDIOL8azOJodl4smm+StQILrSQMbqg3QxN
ELEG9yJWSIgVCT61SEmOWw678ibnWHIxYtn2rUhl8FTAEvpSOHK6gp0GQEG1zbmkZPxI8R0ZCmIa
BGuZ2+21H+NvgxNrilGrq91vbmEOwwt6Euzas+hfGtir2R5BBxqhFJORIavxx2y2fZfNA72mtaFY
GEy5g5AHcWSDQ3juXZeqFy9pmqL9LkruYZOXAWLBmNi0W8pfzIl0Ud555WsR7IYUICdMeLbvi0o1
A3Ql6izbQkmIRGy8r84m4TSeWUPh7wY02c6y1hMPBjdwcNax0JtssdSNhwLiix5DxfbAyfPQ6Bg0
VBOjXkzrrrtUC6CSjfG87K7mXquXQgxztu0pM6LqMJbzN/hfrBUWJec0rahifh/pWqGHlI/jvs5H
eUGRGp+HKZtXknlgoz9cIKQ4BgfpcIneYsdZlnQEWe24xX7Eaiswv0ideY9DX5ZfAzXO26JHQhsr
29ZG2idw7umuhRGoIHK4jT9M2BlPJFUXRL962s9tiudRO0eknqA4rOYk08lBdSU2SLwFswK175A6
w+q4B7OA1k1apblbjIdk9GmlYFmRFyRp3d4cY+HML22G96+HQO76BWXwurgRjTP1O04VhlLM5G1W
te0cPLaXo2WLvHZvfC1j/L4wupDPJbBRq96O2HzkMS7cNboc10WKml+05bQ9u0ier9h5Q0Flw/UW
DFfZt7B8A83touw5LnFVXC5hLKS97TUHMHVbjlSH5AYTJR3pQ6dVm31JksJtkt3EUqGNAhtHwlIb
EY/1h0NCrlaf61Rb1c++7efR26fgn6p677X02u5jW9B7OSqAUnAGu8W17Pw216rgPSCT12calRBN
DwA9kY7H/1FZUWAzjn1eL7tIpbP3xaPLlN6/FWstZRoOQxmZ0qhw4lldQkg3rXvwAqYPwjpccVtx
Y3v2j+CqV9Zb6/RR9lWrKbXSDXIQRgiQxmQ++WwRhOPhUacUFMKrgYRyPtl5ZC8I4iU9FmTHle4W
b4stDw2WFxnqeqzwMR/0Ul9KzePh5WeUEJBZ9HpZxfdy8FTm732Aqpm8sLVuF4yOZDaQ43B2SNqD
UqjgCGB6za4AhXQtAHORuquIiIkcC0lU6B6zIaiWRVGFHamkZohyGcUqd5/Us5uVewUFu4moHdRN
ePW/5J3JbuRYeoVfxeg9E5x5ueiFg4xJCkVoSimkDSHlwHm4lzPfyM/hF/PHqup2pwHbKO9soxpV
QGcqMwby8h/O+c5C6Se2hMW5EVuwIfKbfmPY0re33rxY9p69X/nSAL/+qqGuIUGixnyGdZp7Z4va
pPyuVzlVFur3ROXb2iXRKRwUOpVps8DXfsAw1M+/qexv/DQe7uF0DQfmwOmp1iMryE23hxo/z+W2
sUrEWoPPIrjRiqfMn0bvKCnhvI1VNbO9maoxr/aq01ExTqKBIYuEOv/ewCvDmqhsMuFcnqNwVa1l
fgSMO04UCFqxpQKlQ4yyxnH2yrVxqkalmD61JZpmIObxKI1Hkae5Q+JWVX1T8DQVvuiB1qBatIFu
RGVGsqWcUO0BKEc+fI+1aZ24UFGTPgI7Kt7h0xoibVf2hkCcYxKKG0S6DZTRnnWyktraeysIoTfa
gJzEGJbiYpJVAxlybs8lpNA+NHWn765IH5BNbFSDyi5A0yGhvvSGia6I4dY5pvMmrpREwuluYuE2
bUYrB8ucu8UNad1EZiC8xlyBtq4pkW6Ycw/pv3J8VlIk/uzxLfDFeDCHNhbauoNsAAMEPQOzzwXB
AtdG5D/0Kwe9TxaQoUYz3c982aFNvru/JTp8/KEhXmJ4SJzASeMYbt9pLsfkwctKtVZdlpkeqGDc
G9LenfSTI9Ka9xbgpsd6tKI7ZJIxGHzgIhsxLhNytahnMrIsQAmaVB+/isnp70m/TngL2NjYDntY
7keuacwKueM/GowPPeID6vFoMLRI8TGvMGHLxkfo5K19qOwsQ56onCcZxfUOTLN+dVVL1oiHDjFR
BaQRq8UnjeVoPhuYwdLQ7Ek4pEOpEMj76eAPx9hVqNPaakEOGkfjxMsF/I80gm44gCQ+g052fPas
uoWxMIwHa+DoBRvIFKZrPOSFhOEBDIqrub2z+qY/xcTZiFB34sbbIYRonsfJ61AddxXvEjWA927j
aY43JQX4RWprxdsKW4CX0wAJb9w88pGj5DJNCD8jinlNgx7vl5IJwGZxm8bd5gMCu9CCc7Vd5MTP
xA5yOmQjJcBAq/k5tkm1NaN2CsaOqEKP02K4nbpKNWEhBwF6SEEvJnPLkTQEKVOg0qzvQLuZtyIp
cg+ZUETImYLqcqtpifk5F+may9S092j1YAgRM/6BK6av2DN4kMdTp83AXY82POgefGwLhUx0EVj1
FKQ4DhWruM0Mk4ywzh2dFy3CFX5mcpVbDAPqct4UTWm8EakQz5sSIca5RmFCcvrozDQFPvhy2A8A
JrelkSXPuTOpMeC5SVVHfU4Yp5Ji/dzcy2iNjKGh2UZnUZTWVaKyiDdDT75gW9ZX1UHuS4B9P3oo
KhFKxQOXfKHeCK4nizJvJ42QocW4Uz32npa5y3sV9xqIOm7qUKW5d+n6rr7pHInXQ3n5ibmAd9Ai
XbwwMU49LoPY/WzMBUyFrbePg5rNY97WnRlkgyAwZK70EulMxYjHa1txaC1y/sLFJ+wMzo4/7SvH
HIpH3LJpCHizDRWXuh1Iy+m3lC8GzPo6QRs4GleQH9PVjzqYA22vr6xemDiiiH4iK9ZD27G7r4RR
yD2xk8Yn3Nv8qvMjzkab+OCQ/F/x3Ii7iSX/vhk67jrRfyBQ7u6bXp/h2na1bnAfLFDmid/karDL
Pc8DBXtftFYoPMQp/PRplKZ6zRh2hGKiUSEAs1o2U2LUL/Dk7SfihMg6t5nqH5umMliFobTMLevb
3DP9V1tolbZUnzygYLCF7MBxMV3paOuyeVR2C03+0mWAXKdtK8SqTVIS/zMiAfjDpWTXwMKxvthA
s5GfjGAnWSxYtT51yVHvkzJbjgi55+5rlE6j880BApaTYirKzgblTpyJForBAUnE4ZWjZmGnhT4i
gzzq6iHCO2OhbBT6nAYqd5U+HQlvYYq5AYS25rlARXp3q6rjUJEAQKeCc8xJdCekzkOnEGqzG8cI
Wmw0VsiRKeNRVc14oblpkLGTrj4PSVP/0CXhVm3IQhOh3rZtxjkHULGksKq6sImjVUTONShZg8RZ
vOjyYbBERwuTWpOr1EstxmgA27w4gr4Py1A6ZWfAijBcCINwiQPf6o3Vt/KTiMbBAB6RAeufg5HY
X56AS5NwMhwibJKEojGxXt+J7cY6SYhJjP9fvvZavMBKSiNC2gpIqJXnTrda19Iw32ZzS7oEvH9w
dMPuv1nP/WoQYfmHgdrHK8uSE5kewodft46VTs+RTY3/Tc9wkfyx9Tbd3GH9pKwyRu05iqEqA70k
Yc3beKrAiLQp2KOQ/mZVk/c1+23R9V+/rl+3vbwsjz09dlUA1SwP2RX9+rJSZ8aaFKfe9xwMD+Vl
+bvwg0A4UuL2Ws267L9ZVP66k1//RmzcfBqrd5iV74oY+EdNBkND0en4JX7Anlj/xuF3VY3lVIrV
fOslNpkD3UD2GJaPNGNZ+ftX8aeYVv8fGfLGiqP6u+kl/Og+/ulHBT10Pn+UP/76l8d//ZeeNvoX
6tVvP/I7yMFxvgj22KuozPLBwNtc4L9zHPgV0/DQEfms/Vb3Hpf2H+B4zdS/4JghOYOttInix+Nq
YJHcJX/9C23LFwvxtEPKDv4pBBjWn4I5/HpdCdKbbRepD5ZZXH0rMeDX68oUOGMyJtiwi/NEO3uw
YYA043DRwmHSXW+H9o2nqE3yVYR41qdUjsxZG28NhF5MjCp3YS8Q+dmy14aaaUW0VAhEjcmEbzNI
MlRvPENr8N9xMkLMlMw+wBCIwguRbbkMzlRi3leKXjXsE56NG9uYYUYapado1Fj2BihZrceOYlSF
tkLZGLSF37phOvYty8LR6gPqnmvbu/W3mNSqT7tS9fffvtM/dfH/b8uK45v8zy/bfy7iHypFc/L7
tXz8/te/8Pv/CDswvgBjs2AucnnBkwUX8sc1qxGDwMVMhBxECU5jy+WX/pZ24H1ZU+XWf7iUBGqK
v1+zK3/EBXmApMjBDcfB+WcuWRhXXJP/rtjwTGYbuE8xQq9eVAFE4ddrNo1xmZR5elOPmozzZxyp
tn3H0UfXZpBMwAyYdJmGjRogWDYBMtvH/pJjLlrfrrY6HUats86sOvW3ch5jNjSb0m1oo5jtW3F5
reOOVNatT0mrS5ZH/H/qI0t6Q39gIqqzmix7NtvmOwQznNlv9BtrZCJn70QTQfRmYn/1cK14YWGk
/fRktZVThmPZO0M4LaMDBnihUdk0opK3XWISypoZxZDs5lpfnmZ8jFZo+Ul8dvOuSQOD6sgEOm27
SKuwnX6PLcLc93XGQPII90hrTjBodTcYkNLCy20zR0MejQ7/4OFDZizlG0N3xxpYK7SAusWR2Zvd
TQ2BSHGiFpZiEESzF7s2EXpti8EbjSetgWW5J10FSLHsy/GZzY7PDcdsz7+XyIh1AmorELd8666+
G7verQ4lK3mW5QOIMbNCNLgaRxxiV6pmoYrvSia9PSQSe2MzVjzwXK/ouYpygaheI6nYG7Mt4rBB
sYG10WrZQMI619xyJzCe9MOOAHTsQiChekYsW8wN5KzfUMQOxMdkXWPrN4WTTkdyTR0GiKahPvPc
YGQqAU6XW8kauwc63JnpksidVbjxTP6rZtD03zCTywoEpMTsTU9zo3vxfan4Ncj0Gj245+dTZW6I
a0LjQsUhSxItSZSgD1TAhxlMkQdkswsGpG8Zva4dymjwGvIzykEEJYDqajOS0NgcSiQ14ANAbMNh
cydv2fp1hh8SeYE/hMvcyvEmXtz2jLSz1fY683psXfw502FkSSQejNJf5i0Cc2MIV8C2DNpBmDix
JazswDfn6is5IEB1HRD0Te53IkhcwRh20eGgZbnX3C8aXEE8oXV30iKl7uaEGodg64he129toOe9
wywtXGB2+KQT5tULbNbEPhKgTJZO4mbVnt36BFE4im39hDIyb4Mim7DTo6Eq3IMrZj7bJCp9P2xr
V7u4Wi3h0KJlMeieMr+6AQ6XXCdKFXPbpaWi5bOIYAtoClNj41RjG+30cmq/5Zg0jGAh+QNfXlJq
90YDEZdI3JjxIEYOn0A57DqMjIzGfTewxbQb6cYgcn0XdhtbTpCygRARcxYc63xnXpz2+kaUEHqC
GjU9ryvxNFJAENp9tPyd14EZxs9cZJ3L+N2ISer1zAKjSznCmI67jo5NtUKLdxJr/yO5KD2qLJHW
1qmepuStUNJjFoFSfsSwmKbx1mp6/0ObsHKFeZVYErg6JyZD71rtHb2K6q1Hp/rikGJlMH4nqzfg
bl1uK7eVHxmCoRirlUGpADeRzzcet3qy2MMNblKpb/PKNmLGzPht8eCbU8assIdAiGuu6cQH5LfS
v0EsWg4FPpXa4D88Zu1xyxCmdZ/7oc70S0TRWDwIVKfdsMnhAZahz/O+rLdKFH30MQ4jnGxkvp1G
hnVKFlTyfSJLQnBjLXIhkqGpSP/yXc1fnAthdQyZmYUq3TogOTDzV7YXojr44MnsjZZ3rXqatFkx
E2aslt56S1/n7wm7KmveNGRjyKd1R0LrPWTFeuTaA7KCI/cnpzfnBWtvsYXKAm1wahkvjje0A3kB
mxq5JYxz5AQ24WyVrXk3jU9A9EuUDa69F52R+OfUqBgSDiaagDWaGAP4tRyZtj8IkOLDxuj8fOw3
GsBCnKSm0XmvXmp25mE9ekuGGyxbMvJlBtgO30uNWwsSNAwR9nnloEGYS8zJQiZWNRUgHTsnW7LJ
FGDxkUTOjT7Kujl2VSU+uiw134bR1LSnYYA4wHHa2w+ABvrxnmbT+EgWLRfhMjY5SXXDRMK7lRtm
cjVKhPc7iL7sLUdzRFGUaPS8YdJDAj0LMFrjvnet3n72Ra/EFvs3EX+jDfoP+ZfxDAmfOWEm5lYE
7AQT9GngtLPAExJAb44ZDZJp50WnIiKNDzQ8gd6IfRoSUGVjjgODU9ZV3JCQ2UO6eHaGSLbKvaWW
8etQO4kCgWnL9JgDLfQ3yzhwg9H1pxEml2RqQxw4g5cHSnkIioBzSlgKRe3bXEiQ75hUR43xFqmi
Eods0BxtH0vunqBIEf/v2zlGUTcRmkY72rMj2UAmIatkBBpU7/oIkyCW4kLwqSR18ZgULLtCx07V
TrfHKd6PoJ7jQJJfFh+qxJZIEPPaeIZga9ihgZfBvTNau7fB0TcCXr9VLD9L0UvkCpEy3rmOU7jm
oFXjkG1oEl/6Abf7JvVI+LrxR9ncjUYxf9VwbOW7gs8xP8+D0DGfU/WTQkrwt0FETbIGi+jonvwb
tHpiF0uJhgUWMpJAp0JrBiLSokBis0rwH9dboqtL5Xa2HqAgYQpZ6MMAnzvrOo5/2/jZi4wIoFQr
Riuk7G/nbdU3axiHir37gjHUmmfgO/lOssp9nssWWzS5stXTkCn3HWsOjmyJ8GAKumwGB5ggf0Xb
NEGS2cY2g9+1uiFyJacGfIRHmK9kz7LkfAPQ9LmQziB2phZZD/iWeuumbyrijwyqKnc7YJ9sb6mr
JoV1ceFBThjBYJBGiXwiBdwg2zbfdkDlRLSB9liOXzEFE9CXG3X0bak1h7DttI2fO1yQxm3sLWl1
7oZG9t+IaRt/MuniK2WR70KWLnItCYlcJO2xt2XXbHQKmdX4K51DqtjB7NtSdW7YZKyrAsQvRvEQ
2XOuHXInTb2dGGoqv4UVaH3BBggOuy0Y5W7ctpI7rMSyDYnWwCzF4gWUwUg2I2aImSFgWa96NHS3
vQxq4cYfILr1Oqxylu2HWNWad2QUn78xJ5y7i1E0XvOI3rlTT1qitWpvWCS0+EVLW2VXZhQR843Q
/iYfRVrskItVHv29Gt1tnAIOBdDfFhlZpdnsf6TVhJKnw1Ra30OAQ3maappyrpXF4vgedXrWPzkZ
1XOaguBXQz5rW40YWCGTfYLqhIBEMJe8jZZ7FwRHanAXkiqQOkhblthqT1DJs5+xhpyLGRJeT1SN
BtzchXUQqjRZd+dG6UhCgLcTHqHhVYpQs+FV2nR+zW+BUbx0N8xsTWaIDfv4g2pdm+1QjNSNygdm
gba4ySsG+fyB6grNGsb93iBpNBL60eLKIgCoZfMVDK5pv4lcCMyoTm1GQU43SQ3uUz2zr2zERxMl
Fij1GsdkYMS1llFclRrKGTi5d94wqEtfofWEo2QMH1Qt87RLk6RwgmW25bvXzOrZk9gP4ZfL+AHr
vTmFtRsx4HSNcp3OZvXyxokouw0cTx2KioegOSJqk9LK4nMlwz3xrii1CBQdG5uQCAQNxNP3lp79
RHoEVbQZyhaOcmarl2my8g6Bbw2ENCnK3NyJWKU/EWZwMPSS9fUGNJdAoOV4DWx8z9Q/DQev3wYk
MANtxRbiiRku8UQIsK3vKAg8GiDkzk3ggexPg6KOkZjqCG7JQEXeVAZJ4i6HuBxizOkV8Nt9rmtk
RiV9rq4ze68q0Im5YeWhqqoI+kTaH11KfEAWwXVH4+31apsVGWWqrQ19z2TQHdyNT6Pxh/3gT3Xg
/0dxoSu88T/v1J+KegCr/kurDlXm7826+8XBlwbsw0eAvk6Y/tasG9YXi3QxbEyAESBBrrPTP3p1
22W+5AJIs/kXrbnHfPOP+ZLtfLExx2Iw4X+Mg0zzz/TqFKD/YVSqM7rlZLH5+3Hk4Jxbf/0fzGRE
HQzu1DtpgGw5f+kLL/rW6zXhStnisP1C2wcKs5WOn+7Y78hHlszLuHcmcEPUQuQlUNeM3oryTpJD
IhxyS0kLUReVeCW8ib5yP9u4ShKIbot2bgyEcAe9iGIcHE0rzT3GR6J1SGdRcWB3KuXWjJObNiNh
AMXO3qapNfdVkqdfYUMZ9RZETJcg3pbobUA1ikdoMNmT2WRr+DC7LPykkpIeSKCbrtK1TNwtFfdu
mAJnyYDpkPCxwb3Kg5SAbwQbOWDdC3IBDZiyY7XGIeEMGTe5nxpnaifPZTEJ2pjzrStvzMSJb0fb
g7O+8u0+DB7ZnLUVhuBAq6CMHKWBvpdYEuShmwEHIro2O/HRg0fqRP9UnpCXm/Mm512yZuAW5oAz
R1ji09LWdEr9YJkXZtcOmbyMA5B+Sy/vdpOquivuWgNFrekO8WF1RgwhaJbpCjlGPjJLZ6gte12f
yHDNhyuJ8HbJXsZX1zJ27DfPiB0IGdP4nvNEv0QuYwCmEO5YBo6yEm0H/iSpAsluwmr8IB1o08wa
C7u/HBqU813jC7R3tXjB4Hhbo6axNKtcQ1t4GOkUndrFi67ldK/sgpxnE4lMjEQfrA/OW0k8lJ0e
2USmjG2wHZi7tJg+RFI96MapHkgREcvrkiAAJqilOy9ZGvqc0/jDg84sva1ulZ+LZn4V0FhXzWbQ
GPLikHQBhPPOcLq9Wy6XCUC1Hvk3iWa8FO0PWtd7Gb+gufpBjRFksX5NezLNSSquFnHpKcoKjSIq
jY7gM/RgBEsdJe1V5hyeVXaW47yncn7AcrpxR9FuLL/aY+Qmn4qgR++mBsiyiYGAT665AzEH+ztK
9l3enBYUwnvTykP6FLnNIlDe0L7M5xV0CShnqb9lenu0Jq45QexImHi4g5ggGc8MJYqQbnE7jLr3
RLHToF4hdJzHt3DsLdsh7eraXrqxZf/TzNWdK7J7KF7NbcWeFxl9Oz63swjYf1Jm9zdJPKgzD1N0
/SxAB0lxc1Is29tRPdqmvk2tJVxs/9U3PvT5zHgHGWCI6yIY9Vc2HlvU2q9Fbm/JvjsgJiAJ6R7F
42YhepQx+LKl6XpyyxbjDpMmRI8YJjbd8u7aw0O0dE+WN+60zA2aWHGFWCGqRKRI54JIRvaFqFrj
S+trAecku16SnrrVv+iy6V4zxH7LpLllFkChp+1k5pxEm4VoIwPSvw+OlbN25bXYjTrUHRpI7WtS
fDP76NaiT4rnK+kHC03+Ny9LqEyRVBe7oS4CfzqkRvwtcWGQxAkiG9jxWMSHtwRdhxtHCK6eRt94
RrME+MT2P2Gnf3Cp3Q4sw806YUohTbaH+QOatj4AqkgdQoyKjldo05YWLVrzUE7eDvx8wqQDiwHk
GLfrToNNyit+c8iG2a7sGvPYuagCqoXHczeFE70XGYeXPtX2bjT+cPo5qTlYTfMhVc4YmhZlRB3n
9+mqFxoLsrOTu4UR6j4idRyxdV7uCGXMb6einx4n/uhREtgDuIzAmuFuztyzteSvTI739cBY3jM1
Boj9kYDTp3IhF7AddyaN2bJc9BTNd7HsagaStc3VO7SY0Yv001+J78ZCAjvOyXRjyYIJDme6v5Oe
e5MD3NgtJMvp7dUajHfJUAzfU/YEGG9vz35ol9ZD46UXvSRpXD/FuaDEKp6n2jt7GPwdmBregLZD
qicvGx5ZUhxt0eGOudfmdgnS+HF0h5MiML7qPoaBSCy/7dVT4S13MYe+Fscvs6UezZEmT+0G5X3t
mjxscJFAra/Mbj+N6BrSZpxu4+VEuhja6zLeEJGBC0melkw/Fc58WGvBmhXdLB9QQ2yYj52ckkFg
cS7MQ2mp07jSagBMoXrEvAa0xANJYzKK7sgR9/QFmfXow9YHRmnuMtkIUBkzh0pRdgGl/643kQJM
zjET+SEdvei2IrT1o3TcPNQHcfAaefEGNwcEsWBIGYavNjkDGPYFAeGM25B55S4iiHE/ZWq/dM2p
K+y9k2boX8OFBIvOObXRN1XoJ1SfgaiQ4CCZz0kXcbJpq/oySBNzv+T9p0ydkz679xh0Nqa17Gi/
d0z+OHlpF4+wfi/edGGSxtj6XqejGvVbW1Dqor0k3vzAaA3pl6vZyYe1dGCnEEuA5s1bctWnTc/E
1pt1MkKa9mR7JKe3JJct/bVMjVtiIZne2cTNujasvXQnO3LpUf/vvJIY1WqLx/R5tAvzVYxGHJje
SaPITfPmUpJlBWHDKr/2GDHEssaPuN+kpxF23n0uCrYZCs9PhU6y9V4GfaRgsVlumYymI3Jh2tlm
uuzz5FX1NdHUGLapfj8vJBfPSCqMY9lDqdGRfI/wzesk6Bi7C688EGjAKZh+pK76MAlV3OjtZRHm
HfrXA9TaDQiLJexcWwYIs2OfhLB49A8xmkiceAH20StuHr6v/LQq3h40pmHa/KLrKNqDCZfNeSHS
caNLJ9tq3Q7QQ8ADdDpUgvEKNCO4a8Vhtq5tFItbAC9HBDt3ExmmDo+13FjycJIEbRIQ6szjoV6f
pTmYQHEx1Csbwg3Pxxcir2/iutwsYvYfuuhexN7rlOVHSFq7kmnNNH0KxFQbu55uJQkHmdMHRLXs
pYXFwI+fkX8if0QvXRKk1dt4Dij8GG2isVWZ/srK9JuqG8TczUGploQpg3EHd1LdHfNZcEVbzs7y
++8xmywsaeldK/obpmf3+FBdCXgYwM3MpAfEDcPrcT5a9IehaB0YYdHR8ngelIG7kPgLTPac8d7Q
grDz2PfGoN/Hiue8hY7Z2C7Z93oVPhimG8ZQzuys5MydPkrXBQTBG5yfAAnvJF5pmb9bmeBvqd7Q
/tItzo/ClYE1v1tdukmZ+rnL8JCSeJjRq1b5m0OW6rSQ/DKlZylQ8SYnFh6oRmjIxIHN3HeIRQeT
A56V16moKWiZzqVo4jzHCcD8MP20dk5aYcI3tozFN5k24chxtgRHBBZBmJ1AeWTXL26N5jt9W5rX
JGtnwJppeUk1g2cU/k7X3sXzHOQ5ixw4u5wW9ZktlifYNHUmX5l7I5I1Zoc5EvRJecwIUJsH3ii8
TeFdlXSeRlOPXp2G53GSHahKDsqhnTeNoHC1bcIiI6YhsNs5JKVn18TfB9OmT+9XI0OoF0gpebhO
1rwbeSETYc0VIlZWjFye9Pazvnw1DG+7RpjthHoYqbsf0mx2Q6gwxAQ1TPYbMow6aeGCMF8G+UOz
4/1cXwb9tmy6rR9VIcMW9hL2rmg+xTRt3eTkDR9TvYUDF0YtqhfN2BNCZlU/Imc45uUFhN6N09W3
rV7E16FK9i2cvmKW23yFh8+IVJXGTsO2nwrsWUTfHd2u3cNJ7H9AW+Dc6ZpQFh22uAwx9QLtJgZN
a8V0GDn9DDsj5khtcbWkQQ1c3afoACtpdi8pqvajowuWPFmoeAmo83U7rAzCmrzOeqpKl8qJWRN5
Ch6J1ijaEsnrI9j3w2v3DrvPNAsq9Ef+6H1vXcXyS39GkroGCdNyyIQtYVY0nIVdgzeCxmnx2s/U
8HH8Wt+7fhgfKhxwhKOSBGgDU8Vt6P2wxfwu1Y01U5NDayqH20wkdzPs73TunQdyeZHW30L7/1ES
8t7WWojXallnOgFpe0THmdzk3EFRtBxM5r+eLrdSZdu13jExQbXuAk7K3I0ye04nviinPCbTJ4zX
A0yZO8KO917j77Go7wf1I9aRl6dW6IKST8ZLZ4272BqDrLCDrGd5U1fMDkk2VLC6kmpnDI+tdyjL
R16rT14gru7EecGAycPFezB9Mm96A3pYdZexhO2Fh+aArNLhp4X9cjDnZyZYd0OsnwSHJb7vfu9Y
9J6jujeyOsjKTG6ElW2LxLLC1tAeSIL8MHqIGTojWkcZ+KitIcUWbpEhz6xnAxH7iVxluHTOyZuc
92keSkLLibCGwHIkbBKC1KJdfK+n9NEx+mbXwgPVMeBNxuWDxNnTNLbWbF4+UFVj+hD3VUymc34D
Uuc+inSCeRcP90hRxtVNVSgCh6o7qyEyOgFmYLgznbj6ucTGRkMJyqiudNgIJrl+jih/qhYNNXU9
pqdWZnfxogXWxHJV2u1+SGg0U5PdV9aPTMk5z81KHVCuhiVtcax/5HnGMWAVqPhNlwUL02m0388m
d3pJ/4Fk08cQh/48SYebwqQLpLs5mYp7EJzXIXUQffgOAVWEHj5Br4rk1tW4gQVNamBPRsgcHYvf
+tzQ/fm7xzRwUzfYcxjPd7em11skNdbaj9VOv00N7ZTn8ptso71lMpmjXdv7o5VsXZHMIRaS24zo
6Y1ta2Im45uDhu3ISRNyi9CswgW7M1xWIf1k3TqLfrQxjeetuOtt9VrN86FkFjcLjLaLJJxIIyXS
9NuPMh72uO20EDCvv1WkvOG/c+pKbbs4y++lhSXONKnWcaB5B9SxYaVcEhBOXWRj7HZ7nNDxo13p
7jFtHpp23yPFJosOjGh9dOf+55Ie1++OeG3R8IdkrD24kVQ2I+KP3ekl8f0IdVwh2rdUymEkWTHq
fkYmCRiHmYjQbGP7OqNMNBgCcgLYLxGaUaOz1pp67G/9go+SArRGUJqzRrz0dUkvVZjYUdluGsR/
kR/un/UetCSHhTHd9Su+8lhSs14Zt07xISYZT2fa7BqEk0jZXNhvs0iqydI7Idng6dNxtzKnNoxG
204AJO9RDdEXmA2hWZhsS/+K4BHHMdN8bQhgEADeJbDBTYOk0dVa+RFdsW1ds0YpnghERkzQeDma
l+u8zbz//uc1Qv9HJ5Q6hKj/YkK5KtP+6Z9/qvTbr1PK9cf+SH8UX3SduBdQKfoqY2Sq+Lc4I/cL
6jP0PEB8f5tD/l0DZ34xTMRHAC+Q2ArHZ7D5Nw0c80vEpODIUIX+D4aUjr4qhv5dUcRqcB2cc6qs
YrtVa7oSsf5hSGmnLUPWwTQ3KaN9kmhY0DIGQ0oKr8Dr+jdiz3BYDhqK91Ni0X5RvMmJqWQUO21z
tozFtU9u2csyVA24hwDxHstgrHbJcqbZ68XDyAQ/huu5YM58zG1bDSdgMQXiOb3xOSJLd3Wk23F8
Y46N0VHrE9TtM1W0x+GJ/bIZlRTBFbxyD7pdH8Yd6UofBdXPaHKSmzGuWCiB8QNe22UKgdTN7rtO
0jSzNixQZrzPs4lJMmcR2vGL5eOyRytU2dGACqDMu6+j1zCykPBNpmAS81Jcyros1D6vCIN/0jkf
80eUM0352Wqt9+DElas/OD0y2RvsTO0UWrTZJAEYIBN2JYu5Gri2GsRzP3u1065O0zoPOTqq4rOM
sQceOuGPix2aRBuXwFzwZNwNdafQcPOA8uY7xLdORsMDaYjI5wloZHw2hMTpGvD26vnN6XxtuRmB
ATQ/LJH4kjHigG/so0jqXIZYwtm00xAaACM2Do8u85Cz5GRXbSSZek8cL23PqasBB7DcZtSOZUOh
/lP0bdcfqKqW9seMIAPJCMuZ1CYgeRgtzcQVKAzyiQmwxdfBvhosy0RfttTLIYv5Sn5O2LudEDG8
oe2iGqBPG0hQK9YaIQ+M5VIxCwQrNHPWu7xBbEVsfQQvNuWDAA/Yr78fbcal6IfaOg9+5S9Xrfe7
1AqmCU1ZdBwK12jfeeS10XUxk0m+SNJf6ntPVtuRbep+adNny3fsW5iY+Uvc5N2RbhEaZe5d7dlt
cPrSQwfaMFx1ETdoiezktwv3AZMe/Yw7MV+tR9baIIsoTEqAd3wQ0wTeGAqM9UrRHfVvEtHFeOuY
qtsgWk1HfW12mTaKvrF5cHj9AFl61WyWz2zDKx7odlbviPZeHiKta3Z8qSzltERnheppCAhX6ds6
K6eaDiYjzWMwFJn7xkDeyGCTpArfVemPqX4GvKH0+1Hz11ISdZ+mQjKvMPtuYBTP/YmFbKrvKTyn
5dO1SSsj/Rt/kXnOM79e4EzTE7x6kejfcnzWW2kTKh3U3Vxa+9ovhh13WPTGbzVBXfRWQ+dryjyQ
4EXkHUYh5d7oRrr6KXW6lUetWbDDIpqAWPAb+osbt8trWwOrMrfD54wWavwubILYj7oLSv6gNcWY
3sm5qc2fStfzegd9JI3+jbwz2bEc2bLrrwgaiwKNjZEUJA0ueVvvu3CPmBAR7uHsW2P/9VrMeoUK
v5EVjqypJg94yEzQyWs0Hjtn77VPkko33cb6zEhtmUzEbjetwnB7WDRV3FumReoqHpaQKHBaVSYD
S1qzVq/QUOmDA8PGcgYMpf2sVV+1IW7iIAUETwnXs3Vc1zCsT8KRibVZPB7qZiRScgo8uBFUlItN
dqnlaAhGCrrqntNV5KW5lU3t0hMx2fZaepnNgPbhECNUvKANS9eC0QmHnyisaEnqdeQaW2Osipeh
6EemL62XAchuh9uKCWwemIz3e8APFoVbjoT9pTeK5WdYWfICISMixx4femW4wzaqRnkP6uFlCe35
ntOYZR4TbprA3Rgr3miobF9kGhHRmHcBCjXsn/whJJUvjl4dHWDc+6Uaxm0iCT4kZEGprxOp55zq
Ci15xfSlPTP4jG6IZxCw1hUW6tmc7+3SzfdUPOa+Cfv5kuzW4jHCVn2nysw0TqGj3qUuOxJNk9La
NQSofQWBWj2lzkilqHfCeB8MhvuUqRhmtdl1cAUnoKYKhkwrcoPpDYf86F3vTOeFUS2ihYluh5/M
k9y2HQDwUy9bxw+h1n4hn2ta9ksoGhRo+UR/pDKySzpuDk5MI2xuGBI7W0lQVLYVVG5IxZQ5/ezb
4alr5RBDNx3KFyrG5pEdwGixfyL72+J2yY495JI3Nx+QRDEMJzO+jAKzNOarvFXhtzGOl7XB0I2w
S3NgMq4xpjdgpJw7HjMNItJJv6m6R58lKhdIgctNbcpIt9oAO9SQ4AsxDb9sKOMOtSHb55GPPRLP
yZANKA3LumcGBVANasJLqTvDVYSPfa+HwnqUsWq/tvpIke1KuUN+kdzXqEK3DQZ2TN3aaUZktonN
+hFCZXM9Wt4Y3sxKA0Wczvjc62IcgAzaM3ANNluz7mhSdAZ867BtDlh09ZOJ9fmpFckPq6nLE4Up
SIoVRpOPdvdF1LXFqtetK8fqb+gu5Y+Qz+gniqH1+3aJAySuHVaM8LIjCtnnIN3e9YR+XHgA6gta
skbxNQmVczIMqd2Pas4QjFTVDW7WODAyLfqKDxEfe+EM2wai2nsOgm7ywQLjl6y1yrqbdGJNjvVc
MXRDrS3xpQ3RDpt0cpkv/XuUpBwEkyPYr/BrKIxb9PvqwWoabZuSUPuMNLb0zaS+dvLuqhVNf0zj
OtE2WlXo72FGhHPbknrbQmcQjRV/0TCSb4AaBVNZWEcccpQLSqHQYQBX6FjH2Ht0UKC4sQkTXMbw
cfKq1di3vEE/SAZfOgQp1ByCvSytLjDw7hDIwIigvW/XK6OIOOKm1jkyJd0N6ovpgiLHPbChepc0
/LQ9WiJoTFakyW9N1Q7RG6TxlXSXl819lut4v7CzLqQ0aMwFyC7tnnMkoGHQysRrAtutAOkNcGRq
WGBR69EjsqnWDkVEVXIvFn3Eo4sa+kfsovgO1BzPBximZYC0Vg+0WryTnJbMO3a54ueanHjt9vI5
RzzytYAPsxMktviJoxcY+xXhQSahl4eQoIVg0BO68nj32GB6WvUlXYyrfNLw8Muk3jle16FNn3AN
1rP7wquh4ZnWTEYlptmj7o7zaFdRa36ZcgICjznYsTiAF+MAqUBE3u2cdp5f4ZOsgzAS+LobyG3N
HvZJ82ojTSZkoJ39RYz5N5IeCkKrdIk+WA5IgmhHebsU+dU2na0aQHN9Y6SpG20t18HVEePf14DH
EIONz+8y7BL+niglT2tcLu1wbKJdAWLuEvY8+sRyhmtFiBLIHM0RO02MwzbMNM3YUDrnQIYVGyrz
zGjc0cLst2oAbwGXoPXrZKotuA7Z+AYXr0TUlpRIeOzsZdYG62UidPF+Aiq2sqAWONz67D67reoO
RIKUTK6rNxA/+qFJySJHfuRe1aIsrirJIMVxl/yN1GJz32eWfoizEZ2Q1zNyoIt/0w56HNgy7QMV
qeR+GK3SVwxxd+FYFE/E1yzAdWzxHDv1E7xqxo+Nq9M1W4afho0VeMqdnxWrYT/QK/Q929OIk3Lw
lmbDPXWC4mua4HNsGs/20eu6twYBkkeYydFVi9OCym6K+Njq4VVWqZ9JbqeAIZLOQ5HIZL3l1zRP
CiZdoPq+eLaAioPc0fM908T4x0gpeYhn0nI2yhDZEwjTfG+pAsLR2FvfyBfNH1VaoFHnKII7T5sY
ASDupz51yjm+wd6IMEekNHFDB7mrX3a0pDND90qKs2kYGdkY5AnZ/TFfKDA2aqJDhCPbaJHyM9Xf
EMTK1z8b835r1KM81tlC1VC2JUWDZlhHjHh068rCFQivoxZUuesuKcEzuEr3qguNpwLuicfirLug
cqM+3Ex0G140o7XfbTnnP4ymJycdpXrgLFb7bTZKxkyFCvHQp7pMN3Du6u+k3hYnQbgD3fIQZBpq
Z5KMzZBmqtY2w10BuiQORrlE1HTqNjdG65quApI6PfNgbQLAA8JrX3dQ5DvmanQvUKkN5YZsrxEx
SN9A4cPsdQLHp5PqpresRLN1SieYaEZkV00KN7GvmUYLwAVIV7VB27hxQcuNOXEehE68XFrQuvUr
0oISGrGzQbSHMwsDPldjchRkxY7XXu9kj/hA2LbAA4b1xWTT3luHb/eNps+Hpsqs9DS0CdyzzrbU
01jrnD1AWZJVgzrf9ntH0CFRMWTR517NV9AY4G0LLctjKm09PsxxCQfWze1b4iC0fYN289VGBmJu
8qzqb1324SNyx/RyKpboB+YIFw+5HhnONquqdjta9kwzemaovMmSag3YSxEyVDgklgu7sml9mioZ
djQhs6/AAqgCc9k+RpPiVawoHDcx+qJ3RqvFFnJNesQSaT5HyIB+kIWdbKsuHV7aSpU3vcX+JCQ8
FsOUjJCgY2o3/dJHNyNuRkhtRpV/Cc0UpghfmNlvG6KprczroYA7NtOjuHKpHkz9OoGScA0Kb/wu
qCm3cyOt16GqQOCUKSmyiOLC9iZnUzy2YWNdoo0qH0vXK78i4aaeroFGVBtk5/V9XXv6rinz/GLW
O/2bzCIFVCaUR71rSdnm+xO+WXXXBNCIxgfXbMe7pSROHV2MYg6NdGVFAHRin8nk1dOn6EuGwN6f
AbJedbQiAAIjEw7mxlT3wiqXw5C0WBnm0kkvG9LAT52qxj0KbmsD090+NRKte2Dr1nMsRHhsu2F+
mAmt+Smx16EANfuLpmIp9noXvtoRer3OVvG1LKbsXrAp8uFJeiJjOC7dxYaXs8Am9b3yau8uCcET
GaS0b8mgPNowKi5zWUQncpwypvrcPmiRvHlwQW9867qmuDLqlhP3CN0jLhI+5Fqczdc2q1gz7EMO
CZMNJDHTidxU2/xmh2FxQZp7fYmJSmwbs3pQC1XLZmKUSbxZmkjiChCUEDgzExiUh8lJRLTpBdj4
lpK2zb9YixrJfyY/gg1t1feT8ozEMy4gH0aGei4bR0lfVvNIBd+Do/FFGC38F6P07iJGcwwZOZut
jJGY0zXtE6pq1LOY3nUJnEIAH+oM2/JwDkzD96atrBfyIcenWiyFTVPZto1t1Aj3iyixXLCcIF91
GGS8i3lpkvTHUjmetwK+nA1E4Mw8WlbWTDudQ56i05u+5QqGJGls4+1QWjaZqY37riOZ+KqI1kIT
vbh9elOh61x7ANMCLD8nqQC/wA9oDeRKYQ/ixZ2MpNxkRNw8e8QYHdRkqQc6H+G+SSapYQKIdPto
2g1mA72N5sM4tTit9MJONL/QzXWSQRjBFqlwW54022LyNzbeeFkSJ5jS2bY9oJOLae7oDrtBgl3n
DRN4sw+zKh0ZYFCOM15EL4CeQAsyQAM/5YIGK69IM0LXXaDjE0OW7TifLkxrC4r4Y01/vAsm15gv
6ewgxEYdWzxWfC4BWtpoZTeE+1kbMpibp6m1EpcM25K2lxcx0iqS4pUBr31SMb7T3pEPSdiD9yKG
4lVXwFOW2aQXsJjTAypl65IK1QxoUDn+VBj6NVih9A7WKor60TRJMimdqx4z1wMgz+yaO+UkphXZ
V8lWrzDaz63fqoL5liVM9PquFiNLWuot31W8HgAIou1iz/NV0zUVPinBroJ9iJQsu2rTe1mFMSau
Mve28Yz0yefMld+C2cIZNYUgMK+EQxKan4kCqxheLNM5QWBadMLlvIHGW9PN+QXtjsgNsoTJh5+g
m+whmqCDe4B5VEW3Wlj3HNxYWWNBE5zABPnTKpa+/NFHpO7uMrttujzoEHMnm1Y2S/Ulcdk+DhjT
YqjMbphN4Utn99AcWYUy1PZGMcSMLQgAiqN9Tv6Sfas4jVvH0CHZ0k+HkZNM541eSKzCMC9bMK1c
NYYDe0mckvs+pl3qfZtcFeK50zs2py15rbK9HMLCueXoYKVPJIDJjol4mqijVbmE2sR9FbpXIQfb
8M4OTUwbDDr68YhPpCKnrMu4akJ80VvJYRlsnctUohIrKDcxEfyQg+VwtMVCCT3fC2bbCAXeCod/
DqZWN++AP9T5IUV312+5dreTzuIhHe2H7sIaY9QgDLKX/r4ZnWHZJZlRhHudt8m+GpTbLRdtls3W
wSZeJT7QICqci7yCWbg3p4WW5GbpFxHeI5nj4sCdNTdwudFoT6twhivjqaK7nbUOQZfpZjHRKC6I
610Ww5E7dAq3z22a1F6xR1WPzlTOyqgOKDEkdht9KimSOUfpTzTTJdtuiZybciu1UI06HBNvvWXi
uku30Kn9H8qZXRSpKO0xrc+X2riQeZ9a3yFm1ieFXBFlfUxkceCGqrokDQbWYoGiyt1hFMNBoI2C
yU5kF/JWIVi9DHv5bwAjAKW8npxO8sNihXs5ai0FUidXfvKC0QfVsY8wgrqjKOSPZAUEDvBnn+hj
MDXUW5LlaB8eUbKLCzkv7THswywIDY7x2WAz/DfaV4kX03f7/iWqPGb+aAiuaMA6j3bhtjdDTnmx
GUKHaRNEh/EGjM1bE05PEwQPruW+tGBFERJ7J/Q/J6NjAoSoida9NzC+F2j3hpiUn0ZnyLpkRuqT
kCT9OI+f24WKY0hrB1atpkDlAIzurIUxJnqGPfYk7eAgraLjRwkGk3aTZeNekUmLQQX3Zm0v4y4s
sEEIDyMqnXFxa4OH9gcDs8g2Geo4PDKlBAaXGDogP5sNfLYsb+uiZ/0O+MXd2RO7bJZhXfNQWwym
frWQnXeIc+dCG9BTpGYFJlOL511j5PfKtVEF5Q4YZbb4u8gNxX7QowyJjqWOuGmNR6B79fvsyvha
cShjkFwX+W2+uHy7GjQQbl2hZAU49tXSBdB5ZeRHanwGtjWX+zZaOucmGwphwTuFCqaZ3l0Uxxt0
n7zYMsmGPY4s+SNOh8thmfIvORFlz0OtgfqbaufVDFPnB1giepY82BdHUXcM5NY/wN1MNmISw7XA
E7VtmRH5NMzKbWEO9JoGlEvov3BmVa610+v4WVZEZu47sfKX22akcjK86F7rZX1Qq9Y2K5l8NvON
SUdxg4nsSZRxHYhMY6tuEp1OKHpU3I/v1jCmRFwV7o/Kdhns0x1HWfk218BETc+qg2Wxn3tpphvh
WCKIAT8FWteEF4PT1rdOMX2npNf8Mh/oefDibSpMWLeJOwMgFfRjA8fp76jBfhS8tJuaULlgmdLb
nPnNhiJlBHoYly/ElLTlFi5Yt62TGldjlwA2S9Ipv4cEeyf6BdfL1BPHR/oQ0rBIC6wcY3QV6iKA
viR8DDygdAptEzYeyM6QV3afYbf8PmT6Paq4+7mbn2ZSpGQpGHd01YvmtNVFWkiUqDpa7ox1lZrj
1xJX+FXSz6cQEN5WmgBDrbi2yK4qu4thaquronSnk7Dp94zUtUfG1Jx7AO1tEH6KPXK96DoZIfs1
rvjZeKhiFTL1tQfsthtJVMDRMdtXHFa0eehynZwGy55LohF5bqDKOi/f6Q31Vmp5e46NVqCyiGRI
/Kyk68kX9tBhRfGdLGJZj0nWDj6xxXLY9o3lMB5I1QEj0WnOmZ7bcFdpL5IqTxdW2CM67sG8AcWR
gVYGs1dwgrLKEye3Mg4E78u4zxGlX5hhiE5VsmxrgGQHzyzmYBny51pP+aa2oXjSc4EgFe1DwHyp
PDkxCs4ZJDPOuPKpjeRL1LIyswRJbW6CXpaOeC5W/QE/1npiSydFxNNMOywhHHPLCfZZ5OK1kjHm
X2iikCxlsacWIBAqKe1Lq+y1N48Itg3C78SvR6fyl7h6qjN+0omwRNcXNPJwVSnjJIcUOB/5k89L
llP7Tb3aJQ5g6SVLyViMZYGdtBbbFkgvxLLC9euUaRsHx9S+MxWSzi5ZN3IzWqG7xRy9cRCl1jBy
2AkZeyP7IELqpYrqE1E0aLXc8pLkl+aLaGt0YRGd6zSceCndpjw4Ion4RjjatNUjWx76qN9zmkk4
FncdyiSpz+O2HJPLHoToie4ge3jc+1OZq7s5Te0LfsPyp7UAFyGQjUMKxsgnq+/V5Zjm2WNcUWxs
cFGW3FoKHW7tDr9rHeV0Bd3oyZj1JAAe5dI0YXYUFCsfFcVyz/0KbbSu2pole3QsZDQ0kY+aBwwd
p0AM7B8vNoasGDuX2/bGg2R6GBRi+hEb+JeDHiI3+sxhREnUZxrKc4N0LSB1jmGeEMV2zyGt1Itq
5mNJsGV9x3i79DP4I5TotNIQhBMGaMaJ9p0GBkW0lu058ogrw+zypwUq1c5cShZtk7xhuY4CmlJ3
okQyid2X7YjkQt9asiUgmjtCMK/Tyc7w4oN76BC/gEmkBmmMQK/d1yTtNAAWugy3KpEN3jDO9wh/
LNRRvlHX3aadIzrC0o59NLySqrYwbgaGrzSALLUbkp6u0GTi9sMkzJi5rcfdvEBwAAdroMqb53kX
66QAl5bLKM8T+c9+KU+pM+W03nXEfiibbtivkanMfJopVvEEu6H+KC0seM48Dle/KAyQjM7IsP5b
2Re3AMM69X/++0dXkS1X9AecEelYlm4Jy1mTkH8Z2GMEHzWznCVG5eHACW1HViLQgHl2Nn++0EfW
yF+sJWQBgmxyCxCV4ZwBqMLRHrHCFyn6LIjhp0ImxnQxg4HQgz9faEVG/YcEgcgtZBCmIyzbFLrt
IE79eEehO49pXZQJ9m7AIdtqcLp0w3gl/Dog+NYCj4e6UKZ58aOIpP1puvzH7Oi/rv9XCo4JuYqs
rfPQnbFxvbCSHsquUsONE9KGtTZ2gnLBiuFx7FzN8eoXBBQo/fU+F7f6UtNpsBo7DJioazF65Fr3
rkTXK9v/69n8I/Pf/4/sKQle5z/X3Wyjue5+Jfis//q/9DYY/DzjL0UL8pk12ujf9TaG9T8lM3+s
fyg81qXGm/XvBB/xP/lS2TZJc6Tc8W/xH/1LcWOsSCBOvSuVCnXxyv35v//7dfpf0c/qXy+rOvv/
v768H5e6YwC7QnLjWhYhVqZBP/TjUocwV4kWwJw/uojmJ/OAZ/pUNzG1OHqbXO2a5PGXB/M328XH
t/hfV/RMIbiqyZ8PhevX7aJmgozFyYn8zHEvTL3aF2Hyb2v0w03+elPiY2rev19DYp0kXYfs9TMN
EUfTla3rRn4dEFjb+7kRyPfwhGZxczNtfnKnm16+tptT7XvHP9/eWYbcX9cGy+TwmwED0PmBPt4f
MaF13pYh2Zjta4xohDNlLOuLGr5WtJaT+jWQTz727//0uq7pscpsrKcOe7F7ds/U+jOyUK5LrGWQ
hdVeI9i0itwLaW5tM9pCd7kzkOUSWPfnK69L5D92S254ta6yX66fAH7O84fdEV+CMh1AdmXR+J4G
wJSmU4MuGh7pNPNdE+G/NqH/9Af+bdVySWRiBo+Yb7mxktx+XUPJgBgy6rmkqucfikCrk0PCwaqp
uB1054lUDe9eFWn2yQfoby7rcU3EjbZtCWGcXVafhsapEkTw1RKlaDWE8SNDHrQNp+wIrI1zzMka
He31z8/3txcGlJeB5s60+NJ6v/2wNDu1Jpvh7ueapUwmkF3+POduMe3+fJ3183n2O7KADGlIE6+6
Y55tBTJibKCaEt/sai6txG4yGDPo5cU4R588yI8lw7pkbBLsaGE7rg0173zJyGgwHbuhCVA6HZ6L
68lgs1k+ucjvz229CJKANZdv3QY+LpJ6yfNKaCj/qIF3CfgUX0Ev3/75of3tndjSYCKC3cU+f2jF
VKQtNl5qkrgKd9oAdW9amI+BAwv++ZVArPElsbBIuuLsdqLUY+TVI09epeXs29hzGSy72ic39HdP
zcLEDqjfYB2sH55fXy1scq5l1IxIIiN+dOz2ocnrTy6x+uDPVhoDEt4iMjb5aZCifrwGR+a+ho6J
hVUJBpuhadzC/q8OQ1s9LHqBWmX0MqQd9JdJSEFC4tEONspevzfaAbjU1NmcGcK5+uQP+5u/i5eM
x+uyr0DJO/u7JjpXiw4LzM9AreBUYaS0Kyo3vP/HvySsLtal4bimSePw4+0XmgBVHdEEWXBVGnh2
Vj+61bafrP/fv4IuBSzSRbYMKJXe+Ze20+l9qISUK3MafzD8nnZRlz6CkrUDPaPpZ+jVT8+p5Fe7
iJgSVjJhRt/06pTYenaJDiQ5WCnGxQaLMCEh5nvXm6CVcjMOFr3X3/78VNaH+3H7wYxhuphOUf16
7Aofn4p0Iosgddy8C2at6c0Jr3PfuJvNpz9f5q/v72/XscDXWlA9Ja/tx+sIbxmYvq0ZaYM89fUw
7uiqT9ckEqIEgOA6oKtTwnE2MwRBpOtTS8ce7USL4XQ/a1klt0iFP9l7f/+yUBo6HlGA6PiRWp8v
iVoZKAyhpVQESrscEW8nb/iedYfePnbFqB1QbWn+n5+E/TcPHBAqa1CnxvR+24S1ouSrIhBRWpxx
RjdfidynsOpOf77O+VslKYJ4naCn2h5QivOCKBVwVGnap37NyffGi80QS46hPrnK+dfr/CrrX/HL
KXTJqtAsYEfg1OUoHpuR4+fVIi9oRDXbvMAn+ue7On9659db//kv14shDkbDwF3Z7ZUlLhZ6Mv90
n/jrEiYvg4PsnujVs5UqK71vO49LePmlpDdSuAQO0s//842IdW39+kJwGU7ukEAFh2qb78vHOyE+
ss/SUl9DA6PxUpmapDlXT19hug/XyGnVd6WUvoMrt5lAPijBrrVU/aI++UPON4C//g6Bi2B9Dzj0
nt3ulM8ISlzwgDBFgCzaLSOynn0JUldn6MMW8e8na+avDf23W6cQYZf0dOwNZxu+a48MqEqAjxbq
G/gjRXhX9LSPQ2kiPEqG9CFUnh3MWWgFjTkEEsE5wUTxbSai2tfT66VsDqZzJ4RsHmlWfxL+/Tdr
zLJI3nXZ92Cs6mdrzF6Y9CfWyJ8XjupVc81sV3lMfkFRTfKTp//Ztdb365f1jOClsg1AVT5hN/6s
m28Snz8EpE9uaf0Rf3viv9zS2RNnDD/G40LlPkaeexmVNdTE0MfdekOeyv1srGajqv9OyzwP/rzO
/2YbYqiznpyp1ajdz668JCin0D2vGkBiJadWZhet4X622f3+NvFZQYcKytlZb/O8ScXHUe+iZNVr
FXTqk6I4zBz7Nnal+2A8d20aPRFMd8DsehoIrQNW+8nG9NsBlNIdYqnUDThEjoNk+OMvyRi9RcVg
weKKojens65zM38g1zjZ9EWMPbx71HtSRxPSMNvw+OeH/NsqOrv22YrtKgJlMnL4aNG9jpAtDS1B
2uF+slZXxNLHVXR2mbPFKmpi0EfaCD7Yli2Dn4OjJd87WiwbadQnRDNEc8zHJu8xkWsoGsp17KA+
69P9tmGtf4VDX9LmQGPa5weMzGkUEDx+aoDYt008nEC8bTWRPpDgscVG8483SK637gMu5ZFO1+bs
4aIPnTNzsmHk4apgy9hPUxmgxm4hrExD9V95yJi+uDuPtisHqY/rKMaMolTEb9nANUCqfIrt4Y58
phPN1zuRele1JB1RLM5lnYTGBimtQbv6sz36vDJaV7PDvJP/dVaz2tnXCdXj2I/MH5nClFb/yMCe
PQpppHOjZQ2ottLsx/oht8yq2SHXre37P6/o37YNDsIuvTZAXJzDf+tul2rSFoQU5A4v4yVPGaWp
jP9hB2U9bPMBsm2IAC7twLN7RLdSkI1Kvh2a0a82EIaojm/dzruXevXSobT7L9zSL5db365ftvoR
lCu5hwTFpHhsmFU1p2noH/58jfUN/LDPn93SWTU/kYJJs2EB4uz0K1GpDcYSr3PI28ie8MkNCT7V
59fjYGxSvND6QvZun78bRBySmFPEJFHIRvcnomRFYPdCa9/7BVUr3GSMZYGSWhaSihhWDxVHT3vT
yd42N/USknO3yRnLSeDEaX3jRmEfP8eRa+fXSSpK5wTShRiPTce84cFYnOk6H4X2gm/BuTAXXIjf
FJqDOJAQLG7GitME5JmwInEqTVMuD/nikLVNe+s6c1H/LN3EuAn1oc2ePIG7m22jXy7Hybt3EINv
laM5T46rF3ejEY/uZWKo0cUo62lfhZeoaq9GVd21emX6QihJEtcyTF/00RgoSaB93Fh6URwnifaS
EW/4nvBhfYnyqL4yKuFco9ZE/IUd8WBl2bttKyRGKpvwo9WDEDMg2SVqMFQwHu1aS8+2c452bz8b
HBEJydIMZmgleOrVS/Q9z9x2l3jCOJV0m/GmkE1G8xOZ2AtuSoQHKiwvQ0NGuGzcemlPA8a526xL
d5iU44sRWeKJocWwAz0Fhaxp5TOZeEA/7Fnol7oorTuPyXIwp8uDzMBaNoypjuMSKyPIwDGqPt6F
TVoC9lIeJh2oTdtxLOPuoEF0HpHt5aDDur4adwOunqAwEwcVemfcdmFWr+TyAkYPv2gAb2vpH6Kw
NJ7sDtEhLamkthHM2V5xxE2zEJZc68wUjYIHV2y7CocYPMYG27zS49uxmE+jhZ4ZBeoG1XqzL/Cp
v8gqV+8t5qLtPLSgbCPDd2qCsfS5ucVoXUD74vw/5Wg8JFPvKs6QvelxqYF/Lfa1PZ8MfdSASVjy
jZQxxGgSkFyWQpfQEuCjzuLUyjesyLxuCiO7FY6mr1rL7gbatS6uQF//sHWAvDo/GiKYKOc5W6Ws
4N5VJzhn7+YAhkJP3dtq7StVWudHSBw2ZNKsdiG0roiMfjhmIr+mDNkvhRoxLpTrHwih5zhUsj4m
lbMIX0baERLKe21aLbr2EVgM4QDbOgIP5HgMj7OndIKeLevq6DLVp2Nr3YfxT29W5G7pEcAzAKI3
c8VvzMYkNs1sErILZQigc31y6mIA9qUBdGeOeQLToMMoDd2Lmn/VRo9n3CSemjmdkOq7oHjawoIV
O5RnN5Ivna/wrxzGgrM9Lsl8aragzR4RQ0CIWS0Yvh2tbS8EK405Jd9KRfGiVv7cFDavJql0wLXz
+soTYjlROmU3OW/Y24hcZPFNGZMy2n5b8vSCxpwYfa8rI+/FmebNGBY3ebc8FfZLHW7HXoxPFcuj
vDPcGLaJO/ZYc/KkP8TKQ4+hZWX2MOLncDe6aIyHHvH2YuSB7vYBk/HAzeOvi2F8j0heRburt1g1
lR7w05NRTWvrQqUqf1IhUW2iYcJMjzwmKJitrRmSeEPu+K7XpPFKZJ/cJY0iOjZiV9hGBAjomWBO
T3Yh8dFzDBky8uyfzpBc4Bk6oUoE/VJvl07xAgGKi10JbWLIbYgDOgBh3xSATAms+hINeR1IQ2BE
ITBRjCmAh0IVnGRd/vsRCBoESctFy714x7gA66B73+ze2IE8CTo+EPmS7AasIUPaP08OpKw04XIp
IQ5599YXZO9xSDkogQgMFw1Uy0PdI9NCG0Ow1aiPGzWEAR+CDbLzEddKLc1n8k6moCzVC/sYaHR4
zSd9jk4cdltOmcu7dDvfSuoaW5PzpSNX/jqVbAtMeOFsE1pR7+Bqih8CxhRFgHGjsS5OVmstV3pm
AntPkPUYG/Th3m6IevVKTPmrG9l3i57nBzeVEUDgsGhukLeH20FLBaLq0n1AjO2yzqz4Ju2h+iA7
XmCsIIy/nzJkhYFrguiqZkO/xcWY+9ZsZT+WxcF1PIdvrhIpbuBBftHLCHEgsnarxAMXa19K23pJ
K5CCqIw3keveSriRW0eBgEcrfUtCR4PHwTGJgEGqSyLFmPgROcqsp6gHjGVDoC5O7TxZd8XKZxQT
yOEN0gwIXg7fhyUPn7HQoeBGMp1vi7IZp1PIwWbvDRGSGl7vcNH6d6uoEVQhKZ/jRwTF862JRXCv
aYV2GUlkQJijkXQiA47BcLgLib2qsK5yyzjxykWXrgukpoUYWiv63XEKOL0DhbEI8ar66VkfJlmf
GChYINnH8NVzSOMmlEzHpGnbtznwX07sRRaMWY0voZr3lLWBBoiR80LgZvPJBUWXt/UWfjQ0j8Ly
hznGWqJAB8L1hcfThoS+tT1ETFRa+jP8z8o64YJrrXuY3eZPzHyUOPWIJccBh9fKK1MH1ldhuAnV
dnGQwYAfa66TAV8nLT0I+CBw4uqY59j9/JG+C3gpiftobvsTXuaRKEwzwYsxuumLCzw0R3U9zWJj
2agY4wLXaTt7U84LzSsKrt1ojy2Auchsv3iYqk/QGkwsCKWB4AvPgHcxRfbio5WmUrBTJEad0rMN
rhvEgNKSgNmXQzxGy6M79BU3CEf5aWnHgZ5Ty9V85cpy6+EEO4RRT5LKKF4j3SxfVbUMyq9E/cJO
9Z0mNL5sAt1U4E3efBeB9IM3UzTXuTakhAyFwFp9Fc7mtWbmODxEtOKoI/D+JAvMCEMnyFw1gNgw
49ioVfDOZj2obDN90rK2GjfFkMIZwrPjVzQSsPjpdpscjMbBo99GXnSdLo0L/6gGlufZC15F2CZR
YCgX5/MogDMBo/Ia28/t6pnAEx/z84uCtRCYueaMG2OY/h95Z9YUt7pm6b9Sce51QvMQ0acjWlMO
JJkJBhK4UQAGzfOsX1+PvM+psvEuu3ZUX3VH7AEbSKWU0je871rPOnSysNOQBk6mVD7HBrjRTMUB
V+mCBHNcG0cSMsbxmOv5fI4KsM6xaF2UpKuvK0PYwpEc8aJGWr4xcLQ7/FR4kvCmxqCUyGtWcONL
qLEX3HAkfq5Z1i1Rb6lbYyzChmIl112OHwL8a/gYyiULFGzHjKF5va26AgaPrEG6nucjDFgz2eqh
Aom3cgRCOQGMskE5d6PZHRCXJ2+I2wtXLKzRpGQ0AVUPsPmWV5LW1bdlRJLGzGadKGk13eaQ3Q4k
7u66SMRQlmNIXJb8qUn6HYyIJvIIFcgD844QhfZkBcYFy3YIDFfxF61qqQxOGg1vipMCeZD5Y0gY
r3WF1yJdmY9g0MYlIE1chdi0DCcrj77gNSzdfIZ3xQ8Nol0Ven6rSAPAVrSzo12yBBZsK1NvEzS3
tqAL4l6dy+YK8137mM3TbZhJN8R8X4RZQQqWdeEWMJodAPMiOwIuTUUE5Es6LgqeyEYBX0sienJW
ELEx/u4a7CPnuCtbSDWaEKAqNovmdYyK+tJhkLytWPie6rYA5t8u1V2/VFc4I/PGLcfqNo6Jh0Hj
vAETjvyNlPaPJRI3+AGmx6oy8oz8Foq1daY+REgQ8QvJL0Yfv+f5Mh2Iowgrz4q1YN8Y/XWcyONG
mjgJwolFH/rxg0KQOYGTPTlFmFZtkr5Dux+zK1JktFOYJfJG09IeFCXL8XaOj6EoHrpG9qxFYmIz
2vFLTaiOm8QTRjGhMtykjF/0JnL0oTI+GkOnWNBVIWxFcCFx6lWm7rM5dXR62ZB6hE2XsB7IcAgd
RkkptkNpDT4YpnaLM6lgHjYb3IYGRoyRYQCr7rI+j04Z6eRkWFgxkY4bGTZ6Yt+/ZaLn3cZK2d+O
VcbEjY9THq4UbYC2ODWo2WHqOpnUfUxJScFXnBvQ6OUk5ptU6ebQMdiUvPUhqnoUYLKj1tH43ASs
hLQ4fEU4j4M5QPlYRu2tZZXPBbY0Dz32kh/qpgHcNItzxwMQpbuml3oktCyykEROJ6vBYG9q1QQD
w8LAoPfikLpxKoY0yKgX2lYQDV4l6X5NOMRWRRLvGFPT1NDvguJDViIiSafK8oakTlSmTSPqvERh
VM1honhGHZeenOYiLeEu8SAtvhYzDc8uiC9o9QcCOFlRzXHNIJ5GQ+VnTa9uZSNM3RWCDdQ9nR4K
1cIEUwrHcEo/SrlvbhJIJ/Dsicc9xTHT5LZjGMXu0o+sQ6WOMoyrQy8JkSvKxcsC56lG7akE4dWw
yFVxwKA8LzjxaswbW6jD1q0VrBINtpjhhM3ZHCBvBl2ebq2xbyZHgWJS47Fhzuyu07wzaFMFk9UR
+p3y3rCEp/ptQ/VG8em4DJJLUpe1myYlk/e49mfxrEp6EThCVLTjdlBzU7MbZJJuZJCG2a+MhwsG
eXLYQ23kDSSCBX45pAFbddi4UjxIEJV1UQkuBMwM8UZUI6x9UiThRFR6o3rBPEMyLZntMENVTczu
QXwYmTdO83xPfT+FHFHN1juRNPifBtWoDkOiRGejzbovlh72T72sBYUXLnM0HSpsNnt+UhKex9AM
8w1MO/MhypeBhIcym5TXGLvImW1HyahMaIWCPdI0xoeolwsvCGOoukEMZuIBR1URnCIk/aaNwteI
D0nf6uGxVOY1mLQIK4akvLKZkrpDVUbSdmrG27Eol51Q1Brn0rw3HWFpWAG61q5yNlo2ve9G2UMz
q61LWQx9f0U5eiWSV4q1SQls3pAM2nfbaYGuSYGngNK1QmSZvAOdu9EC/NyN1/TgX0YpuSoEqXOB
fJFpLAkFEA1GtvSNTOzmPpbG6FA1M5w+OjMMgz1UEY0Ih+k+xtgzEhYf3AnWlzhu9rFeshHHHMxQ
UOmwBE1Uq+GpGqJjSX5qor7HYf2lSXwFooopywe25uGe2XRwQ5VdrIgx+EZL2RZPhMlMqGIVEKzR
4oLQDIHmQoNrJTfApsIUTMhuK8fmIZhBwPkFFPrBRMDrcqGPqL6vlFjzKpSwSnNRjed5we0MVsIP
lLk8hjHc+JumkfVgm+TO2DvLwn137CKtvCEzCdPzmQOWj6MsVf44JM9pwnI/RHw9SddLcFltCXqF
E/FqbvvAjRKNCl3S1H6UqK8UPDD/DbMKdbwpDlWLM7MWu+uOXZ1urhgJv9VHIu6kgAwI8tRwEUHF
GfAZvrd0DYCZaiCVHYUIl7uMvYCW8uDNNKSG5ko0LOVWkaX6YZTr++rKXI1dRk/GCXUbXr1JHACH
pOaqB4TNVSY6JXzAMCeSSpaOMFbDguFct6C/B2Mk+ZmYBqdYB6Ylk9HksmMnaozFXiS8rqRHvZg6
W+8WR2SQLaC9JUXlzGidO0ny8NPpjO7gKWO4IiIAX+Ye21AQrqPqXpOVlzrz4ga0Dm212GKAw8XS
OIUe3cxirgi+2pQQLnNN2Eey/EyK2vRmhFnqlrJAdEg4gpCCso/uNjcK/aVIBYouRUlRpqEeXxxM
JP+NL0xZ5Mk8c+5A+BRiJcioxzCtAwo6eAswpoq8YRZuGa4FQ73r5ukKWypca6OonqZU3BlwZ1nC
qf00emXIHX8UZlJ56z66qxGZVd5oqO8tsPjcaC9gvmQRPmUXGZSsSLw2aFceJUhgYFa00kt5Tu5Y
k4a3nVX5WqaroRdEgbaTJUpQaPvxRMwtiS4ZzksTGl8+THco2VWb0heqepwR4IlBQ4hhdzfpRaW/
9pIYHJIUAvW4xJqjMDM78qKRM2HnLeNd4UdGEQi7XhOuVwOTX0bNfiyHI4nXa+XN2vdCVR17UfWK
cvWw9Gab4qVYBnJLehBPIRovKIukLuKcOhgKZGe3I4abomihXVd109NuGKoXKcDz7systPdQvmXq
CSmKO4oJK9h0yKbTUBBGuJjxwj7MKD+yLMqSm8JcxC9kY7MNlVogWMBDhEuZJtEBMoJYnNJCnFnl
dTC0yKNqZHCteP8F2whI/t4PWiseFCRWINADHOqsFiLusgwDXTqsXPWU6gWoxSUt7oAa4FgkRe5S
RkpSHNpILgXHTLMaw7AOMeE0B0OYbBZ5Nua9VIV3LJ8I3SHxG3qtOk3qh5jO+ei1KfvDQYDq2lMw
3VmQxN8CqD93LZP+V+ypqbDB+ZDfLJmBtUYYAqzOFV5gW4ahsg41OaJZSJyUS7KNpc3hWzp24pUl
JeE2WNCSQ2btSsJzMpQwO9M0JW82JdoPKxZkqguf2nWVa7dVZ0TBxKJpsZjv7LKv2I0+YYJQ2XkJ
6gSFirqywRhvi7AkkYz5UbDwEvRtYYAQO6eDZthEVUVhQCvi6MwaSr2nJn5W2qXYprmi4KoHQk+2
We9KvQJTG29dsg+7LMPozJ1FXUIqwYECKlfZn+Fr9eQagpK+nTKxGiGzpsQN1cILqEoi20U1IPJq
mEYtg/6M92L717oK3H7fFE1E7qropoxPLSlJVhcyxKCct10D0a2nug4g2roLpt90fT53ndYD0dSD
hiiL0A3VTw1GGfeppQ60L+gqdA6498oh8v6SRtiHiNVwaUZ1CIggRP/6BD93m74dV0MvTptaBKS3
vq/vWjMRgvBQyFC7DXmebbCOp8d8Lqvf6B4+Ny7Xo2jo23RkTBr/+XQZw07oCFfiMuJZdpRCcsJc
rv3FMH2oxcMO2EPxm2bi577wtyOuvUsDrwgSu08dri4aZqUc6SUW+UmYr8i1dPRI+81BPvec1oPQ
GIVFSd8dceGni8fKEmJavEoFwZumMbsuzxoU22BO+/Wn9GcHIvHWoi+KRwR34o+fUpXJag49luYW
NeRQCDYJkWJHeNH1bQxg4y8fTEOwQA9UkpBeftarJZOgymbWcbCB3SFLD9bZbUnOOTb6Xx/pJ+0C
F1Cjr6zqGAFUxAOfLqBoJHOIxJy779E6FQFc5vsg9yomh6KhXh77prbTpd/d839yNRnkOEWkTrgC
Pp9g3FhhCGSscbI2KtyorcULSJrRKdYAyaBMhN9c0D95xhBEYnbQNTYVSH9+/PQiirQNrrDGsdIQ
NOIikj5ECMuvr+WfHwSWKqwiLqe46mC+e5A1kfXCGPOIQayMYZ7DpVEidf7NJ/Ynl84SDaQeiPj0
VTn141F6OqzwOLh0hXnKh9ti/KpGIAwefn0u3x6c75u53BcchlEQN4qFV+ST8AAzW55WyYRpNKNV
lqQPbTy+MPuh28n2AATPiHp8RSSPiWxS22jMbZroB9noYZub93LBZRZaFdJ5aZ2Nsf3rTyMPIoJR
2ucGUsNPY0vU5W29EoOoP0n5tioo2Q9zVewaVDqOgs5o++vLsX50P14N4tlRahrcrGiYtU+jpzTi
8JQrnhISajZWODuZaR4TEOZKD+hj7vw5al67NHv89WF//qyJ8kbNu9odeOK1T3dUzOwPTqThwa/y
DTMHICQshK1+G3Tmb27ePz2UqmFy4Km0vuF+v795cXhi5VsrFcAk6UbC+Ifi2bDN/s08tD5pP15J
JgSUoUx0gPz49H68fQvaXVZbMY4qdUI67ex2fUV/eQGCG7kzaRKskH/zxPwk/zVYOCjqN82OhnTH
+vT0m6OukMvBzN5LKhyACZZ5JKXrFohWuXjfSukT2VzbkL5GLbJfTanaKd1tQh7ab97KT2evEnGO
CBwBvIze+fMsMggSEMJV9aHFnK1yU45wSiALr5EzUrYtfmea+em+XY+nMUpgIzFYRn26bzX6XGC0
ZLoGXnburhYbB7QzX7rNr+/TnxYXHGYdXVfhuaVYxqfHsdApIOjsGxzK4YWNzcNwEC7dVppwxyIU
woQ8uP+zI8o/3kZWoZg5THRyE7OvTYarIBPon9CEIFclyX87S67X6bu7FvkgBmYmLFxe5jq+f7qD
kCrVHRBWTrDs90BBjgqcw4o9KuWRkiSQxfLDSvDx8v9xw/zftl5u3svjS/7e/q/1hd9KsjHjMOr+
949/xCP4z+O6L93LD3/wig46yU3/3sy37y1A23/ZCdef/O9+89/ev73K3Vy9/+Nvb2VP6YhXg+RU
fO+SZFPz3Ue9vv4/f289gX/8DTTby1v50y/84as0/o5tEpjTaiHCc40B7V++Sr4jgtFmHWiaPGHy
aoz4p69SVf6+ThH8lgRcfDXT/Ievcv0WApV1poNfQINM+iu+SnSlP94m7Bt4BlZBNU+3iHDt0+Nm
oFtmx0kQVC3fsLlnt311g5TYWfzISdxhez0bLi06O/xiOuIeZ76bb+KNcVpmf0noCs72FW10GVKG
s1E2K2PFnh8nPIu9H+Vu4o+P81bbD163R06qgT/uUarY7fGh9Vo73+ZbwzP9pTlQTbcrxYM/IecP
EO1yB/iqjc4EmYqdXw9sNGN74I2R6eIPLrvRCRajHT5rbu/c9LyLm95BNOVmm2ine9EmdikZXEU3
BHno86G/WjUF9kNvRwfxKN9kO5HT0ezBp/p70DfypnK1pyvBzXgRwRUv6rbZZ578SkHO67cPo0PE
hq3Y6xEgYBgnKl7KIfAV3M+GLd4OT/I1pD/7hmqOJ52YiTT7YX/z8GDZ11frH+DQHbJd6z2rDpgq
uzk0h9Ke98BNee+5nduP/t1daL9ObnXoXPQ+tyV/mT7UQJgN2JOGfSVu6DDxcYA7tiy7f4j8InYN
Xtuwn2P7jmtlJzvKIvzd5BpvCFls3TFM+7V5wmp5C0jRJmrQDo+zhdvsHojZbaw78SYB2UcqFKi0
yFZu6rdlI+6qLdCjxE3Jm1d8Oooav3fQbuIzDe5Nu6U0eKI4Y4O5i3IPPQvn3u75RzdPo3FuHhc/
cyGCHcId98HD5BFO7erP2Z78TgWBQua2kFCcYjzXbpadSRcGqZPeVK/qiD/T7t+rE44P9V3z65t+
029QW7wBX21S+wraomYr2u4ZATxRjFLtznzWw2Qv78O1hixlo9hJu0F6eikqiD22eK9wNly46wHZ
ldc8h7spc9NoBy8l2p2LaPfUTLvog9REeFc6ydd+6HVXZAe7yqF5mp9pyk6gEzO7oYhTbyOS2KDQ
dDAWxk0NYe7Qit4wXBaUOdnRumEV6VYb81JdRwf5Gg7XgVj1e904C6/Wa7mIKGRiZ6Dp6yh8QU7z
MXKFU8mfE+Gavq3oNOmhRFul+avCynT4uqGoQeOn2owHYwdEc9EcKfLgz82FJ0vXSrvrdZtw0R4q
J3ppGEM0oXz6gS+0YrVDdyLTpCl347zve7eMtoob7KNzsksOWs8vBTe8pPsKCcs+nw973j9BiF9q
V2AIgCPcoad4pMxb3REypShOXDvArJ/16/wq2li7wPShfAuesk99gRsMlkcseNpby2+brrRxSTSM
nNyB2BXelIsNjUIf3VXd/shdhyghvkhnkGfak7uKMb6Ib4lvd3ZhD5t+q14PioOlgWSuN07Msikl
+r1/nreyZTthegV7laujQnt0w6NyCu6BZrnrEywq9/MlSt0WBv8r7wsyZOFUjxrjhsHWMbhJzuHV
9FU3PSKeXsFGwQ6Va5sUrHraapsivNREvM13pNlI2/m68FXHn70ZAIvd7Rb3ROn06lWw22sem/gq
+Zoe9T1FLmZYF9b4e0CzwxNHx3wC9oPgcys/ncNr60WJnYYoz7N8q5xj615JdoP8tMy7zqFPfC0/
mTQzyL1BHtTbb+JOWq7Nk0fC0cZ8BPpznR8GR7WrV/m8U243hiMdow/laJ5RNXnzF2V/JFJrC3W4
RlRwa6S7yg7UBxWZ4qY5Vq0dbVOXYdl7eYm2SGutnWh/ibbleZ94inPxKjuyj7PraTdy5L3JLsEW
TvtVPvCVLbrqY/HypDCYl8CK7dnvvN4d/eildwus6oUtOZM3eVTxHNbGh6PsS86xsJuHlrL9adlz
CjaEm3xXHnq388xTuRP5EdKobbpLDnXq0Lb4GWuTUXU8avvR5Q3xz+VA9hdJ0du4ti1lh94qvdaf
0p0a7Dt0oTZfZh9Pxubbuzh2D5C82ytg7Hb2YHhoH8sBSYbdHurD6ANOHgjLtoePRN63boHoFe6V
M/vQf3v+13n5ji8P1gZfgKIxVXWQD+3glOUuURHSpp99qpA0eGxtk2k+bHq0QBO3p3itIjdpbILL
FC88a5sn4VriHAiXRV+LIGbDXekaG8kr3Rfl5Z5Yg/0XZ/sh7Irela+IGPXvj/inCD4OEKG+oEzc
EfCzN66lYzo68znmEvV+7dYunUL+7TzhxkBT8cwcy9s3NqRNhXfFC5GKLdlWB94U2Giu5HgQbULC
ltGOkFk+zzQ5vw6qa3SujtBSPQXeDV3qkekr28zxiShfxGr8zVPGWwZfCu2qNf1K2CrD1nIlCJ9q
uadD8//9wpEV3X8N4/g/RVhmL98vG/nxPxaNIDeo51LHIEAXH8W3YtP43nb/+Ju0EjdgygDkoLpM
/fA/F42C+ndswSw1saZiw6cUzw7jX/k3EnE6lEWwUIpUVPmW8leWjfqPhVJ4+zgyLVFWeI/Uf4kS
/3EvU+IeIq/G8Ck5d+KmyRYLMQkCurjPNiZRXec8GLQvcxsnmpsgK9hNgsVkLdcEbIWCTsmlAKf+
gm4WfTaG0ukRNj69D/Cez12syqUrY8C6NIlRq1TRk/GodnpkXmXw8nNHtQamaSlvhLcB3B2zgpBY
aHfzAiwAWkHNosu4dv2ytLe+JNrUIxYkcnxyTLWcB/qwkEw2AUIC6yKChTeQ6fXqHag2sfFVYiI+
QsQVuZuG+TR7UtaPliO2Wfwwz0lderEQcwQjrhKc58VoOJagoRIqs4wI4inoe9bNjTgl7kTzSXXw
E5cI3KoaIFNcSN2DOsbhtK8AMpFk1xpxCgK71ADPG9M4htdoyLINXaehJJh4RouOxJk+T+ytSTPF
x3e33PmP/eD3DJIfC4B8kFDKdU4d1ISuYQ5av/9dAXCsKjpNOnA8sWBNKxrjBdOeVf2m9vX5dsHY
TaXbtKhVYGJkz/PjUWj8d/0gS6cRKi1CnFKt821T9m20HZBgxedfnxMmdV7vP/e+3/AisrIG3ANH
ojDEHumHsyryJQ2CuH+l8An4vYaP9FhAm32JCcAtt0tMgOreQsdEKBtpX+gpV5QXrH3EhF6Ev/6q
DCcFaXcXjU9Jg0nEjfjQ6vadSE30do9hOJO7XWUSBui0L3sCEDrw72Y3o/JWZomGud6282TTv+fe
CyerYfNQKwi/Yui8e6WZCjBpsMcSu8jxO1hSJHRnhUiUi6nOeN7MoYNJskDlQeAWqsx/tDAtt1/G
dSU+0oO9C0YFGGXWAH9HvYn83BfNqnHVPob6BJW6qbZZo7DkM2I6o4zjuSL5Gtqlr2IeGY8z9xYu
w8aETVrM6hBtCeEBx7Y0c7UlglcwkW9l2ntnRszEWoVekAS0dEHAIhC71HnkNy3T7Mp1NVUDITjy
nBROEknaqTFmFkLNIkO1g/yev6b1sqh2WHeoRVvIw4OrKihNNhao4fOE1hkcpx4ro01bFxwh6Pf0
tQuHsPB1xGOms8gksLlsmYPagUIMLDzAifUiReHMrJXmTPgk+SCZayMhyP2M/r98uywURh1k6Cgm
Ca7qj62St9pB73LEoCIi3H2rBeRrRVmfWpgsM1N2FkvtLxHgYwRDjcF6sTR5n3vwdgsWap7+wzJi
4NkljdDfNRnKLujE+JX9JUuVC3kyaGjoCWNPkBNT79gctZD5UjUnNTuJzLSxp7Yeu30nmFwKXbOm
L1UYADSNwkpZG6SdiGxZgai4mSQ1Jot0SAjeq816bf9juDf2SpEagJGznCaEQl77LsLXF7nhAily
k9R6ROuliMTYScaaXMteQkgLJyWWHtKQMNMxnNP3SDV7FvsCKW08jYte70lDz3eNLPSsOswWpSlD
HxE9cMcOJokjo700Yua0i3aUE7ko9lXcJJJPTGW6X+pJFRH4LdpFMZfpfhTMap+LI+xKlCPvkyH3
l5irKLuG2sD4p7UTly7SCTq12ZIT/Fzh/G49uHHNWUfqbDojBGYiqYqZVAypN4fIhbZtnjppUd90
rvElE4RQuzIry4oduZFS0wE4B7V+CRvMVVrdEz8AsZtPI0OCY7hiXGIChHk/fqGVnPd+RTGOFNp0
Zucah0UBa7unDZKZc5z63WiY5KAv9UfGAAN6siwAhddImu4XU5gkr1Dk5k6K0uld60eF2FtFb3fa
JAkhnXQDT8nMfIh7akqBeM8hG0gL3FnlmSTdYtGe9eCGnAaFWMsF7ZFt5TgFnXLOJnBtOooRd5BL
89WU++xamCn+XqHrND8muqWnUQyr92gpq8YTaoKQXLHJKCSGdUOBIxuzYkH+raT30dI31xh4po8+
Z9BDp5wHjxhTEDpye8SmG0oVwxTpH/IXS22r27ma+TEeIsw3Mmj62Z3jyjiFkHABdodjY/hZR63U
N+cqfCtCtboogNzJBTYW4B0EhmQAhk2lIx1iCLj/FjOPt62C1M4vxdK6hQop5nZhxCIXbJh63u6s
irVbBGJ9HzA9IgJN1QBCOLkbNuV4WbfJ1BJnB7SnieBZKc3+rZgKGNNCXSe5HXC78jMjWQTIVfXy
RmwnqkTR6g7YWlku9gowKzKLNwrpCvJyFUDcMp2o70rglyIhkPu6X50YGV4x8KAy3VSU4QPOGzW3
jCsivhYcTWoDkmquRnJxGAaoPRUy2eyGNpJnAgjjekri0PAqS9Of01DMza0wZ8V7jOZZ83Vk8fdN
LQS6DSCpkJ3IRAreFW1LIUQHaOASmyKbzYb4pepozQO6db0t1kQRwlukTZaGFfqvGk3dPlJYC6Au
SxFNjkGMWr+PTPFhbDvpHR+G+VXLNa4qWtTohAkRk9KQEAGiBkL8kYSzQn6untX9fkxzUkeMtqbR
V5stifFEbWLnzAlz/SjwtqpuiOWy9M1cZT+jzhNJc1mA2sDL1LqFCR7H1HGGBRmHPU41On8JEREb
q0APyDy0LEb/eF5Qu1Sh8NYklvpk4U49LXpkXMqmEd+KIAjYy0UtNT5DwQrIc2pSzcpaaWQj3IgD
ysNQrGcYxGMBXBq05gUOv0BD3gq12FWHYSQzUUwCEYl6rtVerKrKa6Tnsmxr8jyyhJvZzZOO0Z0C
ht/CwSzEGktFACdeaXmpPYRiF3/puN8bJ5i19KYB6Z3iqhEDkKNWxs6tg7ZuC/EkQPqFsfhUhQN6
x14AterOY0CcE66RfK9NPF22aUWkYTEJpucxaXsmnZmkI9Lho+5MEDrrSWw52Rv02YoCDcukj3ro
i8d0CPHHpARX23oSmo94G/jwpUIQdTcK4LDaMvCbr1mkUZ41p2pWbQXTluxl6aTfLU2mv3RhHz7l
HQ8dKV5disspbWvC2kXwTpB7lohoBXKaFDsG4UD+11AMj3kR6I9UwxfNtxAlGQLGUiIIsqt0HPGt
23Eclit8Riw/cmk2JCaxVoaApZfPZWUob5oxdguODAGBsKFj1HXpYdQUF7LUGA6VaWSr3HKMmnNr
Wskj2kHUhVUMVjiXUOS56lj39c6Atp06Uz2A8DOCPs08KzWHBfdFaqDgJp2MTBgNhzzy0HiRDpoy
LcYGQZPQkZjVVtVlBoeuOpMQC8PtFBUWzjtslV9gKATycRTaqd42WKO5IwtVnhp2G+USIIAaNLWT
cB3pjSa9FkEdDgTwkXagFQ6eZJGFmV7PhdZvkIbLc03YC51nkK4Viu1LSnIItUwNnyMoudYMiUcv
wlGjvFAMbBewE5Ld9hprUaQCVsiUySnLINAOcJ51mWjuXF5l6Sxxgvws6PNYAVVnGSET/6lpEXv2
jNTj0clZtQoKDaNYFs4zBPn0YPaWAD1vEtsl+koaTib4eaEmxjltIk3/SoOD8zEDWlgquXSMjDvR
HAjusaUIISE60rEAwi4TKRIjsJSbyi3ribPQsG+wlUHPPRub1ujr+L61lkjL0GebSf+wzEQD3KPA
zGU/ayH43fVJDtjJTpWFRA6WInKzhWKf1MT05Y0p38SRossGYFqt0W/jhc1HCGwYv0xELo3BLEoe
F1PdlC5phM830Mv2fm663qK6GOm0HNAYLYYHjVptr4WojIpDUTfDeN0aNRGDyFTNFB5vRFycuQvU
phZPMJ9JK8qhho03VTUE8he5xTVwnTdhJhOdOQ8PpH8ypkmgUiDBzjnLG0wfOfkfiapcRuxLH63U
YAEUIUmjv4xxdWwJFBgfW6nq1zBIa7iq9ZnUiTYNRpYnSsNsWJitcCewtp4o7YmL7sUAYCUWeJ0c
HhLdoAaJzHtB64qLaJNLMlXUyhzlxwite+02iJalbR2pGWEJJVYVQisjS95LYw1FrY7ipvQwtmIh
7nlsGaNQt7NpVecFxk0+lf2p7kB6eEh8B2zQDUtyl7RCtdonSh7Ck7aq8KOU2NHbkVlY5CIUbXMr
anm8bGe8o7KnBiJL+1nKuvNET3GUYYEPeagydRsBJyIMMduEEeyyg38cnzMYgux2lLT+TU4s5evC
vjd8FMQ6fsyqJrwB1ovqLiwH7Am60qLPX9DbfZXFQU7OxDYyYGtyZCAELiz0CHVU0vLQJWZvvLDt
e8MtQT6gMMVbs1loNGCh1thMiHPGztsk4mSH7q+/n4AFP2jMgmThLDW1b5LQdMMu43a8McuyJZd6
QpeyiVolMxGfw+/+FpBzkoitIHIHTc+diPz3aWG5pKPwtBD8g6BUMr+OhIhHKAqX1wVsIzL/KSKr
DCcOdYQBi5i6k7XEfKsDI7wJ9HgK3IQ4z9nWmzRnX2YpZNJDoMYPkirS1PnfNrl/qcv6/2Z2NLRY
hh9ceDrbdxrYsCa+2///1H09ls1HmaX/tmuzl+Lr9+W0P32hPwps6GLA07ImsVgVMPKs6qp/FtjW
70jsvIAzILuAyvgfXVlBNlemLTsNk5iftYZGteRfBTbZ+rukINWiaYtaRALG/K9+9D+rML/C3f6o
bIGxoX97JXVFamkq+Mkf6xeZGZrqGNTRpd/PxIrZ7ePyG03LJ/zOz4f4VJLpJKVrJELmL655H74M
j9lp4Ka1R5cK9Hcfx5+UmD4Vfz6fjPmpw5wZRplaJkcqvWZ7zn5TWvrzE0GBw8cIte0nkG1IFhGx
v2N0GR0aT/1xuQS+eIeJ9o8H7r+EuX4DzX1XVPrjPL470KdSmSpNIDfkKboUqsNYizfS8BvJtl4j
f0dbbK/tu311FZx7F4PCbnabIx0ZDAqu6ac73S393KKT+hsNlPSnV/e7d7V+/7sCXgaoQF+yOcLx
sV06J9360BK9nj7G6DYv08PwPKm2Lv3uqq934K8uxnoHf3fYqCGNrzY4rLiX3OZu2i0H4naES3s/
XEn7wG7P7eAkml3s98bdr++nPz1lA8oNsA5EFfpPXM5aSHQ16aKL9EY/khQJlqRO/2Sy1bnDYKWe
Uj+WPQ3Tyuuvj/yjZuiPZ+b7A396LC25kRsR88VlxTmF3xpHD2/l9tcH+USN+vkon57MVmFmU/nP
RadqjT/0ScTUjhQAEzSbsZJNH+1VB8Xwr4+r0B346SNFiqLKBhjfFXrw40dKpGRC1IwVXdTca9hH
+FQ56eOZFqQBtsa2Oiq0rA39JtfWDLlpp4gQKfJG764MSWBbFDOdh0PfOCK8iGtKJ0erS1M3nYwv
idA8C4X5kOZm4uVBDpJDmjaFLHyUsxFtDeLQ8BsLsT8p4FKK9rLMCzqKBffHr89SWp/Szzfu92ep
/HiWhRThvBfl6CJvhFNHR3a6jWmiwkt6mP+du/NajhxLtuyv3B9AG7R4HIhQZDDIpOYLjEwBrTW+
fhay+s6QwbgMY7/NWLdZVVd1xgEO/PhxsX3vN+lZATNyZsXlF79a8chv5KTefS/P4aNyqyLLUQDL
UL3MQ17nIIR06Ez53Jc8945HPsGfkF2umfx5rDx6LBufwQ2nAy+TXoqk/Y7IJOg16Z6beRBRTOQc
iJx6lun0yYYi0sC87AbKt22zSdf87+Qg0J70zziuUw6E+jyAWGJdjZrCx+8wk5QwnMAz1pfzhXVF
T/oMW5V+6hI1wfJL2sI2Drbp4wpTW1SKWkfRI/IUjr6ue3uf/Ch+1L/a0gZVSHf+50Bl9N58ni9A
Nh5aZiZswYte2oup27eIXW2na/lWxJ0zUfYYuL5HpcMPbGMrrKTb8braiIbt/4b48nmwtV+16iaS
dyO61XX3K7lmYNseLpA2tpe27PXrYJ/D9yunfP/7Nzyy5TSsJBEKjfBRsxG33PZufqBctaqcAlpI
V/SGH1STkx1T7FsVjprV7Pi27GYr9U23map4EW0GmZzqNvTQjANGdcbwF0d1bPjvH+/oE1ORnXNV
8sNHxMwup52Iis1DskHtZdMiyZjYZrtGOGgnXoY75dq6LM8hSbVT5+D9Axydg7wvB7H3sQAypkt1
Fz7Tq98gEHsxXCfOnbGhQ3eBoJbzWIMEYPwSo6h2ldPumn24qi/Gm/zt+vXneMOI4Cp1YuepA4mi
PEPrYbmwJsb74lH+0VwM0ALsh4vuzDGWFwP9tH9gbolDIQL+hLwN5SQSRjmMHhdMF0BxBqbX1k9t
Jbn5Kl4ZHj4ZTplbJtkO0a/Wae8D98+ZT3jKd4HZ1xSRZ1hahB/PkBwGTAjrcfQYPcgP8m/hh/qL
mct2R+cSoRl4FDTFpjNxZtWPmMR/bsD3qx4FF3MTJHAjZNFjvCoP2kawr5vLdh3uhotzR+holuTz
UkeN7Lo0SssXWCq5ypmT3uMR/BXq6J5/heM8x9wtn7TId/t5FEFUilUkRpFHjwho7UYXbbsr30Hs
8nJ0cUhX45vgTc/itnEJH+1h29wmLni/xzP7e/JgvnuKowgDard0NjJemkO5RjZ2M6/Tt/AQvllX
wU7zFK/cUw2L9/4VBftp/fXqIA1OmLWGbg3T/Jj233//LnRkGHREBZc96LzZpbx0SN3oInXpRDko
Wf0Zniu3A2NZ7uSLwK1bdw/w9Byzv6Gf/BKMYZmyAU8lgPOPlj11VrCMAEePT9s3Wmv20+3+7WEV
XVV27mJxjdNfFPbbdv8G8JL2jS25mePJtrcDVhTa11sVQNtBdkQn24Hd1NcvkHOtsvUdPiRc/fAS
Z3MZuqsEDGfubq89MEBub789BKvbzD74W25hZ3Xh5E7twiJg70E+2Y39crM3VhfF+uUmsQ+w2oDt
XIG9dNW1aAPRSy/H1f7Qu0x/Or4LJMpZT+7179X184+f3nQwYV3xUKa09wdYXG0ZoOkFyLndYa96
L3eho9h/Et50//DiVvbdQ8Xf/6xB1B72s61uM3tT2Hepzfq2tFLAo/pbwcv+boC0QgPR5VdhvsNN
/j68GDzcDcwo9u3VZP/av8y8ggt81vtxsGv7MnV47K27utk9AGSz97zPL4b2V/ebX8EKrJSdAvva
3IPYdX49+d7DC9JtQH2vNa6v1LkFuesUzoG9XKxjvHjjewQAzDLeuXAEe6vZN/tbt3f329a+W4/2
y7R+uXB+ja7CP3oZeSnRmfGa3OUWT96sDy9kasRclrPKnPXMGyb71v6h81Wna51fAVXicu5W/H5r
eyr4w2T5m5+e5nlg0hya9o5z6+2uKBuut9er0X7e3POoirPunW1jX0e2it1ePl7dXqTOlX19OWPO
l5ud5QhO5Xq7y53349K0d5b7VNkXIGhva2+reZcs4hBp2eCOZfvPq+k2DhEp/AT2+hkOGCzuGjjq
zrRx7/vOBlDnbTRiiYJP0TlXt7K98UL717zS2FBl9zN018NK2Ck7W1692lf3k5uAK34BgLnW2Tjv
B38p7V2wfLvYBp9sgN7LnZB/ePnbcLxdufYvvJ3kLE/2u3BWroixAc87XF2yEM/plM7+ELneH8/d
rX8vgY539Qv0867zLPseh0ax89rLvfXv2Yk3lbfvdjeTs+/dHuC2tGrdTWJv9vD6OvLugdM9YVb7
w13vrkB3e7V7/7A/aPbTxuBE0G1bi2tvs4CaH/YXNzx54hKReUzg2GDPO+/wkLh24f5R7NunX1jy
cowM+0/mepv7B8e73sFsZ1+tn9m+zP7zsHkabHZ3cuOr10u4u+2r58B5nlajt/Pam8k17dnrPWFd
ANqLL3ybu53/AC0kiFtt2Gz6cHbg8qvL7zE65mqgTXmge++ep2u9ne/c3jy9DfbF6DZsiGFz8laN
XW/vHkS+mL422cIb6KnuRTvdlFf1Lnd2zZksUj3pZd/5tyMIjCyYegTMJnoEp24/CRdP4Hv3NJnZ
xc7hwG5DZ686kA1i8G93YAmz7U/KBtX20bQvl9i196qV4tz+Z1Ehg40k0rK0SBB9dLxljPKiAFiD
ykG+Fb0AtOO63DLfn97Gq5YC1HDQNwie5wBSaQGdiy2Wn/8UVL1b/ugGtkIr1NW8WWJC+ealuBq3
Bn5wjYjalb/RD/oKqu9DdeZrLD96vChdI4bwlAW5d/zO4kKTYypD9NjUUemFmn9tyfR/BNjIckME
OjuXhRPQnTpX5TtlBcvsj77k88xSLyHmu7s2y8wC/lcWHrx5K/4x/6jPw5P8REZS7gGk35nO38v9
W1Xp/9U1bf2aRq/5f9ld/fu1+6/iz3/dtq8trHHRz/8X5n2WYbD/Gbfp1SAwfr++rzQvf+CfwjLj
OWgTgcKUF7kpAz2T/y4sKzqTQEx+L6ORTOwrMkby73GfBZwJJyPwzAW1ttSj/09dWZL/hcYAWSz9
FPHvRPo3ysofYx4YqkF+LmoiHDzGwqCq/mgNYLoW7mEU1NDjkVdDAC1lMgrnJus+5t38LMUj/ruo
ltASFeWjyCpskkJuBw31MlgtnmikjxsjL/pdCHkbveJ2yNx323/9zzl6j2H8mAb/XZDkCEEciu80
Df6mge+MnI5wlRlzotlj1ZSo+BrlFu67dofob3xmqU87uExAwlSE+hQb+Im0fpqQ7s2Fgny7SvKX
Jp9KJxDK8O7rFzoqAf59I6ZnEUhjXIwAWT5y3pIOhEMaYaRWEqu8zg2f4Wx5EOpbZMCJL9Oi+A3z
FcghtZOV1SgZ3SqVmvypQYZvpUpzeqaWcmKHsV2QvgobzDT6keE0ClRDVsfzxKom9wASfMEpmrZ5
Rd3sXEp2ci1GemFyYz4TuNRHIw3yJMvyGG7JBq2sQ1kN3V2JxLwbGakgnbsNTtgqdWQdjTZSQabw
jjLNAUjdBFMe1JJNrOyk2vLvdC0wvbqA1lHroSlMZq3aAXcenaGmloFGMUrYEdBR4HOxvlCO+J1d
yHF/EbfptFJLvz1TQDxhcwhBYGwMIOPLj4kAJj70LCECDM2yQF6qBAzKyUX3fcvmkgCnC9ocTpFj
JgAxjzoDgCJjBJU+UuOa1bvE0OEE/9q0P96Efy0bC8KbARyHcOC4GRRZWT1kSaCD75rblT53wTZG
7e1nMcX1VskmwbRDYJseSCz59uulT50qsPQmNAQ4aFP521d45ydktRziNghVW0QFrbTjVjc2FoAt
Y9XT4z5ocSCBv+tlzelgESTAs+pmk6OFBPOCPhS/4fkpvr/rWB3tQoO9N3D/R8Zu5pVeJAm+MtP8
G/h5GP9rzOyMPzlh5UiFEWoxKw8ngLpY2LsXF+CSgJ8vxu9LQrYZshnCYxEuO5I4XZtXdAT8n1/v
9fKL/zfg+fuZsVdp0S+Bf4Br4OOKfpWKQE4DzQ5q+L7Yx8DpmeR3v78KZSkYYkyEoVTryE0OciQZ
M/Bb0JW66KGkx+xpIZir/2AVOmwyJwPPv0xcvN+9OQO5PmbLmFpT9tdSkUaeWc3V4etVTrg9WsdQ
3aNvjFrHcctXkGcphTqPtB1mC1gDBwCsk1C4gyAY338hkB7LwIPMPPInp2fkEiyxbabBWTb5LiBV
HwzmfE6YY9mWIxOwFgqDpbZvMW2+eIJ3RieONQxkYssqjQ62UARcFEmJp/i0Qmv5NpwYsk8VBtdC
64zDPLGVi4IXTTINlQX52JWBDkkroQQ8rQ4xaa3WZPCs9TpA4fycONnHbOKvneOSAQOgFCmivnH0
kkaWGO3IVW73cbFKO713LYVcWgw6G7DnDrDkOS6VEycLtIIJ8JqIh1vhKLrSrMJs27QFBAicyQbg
1biNAtvat63xL9ABABfuGv6gjx9Phg15luGUs7W8VzaFr4I8arP6aug65cwhPmUnKGCq8LVwBS/z
7B/sJFCzodcHBDdGUQ+2VmDKW4C7w5rur3QJfImpISFJ7+o56FdiqZ4T0T5lLBr3Hm0oJCuBhHxc
voAoMtdbGR+SMQyHDE+6Z2ikpX2JdNbXm3rKWBCX+0sEQD9KOwo2cohPoTHp+XT1cBj9/McU+TXi
EFC6+/GlGSCp/vWCn23FEAmSkCmDAkIU1aOt7XI8pAnifKH2V1Zx4ssXIHc17/urmPCiLPEJiaah
fNzBEWBo5/u5Sku3zFyjaeVVkfrG5derfP5OJMK6pslQnaGzYx6tokG6NAdBqTLGXOm3AFutn2hl
tL9Sf57XZ5Y6tW/4LuJukEAyuj4f30hOwppXJYMhNjRokkVm2blKpMyKG0m9drCGvoPu1BwgKM60
XmkAG/QogUnVILauoPbRy+zzK7ZOuT+HeTuZtkFAVuZWeV0/lBG9WW8cKnqxsdSRjEP7nD2jQxEw
AqKnbb8qrDqCecFSEvib+wHkbixUv6wwT5m+DsW+BHOrq0xmF7J250+tCsNd3iVUTSI1S1dtFGlv
vg5XscLNeNC0PH4s4JRhcJhRnZGHlvXhQpNy9S4E44rATGrlzSrgqZ9D1EUY6c8j7RLwacB76lWw
8w2TUWps2wAjZDWghZNA1QKnU7QxcsU0U80ztYsTHwHmomXWkSI9oeJiEO/uj3SMjSgMAC33jSbv
s658MWFc35751PzIx0uK8AQqMY4lCesn/qukDIsGPjgYA/pkuogVOd8wVBI6VZY256zqxFIQVOnU
gazlPB4ZVVxF0NpokWrPI5x5iZ7oTDFNGlXEfkrPccydiHVpsCztFdJwsoZjFp08lSEgTMmicqM0
fg6dJkFYnpbWdT2WNOwI0BiCMiyG4gHbW3A8m/L0SwmbaA2Bc3xTMY54ZquPYDvLXbnspIz2N/ck
Lf/FPb77oF2pqG1BnAt6VU53Y51GHCetglNYnZOfYp6a+0rD2Ji6jg1mgJpgvKrQBdBt1SRvgGBX
M0abuTxysRTOyZtqNBkO+dogPvtoHhIh6wVeBPhOOfLRhSlD4Al5MTuUyW9NhRRHUgraHxJ/+fcw
SfpVEMbd768XPeHbJBIAMhL0pMEkHt3pRphGYlhM7AwiApdZ3KluJkYSeK5EOCNseOr9qL0CZmNQ
GAbj5TZ+9xESKY7JsXLN1kKSWdGcAb0a400dFb8nLb4yhmI+s6OnXg5uSipOyGmbSL5/XFHxUS6K
mW+1u26oNg1QooeUf4jwzThGZ7LLU2tRcrKwee5y7S9W8N3b5XlXEIg1hOqAtbfSIOiOxpTkpVBB
DPz9b8YK4A4tCnQctY+vZXLjzX1B2MLE4rAxMhHrSMneWoZq/oOVsEVmuzk+THZ/XAl0+hRPPbkU
HOXKquBuRapGMuNVQYJ6Tjv+lNdltJsiF+Ibi2f8uFgI8ZCW+/ijAV2IPaIq84qkWX/7+pVOrMIY
ETkVg8HE6MfJjhRkUo88k8aolpQdkjphKJexvP/gZWQ4IkUmr0RjgeV+fBlLZA5HGDCHkdLGNg9l
5RKctrj5/ssQmRCYQBsqicd8nqXeUAUTFY5U2/Q3oyVPblBZ8pmDuzieo5tKJqVW4dQjDaUu+PFd
tEEsNMZeILhh1MKGRPSPL3XXUsQsqEA55etXOnGO8EILsSvpLlP+Rw4pnrvJHxUW435RnqQCylVL
DId1Hcrfr25RTiWBFykGgbiWjhzSqNKoigcdEiMxMC+beTRXKDj0Z1LeE7unwE1KkkY8t5yko91r
pKCIZ/IZMxWNjSnU3RaRYPW2QqPHYbpDPlMw/etpjj4XVTRg3Fge7yce3SOj1RgTu0Wtqcx9RFUY
P3zUJBUuEYrSN3Mpzb+iZJZupQmlbuiEun4z8Hzrr7/jqddWlvOFXUI2e5yezoo++j4Rnl1F5bxh
kKn0IGKWH1oEipzJb4czR+HUeniOhVNM1j9z92WcET+deeugFgEsmbK+soYwvG8ZFbRx2MLN1+93
wk7pitBUW2RkIbs8csJ1P1IQ/1srFppuxWiU5Ep9oHuU257+g5WooOFOAItQmP5oQBFDg76RjkTK
Yig7gyZpjhX3OYQU/fDt8oVBxc2groWpLn7441KBVQhSoHKmkbS7bpTceICGfd7r5niuU7NUJ46M
lIsLHDX9JaLsY2evhbIVQ0sPGFDuk2tuhVvTECY3VWsaNcheZG7PcMwGFn3jjIM5cQFQ5qLOxXgD
BnpcoqnbcYAsHp/Zh6N5zx4ATEzD+Yx5nDBH5je4sqiYkJcucyTvgx3KGpYpgIOyTWNEdUiYn4xl
jj6Qwt+NP3zfQVPDwFlSRDAhCT5KtivESsVexmfqQVxyF1hgcMIkcKZYHLySisoZMzm1hXRblm4i
bS+Sx48vl86zsGR0GqNR1fgjDYx0PXThuRN9ahWDywv8H0zLEJJ+XIVgK0WHBrtP5/A+8fXOG+Kz
qcHJRWSIaWioQRIiHkU42cKaX/mkoQzFT3u97LQrcPbnuI5POQsq/1RY/xLnHN80eaFUklCZUPGR
zK7VSFd3YwXHXSHF/2Yy+h9nRU6+0EKsSAuUrq5+5C1CyGqIzQjo59KPyZRHC00VQTtTMl6uxuPj
uzBLUqNYhNePG611bcKr0WEB6J9Hm6DWAs+EbmLVK/O8ZWQclRChvKzFASMs9LNVkhOrE70RHnBv
LQMDHy0jiKQp6JjTtvssER/Ssgleo86SD7ml+N9OIcCKmAoVLFw9CphHMYIYd0HEmCLhYm8CFoJ+
5JZ5wXQ9Kij4fe3nP7tElqIFL1GJW/zv0Y0yVHKIgMVM1Vroq9AZYFhwuqrSXoHiGq2NlqFrogG6
tA1X316ZvGVhyuEiZE+PznMNRYoumA3UL6bmIymlxbdJoZn35KBMtoQFTJNEe5E7TzKdnK/X/nw0
SAgJwGjV0EmnT/TxW1p5Gk8Z2YXdRnCRLInZBlKRYDshl3pmqc9HA+ZSghGFjBAaK+norPuIlmmF
SkXLEDqGlvOh3fpt//37heSCthPdUjJrqFQ/vhCFVojAU15InQLL0Sa4p3iWc8CDE+/CpCLtUoKC
hfz+6AiYRTjhmAnHZebRN3rFSJjSImTz7Y+D6eNF6L2Tth83UjS9gLinNOEezWbRU1qoI60Jocmm
Ueft10stF+JHj8JUKsTdtGyMpSBxFPdPoTxkDPwodipp+Wva5RQhw7Z7Vf1oOqBMma76UJa+fZGx
KI1JLjOaNTjnj9/KDwwrDeqRGmfgBy9MSTMDjCbV29evduJbEWYAS4ELGYIo4+hbIZqsopM5YxGk
0atmnlSXxtDk/ier4JJJn8j5jlcpCz0R4pZV6jz2PT4bMAbA1mdWOXFccVBLarZ0V/+hv3pX5mjY
njCBD8WmdTKj5CYj7GuZqKqBMTvjek9U7fCGJIIGIQ0R9jF110DnbJoolNmVUUD6ERVwCglG0oGJ
JrDcjtwAz9Ggot+LYos7DHL2i1QVflpYgep1KoSpB8XC8CNuctkdtEn9dpl48dYwZwAIwHMuTMnv
Y7xaLyZ1JF62laFD77owRJ6EWfWvv+vnSJJVOA8UfGiZspkfVwlq6MRgpoBOxgj0R8Uw8h1i03Xh
pGKYOVyQ0ZlPfMJcmbegULosyrVwdCgmswWfXvGJy0AX90OqwMesxdOZpsqpVQiGloICWZty3FSR
hRaGk0hX7MTIlHse46ljjP/MyTtRi14cMdxy9LepYUlHYfiIyUxauzQxilLdI5Okb/U5L2+bGjVd
RhyD/DFLIPqos7zYQ7yX/oIRokMKt4+bvWaE2Rkvd+L4UGlY0GLUnijxHpnMBJVAonIT2gHJ5Q81
M6J1oVftrdrO8plL/cRSXD7U7hZ3YBFGf7QbNTVgBJXBd8SocR0yFK8v9QmuE3RG6zMH4dRSlKGA
o4AUJKU6WkopjPyfNlxVmNUbSrjNeor9CraXNIq/fxyYq6NDZlFRQYhlOS7vHFA3CJMPGIbqBgpx
m2oe46tQMCw36nVhhdTnuSbtCTulb0qhFZ+3pIVHX8xSyUBMKVOpyvuah0xotNHR3zzj6453kD3T
SLhFLvRF50A5equhpRlh1KwydfSBqhblNNEMors4Fb6LI4QzU1wQCpT7+VTysQnqE12/JklpetO0
c4REjL2xYS7xa691NOyKcbMMpWDm4uktIM5zFDgjxzijWssyJqRAsEOtE8QPlYgxuFFxutrwZrhg
RkRTbA02N0v172dGbSBRczP5nH7O593lWbjiqcpDaYCgxEebkdOpn0WDBq6WpzA30Q7lmm/NdWEp
7Ted54KTY3+pooDMYHzu+EPqeZtkEagMlPHinaWHzUUjQwf69e4eG+WyCr0G+qx/u+zH86VKmgKv
5+jbVaOPL5I2NY+Vmj99exFMUleBmxJjYpkfd21C4a/sGsY44SOD8C+RG0dFPOq7G7bYB+aB5ABV
Uhb7uIpeDm0+DmxYopiVpxPXXmg5as9n3kVdNv59fElJUAKIgKIBiAtSnGVL3/kNuemzgZ62Yi/8
Gz8LUI0vfWakL7NeGGily0b5py2t8T4pfYiyB+DxClPp9MWGGBrnEAhbb/tSltcQGhrTNQ5PYwh3
SI1d2o+icQcTZJk4KBIaNfqimbANIMoLNlC1tted1BvwYDX0g7bEwJAJ5TEUgPrYKz+nNBFmLwom
YQPtKoLrwjwpcNRyVBjckEW58cYMFWS3lofqMtSGqrRhWmyfFXjJfC9Lxy7YlENfopo7yya8m43w
2nQW8nJ9n8XwU8l6pK1yETo3qNTMaQo2pg/Dl1MQlAaH0eqSq3QypodelYrOaRcFZeQK1WaVJnkM
41JWz6UtiTCUbkU1RSB9LLLssWg7hnvh6UO0SJ8jeI4q5U40W+m1HGS1QYOwGgeY66UsW4+ELr5n
aqjjEhAkL8hvV+MqCEdVWtXWKFn7Kvbxe2EkFxDDJyGMSTWRXbD2zVgtV4o5wvicqPI8M7hQ5pnb
ov1oumWshT3KBJUQ3IfVMLZOrZcQ4ARWn15kI318Fw0OZNT9qisYpWb2A948vRpeS7GUHpRpqHoH
zl0IWCF9tO5UbYRMMUSz/ScEUsDuGmvsZFgjpfpGC9PkWu3rEkoUf8yeCFtgzx3iuvCdqYYy2W6T
0oAjNKoZyg3MtNrLgqI+yPAdQYGo6cmDyN9j522vbxohkeEOHs2qW6F83EO7aPm4/xhkM4IDkMgS
GMxAsW3U0ocGHEeJ5iOMUPqbH+fyA6PFdbEJupz/B1qSI2x6hlb9yuGg9PfQyMxQUSmCcgeFojh6
chb7j0Y19f7GkMrwh9F35nXpJ8o2ZhhxG4VqvRMntOcUoHP2AB77ZYIU64ESfqND322gcCTArghZ
3azEtIAQZK4cJe4h5gealo3rhsrGL3E00JQrs2HE2E0zEnCCtfDG3ZY8wdoFtW/cwacGL+oiLG+h
2fij1vq5dKuSiNNujKrKdoYpBRAZSUt5jOw3EeEv742HvikgtZr58z/7fkyzNerC42VumXVjo0QY
bxBbTJG/ltWYzx3XqBDkZjX+asfUeBta0D1ePIp+vVLKOHwcKTbAuznoBayfEOu4qVjUaB1JI/Rl
dpqXqoBwYtlBa9WG82UNY+p4AEahv4Z1BC/ZYOVatWoTvW29otUBOKhVbuqX0CnGw0FrakW501Jp
Rk/cnAIOQ4X4ugNXGuxVqW4NyNzrsMzdAJNonsOlRbVmfCKSgeNAYPkcK42Y7SNoqXunF+rkqYas
qITLt9JmVKmj6TFtpopJ+zyBOOOlmoV5JVnRWFwiEZ8MmxL0IaKu9LKe6xDCQIwDXganbfMeMj2t
DBuocPv6qRPH/kcAC+VoW+zFNldiNNnRXzWjXal1MmOMUmDosGun6mCLKuEzcJ0UVhcocM3BNesA
MjI5r1t0SObe7y+1UMykTRx1+WVR1RnKCG3Mx5tT9SXLdPEW/9+8lG1Gt8RUKg3Rzb5cIExl+Vz2
U2OtFEGvLE8JEY8hraqT2gmsoT3EU6xpC/NcDnVdRl5hawx3PIRRElz3E7yl9tTKcwfrV+pDEBKb
U2sLQ639SS2UH1QjfZUiNbhO/EqT7SgTi2ntjyl7EohxbtkT6QFjoX6oMgw9m0XgZNZY+V4bRMqh
zSpZdtt0hvXRmuRctudosga3BfAbbFCxS6fAG9uyk7fURdMghso3H+6m2u9vAqlLGDwJa1N9qNR+
Mu1Ya6UXX1Kll7rDFewgAR2VV13Piai2va/Q6ixNy99PnN/BGfJafhYkaBPx/5FsOKA+E81r4Iy8
pp6GbVZK3USrRBOgbOklE3qTykqbm8gI4waQRdKZa7khu7Gr1LISD0Xr6aq25h7h6J5w1CkksRq9
aszVKyHyy7toNmBDBQxnaDs97PrfILhmJDmgSL5NphG0xmOXp1W4rdpavc/QdSprfdeJSvZnCuoS
EY1Qm3dJ0g+Qtlk+IxtLo0n2OBoNSi3k83AxSgL5rOX/VSNRpGSnhNARO1Uum1utFRDhzcVKfBlm
vAAK3ZP5JoSg93m/Mf1dqr6MSIU2yuOqodg942VU0L1R0U+vglWE9ykS3BCXK2aqegEHilp4mka1
M89ljAFnaaR7wI+NH3NE19zoJIVh77Dwd4ogJgmiZtDy2WoQT5YHB1D5Fg3wbK9NsDi5q6sVuQfU
wdE2as1F1K/KGoqzathTmkXiOYTu1kIwZRj9ZF0NSXTTStEAtx5E3JB1m5O26a3KujXFJAv4kPqI
FBf9J82VAlyGB4ugeFOOESKSYdKVqkNQgA5CYBkz6huiJFwkcF4LiA9XHXIXcWjdzH4/qrAGVtVV
l471Vdcaauio4ex7Ilh4y6mKRr/G0OfRgfdQK35KShj6jkoVv7+aRkB++2ZMCv8w+9IAEXDb+cYf
NWVWctWNpSkeJKCxsdcwZqK+jKnepmvM2mgPYqdG+A4JK91DZB7LIOH1EMpFFYpIJ9J1FCvCCL7D
p0ZO4LNXO6Gr1ohLtpxCGJ3jvZDKk/TDsgYNUpwE+fItKU/RbcPZSBHrCSO0ZPy4CRBBghb1tYY4
uDtMcaf8KGeIXCd7zELV3KA630ueb/iYKhmxlj93Ua/8+TqI/JRGQIRhUBIBs8dfPo1GKahH484n
ZhmmofBCOYOwWg2Sg6EPwfXXSy3Z0VG0ujRXlqQF8D+dh4/RqgBrnxEqEJcbIE25l3Td1WsFW1db
a1zVULvvoJiWt00JT1LTdLn39fonXxXQAgW+BQd5jCEYEuZGIRAnjYkQa6taTbmvfGV0zbSuzrQ9
PuUy7CrdeFL6hXiOgPbjq4ZJDn27CTS58GkAC5I6rauyHb9ZoiD8R3FAFRkAor0C2O3jKgKknr4x
cHPJTZF4sUH01XVqC2gKiquv9+7EtwPOudQLgDHRbTiqhsyimc7tDIQ3TVQYgjMFbKwWRfAJh7py
hSOLVvFchvsuNkrY7X3z59frn9rQv80cIA+wlB2vX8WCkRPCASs3/Wo9TT4S7Rpt1K9XOWUhjL5Q
tWB8CAjSUX5fdtlMJjWotlAXpaeOQuOpBoEF3MTWty2E4jzNDDoQQKk+pYh1q3ZJnZtAOyIr9ma6
Anu90czfX7/Q521bVlnU8BbwJbigjxYiGRIRDBUnhC7BVsu9iQTGGLdntu1zXQRpUrT3VFAxDOJS
RP+4TBSZoA8ClhGadDiQfxterGVQB89+KcDGWppXYzMy3D/145WeSYJXTEkCsTxgk63Z9D2F5gDt
NcHKzzRDliPw0efQydcpPhFiL3DQoyOSTVWjFgTQtjrr4it008JK5AJedT4husmcGnSqXXgOCHJq
2yXgQQtUiEqtepT/+9bUFVypi6eT0JrLCoL4MVTO+LOTqzB3R0uOXj/qNh93HaWMocVzIu+WZ+aq
yYZHURzPNSw+lxiYT12Eyam2UtU2lyPzrsTAhRaZgc79AIYfbYdW6p7yohFtqUmMmyKTxn9e6lsT
7/9/8rDSEnh3eD/zrkbB7zp6fT8G//dP/JtgVUWnCFACrT3AN4YsYsj/EKzK/Av8Mc0hKk2QpS7t
gv+eg1f+RXOb2itMxEujc8Gr/ZtfVf0XFyBFowWGAmuEyJ/6xiA8/Y2jc0ZuRCkSN8bkCoLU5tE5
M9KGJBUV6LSP0aZYT8j1IPclF6K1nZEcMK9KI4BOeOyhb98Ty7Wtq7SUdbZxMCKbUpd6ri9VnfrO
oEvauGUyBHiSQguhddCoEUR20BHE7spWymPIE2VZpuw5yomInFxTwitfZSKEh4ls1PHGmNRYc0ox
LvQ97BRI7E4BI8g4W/Jj29TRkvHQiDFrmM6lIrcB3zH90aRFgnRjkyh7VQuFl1mIADtV3QCBPOPV
015trOAliSMldpRMnnqH1LSU7CJTkc5UiYtTOzEDo9yoQhtmyGEwG+pQBYojFKljC3IgfWwrO4wh
ewcbEFbKSun1AoCdGMFYIVSJPm3UXE2fLCORr9RQLSTytTQ41HNrvYa0Rp6KoDV/wTRu1WiEaEsZ
r2565FW6TtKfmJIZssdAIrhhtnwYs/2EjES2Qygo7Sm7yD7qo7SOIbBL86m4RX9Bb925nAfZS4zZ
YoahNMzZE/sFzh5rnfkA67Mi3WpoGcx7La67S0unSsHXE9KS/mXTzTvqZ1VzaGByTrdy3JmtXepy
ckFXYGztohnGpzzwTchQLDOk7tOPuf9QhHGvrgZLCLNN4+NcUOqoYsWroqZ6q6e8oDBSmcbPUM/9
0BHlSX0YMq19FqNW0NCQStp1Z1Yl0/tlbv5s/KKo3Rjp9WZdQ10wOKKUkdPkppaJIECC+oJcWxhs
iehdW9VQiE/EuREilOKkA5fIu0wxnFHisdaoa4+9XVddA7GeIPwKIdJEfWCIogvJb8IfAswcfxjA
u2+joEwYdZdE2Ulbs0Qgj1rDbTfASMYGJdUqTSU6A8Jc12iHzrLyv9k7k93IkS1Nv0vtecF5WPSG
pM9yzVJIsTGEQhEcjaSRNE5PX5/XveiuQqMbqH1tEsgMKOXhJI3n/OMPu10qMt5dU65xsHres3Yp
lcDuqM1bmnsNKjkBphixsOeB8gxUtR9Lg/mbUH/d/LYJ3qeB3BkJMGVU2Z5U7RPMuoCzyP2t0OMG
9EwAZfTd9n+Y5sVvMcvmAV+n9VWYW1nvh6wFw9SBasiymoRX8c9i/ollCA++qU27PwhT6I7Gicgh
HXVptl+u4XUPk+PpLFaqZ5mqJmyTqdkLirvCXFFCmdtF2Z7tsXduwJ7dFknmDQ4Ai5hXBkbKBrYP
0FrxW4KLBwesuXZz8UINRgZ50w0vTWbTpRCIiPLSabSrR6v07GcBAH1nUTgg0ryvzG+liP7cZ4W/
0Hw0leFH6WX+0+iP0UcbBDUtGp0VFKe2dsb2lM+1fFB1y+4va1uw4xQBhTnRGGZ/7GGFmvF6FZr8
4byR3KPC9RbA16LvEstSv+Efy6l3R8Gk38q2zj51ebs+UV0WcFojPFFK1QCH3lLUthXX/gJ6lYP4
czxZmbpGYSnfTJvfxhJXru/bOjv5wyQHktFZfnT13MPpi9QxAc5SEW70BNpAvgfSMrxxl/X+Uu+8
cu5XJFMtXRgOeSM8UMrv6R8s3LoAbpAgcZUm9SI2Iu10qdsATqfdVObmvgBJvcFH1e1vF9HShZeu
nciIJ9X9OhgIu+OW4YmW9y3sEGL1mIn3a2BMn4YZtJ/SVbaO59nopthQNt2i44JpL651uJb8Mxup
UA0G/6EemvlrCMf+0i3ZVrPXe4T/VStFVumAP/uZG5Z+gpWCrgiSmHTpXbEqn5w65HBm2vHA0U5A
V9WcCFdj+F19IMddEHRd/iByMz/1/9GUBaGRPRdKTiO1cJvekxrBmaxcLkG41lSGyEwN8io2v2kv
QCKlJKWzzPTO5e2jY6InSrkPhRyjnS9k87MIFTeFpj2uSUYVBc+DMBBWex3rflqPvOm4rZfisyhM
ao36oTHDFPFv8eq6/jjEm3Das5C2NeyqLPTKJLulVaBR3EwSu8xaY59XqMTi0ZBjxkNK5xjNP4Tp
x21py/diyEWTBpRCWWiTPZJjzcXs3u2ijYwEII2bb6JHLk/qRnqf+XhTv9atKNLeL7d8p0C94TBQ
Pn8vUcHGx1u+/ETsxlp4cufBm+d34Use6NjPe+t7HmVzr7cNhN+2tuDkDZWcDqKwq7/lYtMPuvje
m20U22et7f53TrEEovaWrhRr0IbAvGma70tbRmvsDH371828/EBYTHsBFN5+Fpatr5GwVBvnomVW
7BQ8QqpUXVQ03LbW8zpu1g+fWIgcpzwZ5szEW/AhlEM9CiPo9kw+5/a3MgAQ4daws1OeNB7mGvtE
kk9B9ODako2zpJQRlWRvKwxXFB1M9OlO1snTAfeMniufo5GHpoiFnieHB2XyX6sMFCypehFMNO+4
o9q7ZYYJ1V2Iz4gn4KkrZQT572ExqpDcG7x1lA/Xa/iUOQQJJAOiDud+GMcuS4wsnNcqXsoGxJd3
/FQ4v6qI4Fh+EPOSvsw2ZV+P2ya9hYITf9bhXRZZU3XnZ8ZU8mZZNtG8UkIyosmAC+IeqIJFHHVl
IC6No0ya1mk1vNp86lcVWkng9rSlmkixmrTyne4atiqsLw2MOpHWW2n9DkJaWr4teDB1d0OLSRhu
C2DTpY50QbVOJWis9p11S4g2d74yGPgZYmSVg+AocsWYKl0IAY89moQp6lUTl72NhrsbjKEpX8d1
atq0FnSfHUUxU6oV+5zyViK9lS8mGu2Vy74Nk/ip6R5zdia1KO6x1W0YtDQY1ZMbcnDVkWr2vQdI
+0dVHGMxkKltHla/NOYNtshzxzn2gD7Du6gYxfqX9cas7gcOiH4/OjLsr4DjbX+lXaOMTnlUWZtH
/nWoF8r9TPjAfT53OrhkVelkibtlbXZnT26dfbW90ZMyOy7A7AvLKaEzruCD2rkW85G2DdfBx7tk
jvutl1HX56yaVvBoTPZb0jNIG1RKqdE8i26dgI5X7t0jJJ3y98rcqjrhNm2dxNl8muEGc7NxfqqA
IZgb2VvewqlsyCXzPGoP49JWKviMZsv6WASRtAcZavHX1GS4Hpqq9LEM3NqWYilMijjsjZs5HSep
x32oQCiPTd3jgOY7r2jYNadiSPy+VBAKHDz1BcRS/zEYoK/hIoKfQbOawd4K16rY08Qy2AcnnKKV
NjhSd5ItsMSWtJ6feem2BXQDutjw7jv6V5zdqi2zS1oSfLI7g78YKZSAeGA+DNlLTNar+uJMKPTe
mwaoHDQEhXtz/0xUywWax9wKa6fdUXJSK6Y1nTm8322ld+BMtDU5ZsXsHhUN83e1KWfna1vZdKnk
JGigvsBjUKwTuCwDggtFTVcMJY80uZAgyHvzzY2KW5a646rX1mWa3us1oKeun2d3SKSwFn/XBUX5
3PVrTg+XX1ZJPfmatOHFXS9jJ+g9HBipKXJvAjeL237QbTwof6bvlPiC8EwhIl9xH5j5DyhauoG1
n1VmMjp9KROM3mTITwpY8dHRfaZPjdeCHE8L2//FnWuq4dZcrC0dQUbZHKOZoqcE+hkEdNK6aq5q
6Un/betQ2Zcqoq+OL6838t2kg4m+wRbDZWqYXAXIFh+GxG23ME9QRDZ1amoF2j26fUVQarc2mp6m
gTJ7IjrmNTaHaP49GVvNFD3k7Z+sK+pop0Sjyq+u7ty1T1VmsFxQKdtt6eZb8MNA6sEUarQkI50r
tDyPeoFE9oLOwkGfjREkYeBlticolXEMYtBXZ7QTqYYpevN5iYr91oxlf4/oZyl/UOi2aJGgR1BT
m7gNBOAbo2fpMCD0nRz/ZYz9H+Tg327Wiv93fl7cjsP8q/mvyAE/8U/ggB4VDEFYWm6mdQR6NzPI
v5pZItpXbu75G7CA8uYWlvQv4MCwgn+wxAP8BKDLyLhukp//3czi/+MmOUcEhU3C80Iv+u9ABxZu
wf+CHaCwwzKFu/5m7wDg+I8WmP8MMSGcQNQ3Skw+/bZMaQ/5V0GOQQrGbm2xuyOvyAaODtTpD8Zq
tj6KbW8I9ePclUWRespYLWwnWVmnGV+CeaWrif75KJszgXsD7JziULvWd/S6VdHZRI4QxuEyDeNb
sODkOjlbn/0otLUMR39bR3GN5qz+Zc6b4jGfcnh37Avhr1usBAVZkX4US+j+CkpqSyoxVB9F0FJN
OPMwqyqvPt2pgVXzhPyCAyJ7dqEekgK38p5u0+JDLBRABbR+px6lRj+Mxqt/sog2Oxfy6xEbf5Og
Uh53rrng4OVRBUjpy/yRskucjyuXFDrbN4yEq1Z1aBVWA9jfcF/tpVMPvaSxNa1Vmz3pJQsvMiq8
w+Zvy/0tNJDGUfiuuNQDRWD55NxTD0ixCKIC/9tUw2dkZ4wbJtO7IJ7tEYqK13cwi3bfulvDBF/S
9OhqtRzw0gPwjkoQOO/pcWLlb8OHIRDFl9WYnNNB/ep1TY5NeMlekUKgMcEtlB0dfw45OYrwrZhM
fq6XQ7nzQvG3D7tP2cNVrppmdS6tPg/MJskMmRc7eeSdDPr+DtT7Vm++M++NmUxZrA/kPW8ZnZgG
Uw9ogbdvhVYc74U8cMGMdHOG4a0alfWQC+tatNVb4XgVfFfIQMB4n7GY9eJCM6DLy0dM8ruf8iI1
aOE+Wo7EVA+qnV/J1FmozfMRKQclqR0oHFxqzSy/A/mYlvNAeBHz1q2YtyXy4qQFOz+hQMZL5E95
Eg3UQFpuWe26xm8PUZ5TLJBrBXtsemdRQ/+W4bTuaXHdsZ5F/L7hnkN1i7WTA5xV5QFgyToNDod8
ODnXpt+M1K+i9S5S/r2nGudi5pQHlvVqJPnQ24extrMrOEL32pSBvBftWH5v4ODoCgYtT/VYTFh+
1mJHHJF695vafN4a1SU3mOb3MEiVDihjDk2D82lszPJeIQpJVsO+9Hxtj4UTDqeB5r2EiBN1bm4D
BhlVd1slOyreLEXOhC6RDc1Uj5U2y4uq7I6LIOk1gTzjveWtzAKAPTxT+YBSKbSelTHbh7LMYFSL
9c0uIgpoODhiv0RFl9Zhc9bSsy4b9a9pY1s/Z8ctT6N0smdRRrz5MijepO1YqOe6Wx7CZslRXjhl
ahqTl9SRedg2Uz4AIjX7CcDpKiwjehiyZrtvDJXxBvaGywZUQtKVjNzvNnMdhqyB8Hi1FBdV5AxT
wfBh9Va2axXbAjKz5lpa2ZgEjv+eQSwtlyzDg5HMUUntBd5l65yZBn3EkVq705q5rxQk8oaNckpg
EYgvH+MGRYACYwdhwSWHXq5/hixliSj5sbFveu4dpGDtlvFsLRZwgek9hDkoCIAqJVO9DWiRNRT0
GiTEnUTvq9QXWf1j9rVzVmAuUOxGlQDbO+fWgkQP+m9cql8kOwSPinl/L8FZE7hXL4sHIP73RZbb
eghyZYqb2iRCtcSlPRpzk2UNwjBj1l+DVSFW4zHzqKDo26BFw1I0uUsBimcdo8lsflVYhkDHqI5W
petfBfppKkDwEmHCIrjnORiigCmO766vdhDw1t3mZZw6tjOguMskF/BpIbskjC2AUPQzVptSCrl3
Wn1dbi3brdkd7b470fH4QNZOHbMOlEeqJ62DhTSpKtZ3ekbPyrKRyfXVnVlMu0gEX+6tzo8gri5w
9+UIhKfc9Yhq4T4DNkOhUL+MwBY3pIH+D5WaCqywzg+gfXs5C/69PQL5xGGw/naLF1NwvoXep9qs
ZMlMRu3p0E72NbT7PSMf+jC5cySh7GV46VCxSLe+TNK5iKU9tJIPvfWHLVcnFFqHfGjuw96OQbKT
bop2MnP2JMo9kFC2a2ZoNBJ19DrZCelasTUixQNp6RJzGM6G59Fu5ND7Vxni2SkXDgX7WPECounw
bq5vEND6OBoUZ4+m+8rBxkyNFgeCys+R6pFwld/c9QuFttpfnxyJzwA0kEVJ5k9qpkZ6CpsH5Th3
FO2+VLLa93V/6I2SiRKs4eiZtXtf117+bdjutp2LaraerJ6XbG5UQ9qEwn8DS+qjXWVVb0FAW1Hd
g4aXgWPREO+vYzJxiO77GUQTPZSxQ4IIQZAF3g4T8F+7UfIwSdzAW2PdNW72u/M5SvwWeQugNdIS
ej1P0TJ/CYjOK+jRkCy6d04V8/IDEF2TqsDp0aK25yWMmmSBet2R9Uxva+meOQ7RsGJbjItumEE4
uxRM+Jh10UMb3IA4FKJpZYQAG07W7VoRqN0c3p7gcfom9O9qFSRgo1D62hqHJyJ6kM5mH8Uc9TxE
7YtnCrpU5ZAwtPwaSyLSZA8i59V+heTUSTg79yARhIQY99Ziblfq3takrOcnIOIzuJqTLKTknuol
+1FOU5YuU3DW63DOxPBkZs6dmm0Ox6k+htoBFutN+WOWbZEyPczHkZTdq2rW4NeMnuR8W8cPYhQD
qs1oKZD9UAw7j9r6zF2UpT6HN1G14GeBxIAkJzqzB6uz73wp5c5TRfWRa9P4nIPtyhsEOFJThhmL
NnL/4C89+41pn0Zg6x1n38y+RB8Q0uyfYrLDXWZqa0cKR33DouvmMOfhp7VkXmIE4mWuwTPLklMP
5JssLgqf6FUl9RIdZysffZs9zWQdLh1eSCwwP0QkZ2Ix64cKNW0Hy/tz3AbOPgdFRO/codsqz/XQ
n6bZ+LSKYh+aCkwpHPb5omiiGZwnb5P2vSyJC9Kgu4B6xsEoN04KOrWGbnav2TY/b2b1rD2Wzrmz
uH+7y1j7e0O36QIU8bdEpQ/Wb/ipAPyHa9oO5RS1x2qagjRnPI0jZH0Mc2MUj8pc3wZgMVKkGMC6
FW6CDsFPXBl/PYFCWeHrOa5dd/GDLkpmqX5QG+Ml2UTSal8CY2kh+73fVU6RTi49ocR89N21QwF4
3urFSoNtfrVtRidfur9EaC0obYftVE3mkgYgGMZkPedD+FCWnkMHqbLWuz4P6JkLgn5fjbm1YxKu
UyUM/1CFVfud2ZQjJ5ZJATc1SdEM6CCyX96Aenxiz9/wG8oBvM1Y79plGZ9avjHQD1eZibGY77ZY
IrCd2UnLzd7Atyb+Xc/oPI9WFaFnNjK3OorBM9JRt0G3I6MK0THL42qea8qDEyUlbOCaE/Eal9jP
n+j4rn+6RsYvtLfwQZRVfx09WoWRTYv7zF+2x7GrN+coG7XNSVf7zXWgxfonNHl+a3K2TlVg0i+I
0OpEMyw3mi2IqkLJd0dMqIdUfePeDozKAaLp1J6BOzgvQfmB/WgiQtrarMOAxPxCHor7gXyVQaeu
/bhAHrxfCjnswrx43HJKyui0/lpmbR2rclmax2wczS710FBO7wh0jfLQjSLg0Db8+QxdNCwHk+il
+37V60VblkExu7UA9uBTBa0YDuXSbtb34m3D0YioAb5aI6kpqWzDZ+EWcj5GRb3K1NVL/5aHJg+M
NzbWL2R6+S0vCt2dQfzGXRfkxkw9+zRSoxtkWf/tGJXvxzMwbJ2ulo3fsIFMdc6mloV/bdu2aS6c
1b1x4BgvACiKBtIUCSV7xRq6Y00zLTmlJO+tphgPPdWC5t6mHZ04gsJX0Y9moST9uc57Lkm+9Ivx
vAxlD2dqRS5gxkIbvOZhR9K+W7LBCM6bLjr7A4Wg5R47Hwl20nsi8FKdN8PPBS0fWmTad4h+nMCW
TwGvHftxcjcwd7mtQ6NZotjLYrX5JR05hI92PLAZTcCi8rwvkkjkq7KNfjr5PifNi5okXdcsmLym
SW+u5rtm1Yquk2Ct0NabQz/9IhmrMXLejG7xlMtIdsg9Da89bb0T9sepuAEv61Qs52qqOiBhwZjt
9JK/F0xzvIHryhicBY1mY7DAYMH6szZTdoLZq75qerdTmoynJ2GM3ilcG/8xlyFtx7gL91wfIymD
gdqLyac2y8AdSuqskT8u9lS/FhnK7yBPuC1PoWdsaZVvflwag5lWgfHW1MaDI6e9XVn+SThDcFRV
kDrl0D7w2oDdathiZd5/lHVIG5ZWatdK7p4q0vtgsNSzLooROKeN7qt5kh9tG/4SiKuPrj+9Awup
RBpBn2qY60ebytUXYfovxOTf8EL5tum8Ba+lV1OocyTxkpd6fhwLN0UtTUtObVwsUHo+rvM6AC9j
lJBITer32e+6/VosFRYrZSVm6z6trfPZy+jMdiASvL1mbHTtwa7GPyOM+tKu7/Mc3c9r+UPoFS2O
AtcFNyjfudSfo8ofc+IDUwLgf9XtYztWJ0ir36XZHqW/3t3Q+yN+yU+/5AIsUQJelbp5kJCtasVY
SU+l6jiGcuPdbsxnNZh7SIgHHfUWYtzmLKL5jxkRhN6RP3NvG8MLXdSQs6Z8zNz5Gbjzail7SQak
8MnWTVdcCRcR2I/jYoBEmuPfyAYQUdW5Est65zg5U+jEEN8uu8KwGYzV9LS19ccahT/ZyuejU4mT
r5w1CXw2Ix5D3+wOt5dgUxyl+lsKGfu+eKxDXmWOs6tHvefwnZLZ9H/WI5V9yGyRWU+p2AZ3b4jy
QEp6mtXh17jyfXjrCW/t5xrh3pjm4nPNhyURc3FaN/FZh+Vvt23si2U2P8E9TlRmxxmHZCrXbNvZ
rXxfMtvcQXYftBn8MkRe4wky87j3i3k/mUjuVqelWX7mCxvvsbVNlELb26/R5XYsmpLPPUmU49o9
aTrc4Mt8wFgCRNuBj2zzf7KH5hM9ZhuvLKxQ/vV3Xxj7dszN2OFAT2yrvBBhcBcG1Mt0FuWqWwdd
Lgk4ik3neQ7Kt6bynoZyOijP65+KCcteEPIt46+Fjjqh8jyGUFEb/73q4LDDsX7pDEQCEHpd0Byy
knZDRndzye7Lanlf1CzeasI/60KkeOXvnah6o+QTfWZ4zifz1HbGodj6Y7D5x75X9a23nGy1egeU
2xxMe75Mozj2Yj2HemSnr95q28R9Ue8sNzs1UfNih90AVFMTtV8Q1eQWd5FpncfOOgDFn5zBeBOt
bpJOF38Wd3B3BJw4B5PYLLE2u8yOnp1VDMccwDrmPQ+FSEW3sqh+4MGHKuofQ1JxHiZfPYCfnIBq
Psqh+IYGijde0Wk4VuK+cFx9Z84ThVCyxZuxOpeIjJsjkdko0Dkxyqmx0jJf57TsjehxnhtEDiWm
h84c/B171PuyWE6CxZHM23mpUocyhieawm1ggu5S9Lx+e8oA4sqsH2ppvviD2oWEzJT+cA0L8epV
3n6bo+gZzgG8wsCdsHYoJiwFvhEd5OQkAejOeetcmMUs8Sh1d6vROALsmODv9g5t08u4cd+6XcK7
LUshdi7oT9x9tYIjAXc8CUeT2sq5voBMHpEGsRnSbllO+D1kc1CQLKQ9CCJkva/NzT8GIzoHVbcD
Z+JBKQIrcavmHqdR0pvRSWUcVxUi+8wPzsGtpl5GDDUd6f3UaoX10V1M42r098Tz3slZ4cpa2elG
fKeECqVVFOG8Ed8NbJLZ4SrplpBpYkxLsU7vfdalkcp+DK3DHTscBl7ZLTsj7tlHzuu4USQLeCXU
M3O8DBzjiifpWYhoXzf+bh2f6y44oYxAvAArt8lnmy/cjfqTttnWGmZ0i5HUrvZ+oDUmGROM8Mb4
oiZx2c23ec8KTk9ZpX6F+bbL1uwVmpV00rr091ZmaISf+NMHUx2n1v7TSOOIPORv2JNgfuNUyh5t
gG2K2y9o8Rcs02sRTNfM4qNDz8RO7T/nHU3eYRnuhsYDCzSRVRWB+p5Uc56rGZFWfq1nsR8JHPXr
7QcWt08rqhJPdAwrnQ8g01BybMyPYebsGo+O0kZdZ2aOAIKoa913SFo0DBalibJ6mKw+cfVwaZR7
T3RwcPUkZ4eHsyXuK8QLgch2/up9rj1tyV5/36w2VbBEqnDi1zj4RuvEIPHeteHebBnFdfsJjnZa
fHkQ+qYaE5lzEmK+M6PBTBRysNhGFMLmar9losU8l0mWudGCKVuuEOJBHDYFfgv5GVYuRvGFDA74
n9gqTJkQdnMevcbaW3bmHEolf+FYROwyUbywaB2eLMRXnIrup7swUKoum/e1C7SN8g7NwtT15066
fC054gNgvS/NJUiLaA4Os0+Fw+p+VoNhJlbe73zEXykjaZdMQ/Qky/qtETqaP+CdXUbZwl0jiinw
qsCH8X8tWvLqF1xxXMxjKDOjNl/kkEtMIkbYwZwZSVD0Dm7qKW+q/RZKu0vtjlDv/WxY4nnIw9XZ
F2FbQLGV5BocIKXdt036kAJIH7xg586+9Yq7iyAJNDLQaYXwgr+bFUy8Ojlh0ctwZ3y3gZinfVWN
3t+iGYPndpvmZxSGFYquyFh4zpmeqEwLO86IrHY1yGZn0KLsw159zk5mVQnMooFsD0SEN52cq/vC
7+AUosl+Y3KO6AMrwiFP7DVfP5agW1kcM2HU+4DqHrb6nHOCzxgWb/Yi/AoP5uBQeebMgU97VbOJ
I/YXLmOE1oA7onORKx0aXCTIJqPWt2Iuu7PsdDVogPwGinpZW/nTLt3xaQ777cFa8McmjcXM+0+z
9v+Qbf92k1H/f8g23evmu/jPKt3bD/yTa3PMf9wi8GDNYMeQwTsotv8l0o3+YRKyTni8R0wBxvP/
I9I1aKTiv/HHlo2s13RuAt6h1WP+v/7NcP/h+hEEFRYSTCs0ngX/Ha4tDKH0/pMc3sP1zgeDamMc
5rf9X4Zx5JuFYTrd+0qkwBMr2U5GjFyVUZjnhRk+X2tqff2RpmVWVjV/OuFBtmPiYEvTY7XzvZfJ
eYEzgKuo8ArWEXf4ijWQHwCODI3ncXvp1mVv9vLcyosaxV2rJx1TgWP9cLKzYz9bxq969I/2SJ5P
j/hU68l4b63vbrJSxlBlH5vASbzhy1D9RW+yOjW9C/Fs9fQwl+a47zHu5vBjQVgmwkc+54d/RE/n
ojXHoR6KhFyZtky1KFkUGVdV9lDWTrRzB32qwbUiLE5+eb+E/bO3PRcOlt7Oz15yQO1sms9qMs4u
CWGGQdDVBBBoVa0RSwTLSgNvmBYET88AlMOeiF4djVEfevsW1F8fcs+8qKGKxfRzCvA/M8dteLxu
vFT23cqQuby8giW1oM0N/TxobPvMtOP6xhZsDBjDxOcf9K7MvcRqsjSfGYjLG8Ni7OcbiDvUNy3s
bh7/Is9KQ/lXYytwNzDk/i2MvnOYks2/TQtb9MwGeD9aChCPm+0wsHWVlb5Wnv+2Lb5/dCxOfOQw
2Z6liL2PwF23iB2d/8kH1MwWYIKHqbcKyvdyVnuEuTEW/2O4hqjOkGXGhh2oq1kUSEXL7GzIO9v9
BXD84fus8eBmn5v8KqMl5XU5Ry3YW+XsnA7VN2/GL6G35lAjHrnQtjCgS2tjp/HetUUigU8YKCqu
3LuJPmSSZ575qmY/DTLxbqF9sAq8l7n3wwdhQ158L/UEkOoGw3n1tsdo3PJDEV6QEBd8+ac6M2Ba
M++yEGxUYBl1rs7k7sBD9+7spgsWhnxTl9ZCKkkUuRI1d3Tbn3Hj78y2OzncpCrv/1oljE0oDy7Z
6by09yjdbmcyk4EBuBNnOHUdEV79umQCwbuOojIQlVsjOwNLDOhscQO6e8zsYE1rYqwKUi08Btrc
cZWT0uhQNc8pgEica+MmDEu36kmjQ+F9tCItk0kYrgejC5lWiwcUpbugmvZysp5scEczfHFRKZv9
bCeg66nBaOw6J3RYqJc86BDFdG+ci8lNSvzaKOWb4ffQvkIE5+a7YD+33eW0inrXuiJ6tKKhOVGi
zSxBuedqXLrQinXJ1Kl/LrALfvOkve5k5yP3qblb2c+BFXraefP1uJjzs168g7W1D25nJZ7Zx45b
IPciYSIOzee5/SEK44zoBLyMOt6cnhfQsr253JcjY53JhMijNJTLLpj/GtuPwvyw2bvrTqinWVZp
1+YjCPC8t427ZjmN3nM18KaT0tX7UT9ZJWOpiSJ6PC/u/KJVedqGp5aHv5hoQPbL5q5c5LGglEoE
D/aU7QowBA2HBn2Daqf6GklQzWd/QgmcoV7udj08lyj9k9P1cVcZj2316ef2X0HfZu3msZ5eFwG3
7/E0hFvDXfXVBHMSzNwiDtQYRNK6fI0degJR7bB3FjFBR4nCXCbsNwkBonjMO8i9Vc3Jsv0Rxl+M
8IjBsTF4z5MPnVs+laXgiLifvCK6bI714RE949VNMlnZF8nHOq6R2Pge5ASxXczYd/ByiCGpCiSW
RuFI6Nf8HLrzY99X7CQzxxraSyMnjxZr9XFy3X29znTEOuayJ0Ii8TbByAhZfhsTq6dx+xGFvyIG
+HnmG86bPU7rHfcdO4vJ3qxawYd3LfdmZRBJIKe/Qb+dt9C425YXdLz5eMBeGz65TvdKu2WaZ/3n
bZXOM+NYWbDXrWz8Uw2vSqxsFm13odW7KcLw+94rxvvR23BPqKL+Grz80bA9Ju9IPUJP/Jx4apnj
nnAvQhL65ufAu6aHyPoJk1QmRhNZd1k17BQRl+jas5ikQcWylj9I6T3ZSLIR55E1P8/FpS+r+17I
9WdUmonJ4ivkcJ03H6VyT6EpvPl92yKKttq5PFc2xoZtNI/KtfSuBQ0l8Gd4VjK3yNCABxjNoD7R
ZOIAdv07ZWe247aWpelXadQ9E9ycCXT3hShqlkKhGB03hB0DN+fNeXj6/uRMoKrQKKAqgQOkj4/t
CFok9/qHb7WDfTKVnN6cJmm3mMTNi1mKACpLF+iO1n4Po2+8Cb3Ndg3YjtXgtARRKyN7b0pscgud
MbIR8OMyWncRVfCB1sW2HYueXrrYkO7eWbX3SSklPmptE+8J2kGoGP0ETa3vwbq4/Utkk93neEgQ
mMQByBSbw33X8YEfvDdJlT2RSMJEVV4ZKQJb8PL33fGRtAp3pCS1Jl7ISbNSTsfSqGK3XHni1Z+5
do11IykbbzmuX4fFG/fAq9fYIm+l1GFQIHipzdThjqsf0i0eU6Ne/hG1cg8x5RFK704vgjby8Uv5
YFEzqHT6AZ4UL4YdIaX2x9mSu8lf3rqmQaiaPsnQemu+A2tjJFMw284eN3kvOi9ZA8jjkdcXLIlJ
QphblCJsrQsoeidgWvo1EuCbXo7vlW28KUjecUZmuCqHvSzqa6GajVa1b407bmXTyLVjTM2ahKO3
ict6V8GY6YjZ8O5vXagDGNNKX/hQ2fVIS13TdgVTnUw7LmYCy/KOgRqW/thNjvdTeH5zpDzTrvWq
K19VxIo1Gq1QGmwCqaKHvR34uc+0kHSJ2W0tp+0eO41wf4GG84AjGC2bLJGol3oX9c+lVcnQSpP4
gyK/hGjPUhwRKGmRyW0pMDkVpwbFKJivcPfVXiXuuLbV7AZOr4xrGVkciJK0PZdj5m4ba7YevSZL
GIMn2b9GyrHk3uks9UgAq5qxBFNe/vNgJrusTZByx3KLnpk1YDuhJvMI9SQUjwSmC6JShQqiKU6U
bj/6+b1cVRyymvsIkVlzj9zV7UMGpOyXNWv1ym+L7mTRKux5hLX2R8keDzY7e0tClMrD76q1/p0d
PREZSRyUtSR/FG96Xw06QSLLPXjkRU9Wb7mcFbNuzzOR2OQQz5tskWax6kireF42bwstW46dGceP
xsiLoxNkOLQOVGZmfTY+qxpZ58Px4rUv70lba0R8zrAvK9rOJ3OKxietldMvi6/+4kheSGNKwtpP
fRdkcOs8grnxzn47VY98KexiT6ebm0fDuqCVhprZvGaz8BniyKHZRU/OgS9g+exx37e5cPcqImrp
F1505WXMZC/Ndp1OJh2YUT9mytQuPa21PyXtgFfpVtXJHjuHW48mUT97/HklmB2kUQrNARk1IjLy
pXWT8ZSoeusLtSZ4Fma0SXBQXQ0+i1cf9BK7VbOzlzhv3mahRVv/jjL3HC0O0iZsIZp9uGqpDnFu
JGFT2vOztmTV78Lw7VfYCFFYVWBaWp2Tci5ku0Z1jza04J0Xt/TlPa5l7OiOiaCuRy3jr4uz1exp
cuNn8aOfkulfiEGfLYpXx8oc0puVO5/oBYem7N7GIWHqf1zIqMn4mcLRGOrRkJ0zqfZjmkAuYMDf
Rfa4j+JIPnQRWBBrRDfyIjpLTP33sJ08WZP1DKRxDBa9PmvR+Dc8ngTiHmkdkuS7xncPyoTGkpm5
J6OenppqCtiB+fdsuHMzLq4iRX1KYg7sefIZJ3gmEDjeRe++poNO/HjqNkNqXyOSaQdnsE5pBrCF
s/+cJ2SU2u6qp7yJozQBf5Jo9Pbj5c3WjLfSnjjapnF67GQdxAYWWjz4t9yLAx6DR3QU/ANzfIT4
+gbp7dqRazt0bc90QDQlFqWx9ev2ZR6sX5R8jJXBkBK72UEYdbNKCIU5zpidBwelEOmYgcm3pmkt
XT4ojn/wWpfAS+ZxKG7EQpqOglrBytxNw36DOJmac5FY2Pkd1LCr67dqDSq7/QZWVa9NGUX7BscU
EovmYWXMJTaVXdV7XrJ2smpwQzbc9O05y/v+kiVJuu3heLHtq64y7ozirmDV5Tpu3L5dVzm4q7yO
kawcOQzk0cBgFF1C3k2iB53mhTVdXJO2+RrGCaBMrip9DXaSXedNJf+0Xc3VNuUBV71tTx3ARlBY
Fg2gamx2SmuifqMy3U6OTjtRDN/ZplreNVL8Ya0NW2cW3yneSdPXLuZZRZtROL8Yiu+WwfQbGg+m
CUnO/V8d4X+kqDyo7/KJZdjf3fm3+t/3X/pZoWMmsez+tnP//Uf/ZUX6P/2i9v/+/U3i7+peN/5P
PwiBhHXzY//dzLfvts//+Qf867/87/7k//r++7s8z+r7//zbJ05Cd//d4qQq/6NAIu60hv9aUjkC
V56Xtvv9//+if8oqnv4PGOU225t5vcLVuO9V+Kes4vj/MIBfgEv3iDg77j0o/a8IM4vDjTuuAqwm
GPx//tS/VBXT/wflfNck9SyAkqO4/E9EFUjBd/jFv0MGwFIQsEa4ueM02a3r6Qg4/zHAPGtlpu5v
yV3bNOUEgXUBfkcJB23XMHamajmnOrmlXaZu6XeZ2Yx7103u4M1a241zqY5jM+RfbAbQHvK4Ta4i
yp4cKZYmANpVh13KGZQ0J1Es+gvdOSXo8ENOUCAcs0R5DQHS+iZX11JfHAr4NvQlnjNiPiqYWsnR
vZjqZltM5isVR4XjoaLk6k5lCfbNTsBB+KwbfI8tP/oUta8d0sFrOHy0VkYyadCih7IQ4n6UIBQ5
MMsVVbzTRett+jy/uOQyRzLq91NUklrfxGtiTqTMBrpRVHtj8qd9PblERxwJlnNpXeexkNBi/cRY
wgbU1BtSSru3E91795zxZ/AVUKFkyNUOQQycSWYi1qMT6fLZdsv8oFcmjkM31p8t/K11w5t1ZU7y
YUYZDXxrNpJ1vJQ7q+v+JI2RIt7eKw5tJ4mWp8kGq2JltU66oTB20k3OrV4+hDIpyM7GzlunfbZ1
8eDhqKM+5P2HliPggMznXUhrIejH+APSnX1JljOBBFqa32AYEO1TcQNL8qGIh9yzHIFGYo7wDdk0
abAHuU8EVDEUgMlzQnK2MQMHssHiNn9GKHKyZ0GJTzJWUTWlcdi6pARQdAmQnG1lNqG9YDuWxRFC
c/fkZvX8anX9PiPbXhqMsfGycwqTqzgSHJ9JJma45CDPUJ6sQ1nGX+PYrYfURx6D8khp40OkaSjn
bEsYXjvVbHJGkxgVZPylDHLvu6IMm5jNYw9cZtd59u+eHJKo6XE5rW+vdGbtwDQjMjzFvGPXIpV1
/VVyaMpXtcbHcEViYRfptHqIXQdpWox7DrK4O4Ki4E6XrRaOzuyupsZd6GIvqfEJlekuvIHPYJGy
zkfgUevIOmQjJoaBeuf7nHgtzG+rZ3as8qbHXxYNGC5QdwxHs9xGGDPPrc5O4WUwXIa87LYYstiI
duCC8Xr/zKXurOxRMXBBlTn6DfObRp4kXkVNYh5Hu79R9sMTnk0vND1/2KRap4xVVsghLE37zJTz
5IzG/G7a9rSdxmmf+HhBc9VuItup93bEpOoZ3GJLW0SvtJ6KNwQKW87R1m06ctwUvJ8IOSKLsv9x
Xhde0lwVPxNS2qr3ppVRzNUKj8S0NjQvCyHTdGCOsTiiBaIQ7KN0VH9oUiF+3IjQSKojXuhuv6u8
Nn7QJQMivrcKBM40R0v2Dyq9VgeD/lDgAQz9rblpudbUdJwMcTJ6u+QkX9zGmKZj7frzPsJlO/t6
FG/wy3D8eIS4nADsKieOTVb2pWx67FeaP79tZkA0nIBCPsFT310bgD6X3mfjyNzt7MHdafQKaz++
ZDMnyZrgVuhlyicq/0Cv9afVQPmxg33h048COXhYovr4ks6THqh6zSNn3vOVTncJ8S0hk0SZIn3I
0/pXbPLtkJ48tGPyxPGLNWED06Ya6MtOBzmzoYzoYZ6fFjd6pHcEEJSUfu+GZixf57yC7ECO9zIL
wI6p/Egm0iikEDmU5OoVXxdhOT90TvmtyRqBVCZOdvanZdnlc71Nch7OPtyF2td/OWz0PKY9VTMz
CaxhvK89dzstEE267rBxoyIVp8EnHwFXqF13lhfmWbWlwmyymHBpA+5WPvHFCjeuOHcLuVKN1qah
qcBluthqlkAPJKajL8QlDa/cFTl7NEiQYb5OcqfrHGrbZCd6feFpkBzMZnlXOm1jwL39ti447MGK
eEdtfXPKbDuDIQP65hGtYSRjhZckFZwlR3ZpLauib39lHLNnrasDZmhC9zZ5Bs8YVyb4HrQKq92N
Y3xju/y86zmuPyxufGTreihlU4I29LxnlbRvRZqpk0uSYtLfNYKygRYxLXfoJro3Hybd3UbVEArP
O2u06Si+8ZrxnYd0UCDIMgO1g2WerNGYN8rp04vFxHcoam4hP/sw8jHhnqvDRg3zOsPU/ZgNUtTs
Nv8x89n8AOvhrFjxRiTGzohsDe++iEoEcPvDK2ToaZEOEa7U35VzbKxWe8CKnfkAS3WzxRYU5sHp
fiCltq/cHTwIE2e+TK6Bkpfex9203TOexqAixm2s+xHvtvpimdZ1mcGzFip6AcOMEZil+1bZ0xp/
nQluMN23SB+PS4s+LJL4TY7a0ZlKChiQEoa5JnxT98Mh69W4aVVNax9p46UAE3A1O6u4Lo3YepBN
mKsj0FTdvBlng3B01r2T0s+MFe88aysjdz84TiitnFHMjs9x5GZBRTsCt2YZqWgud6Uja3dJ7Yod
BYJumxMny5J77CyJICWyIiZgqyCWZEXORak3ArnE4NL8ZqKmISOaR8dou207V38yVX/g+K4JaiJy
SLQBEhLg9WNscHoypmE+zBoFjDjL500XyS3ZNYvKqfhh3NijKFAEULMMXYYl/ixvnTqE+LuoEOso
E4+IioimQhtQSOsXgjs7qhbIXW3tnilUGk9OY7AheUKIlU1+Tw4O+knwtMXkESRPS+MW63V5ikaa
PMQu03UbOeVuuVfta7NetlJSQoHx2MWosJF0dwZUxmrBZVFD7weqTTfmCHSx8hLycETVlLP4D5nD
3FSMm1L5w4EmUOjrqNk+ssKuEiRGCHKG7IvdLNKhkkEaIr9HTp0akyobwMG1cbSdmnJDnRl+R7a0
a6vT35Tdp2sGtq1BTCObTbGZHN5MxHwulpU8Y5pAr5vVWfPR8SuIOAF1Oy/QBy2+i0kqHBx6Fjyr
KXpFFIUXLeg8xyML1j1CFyGbpog9CKJGVtbQgSspTFt3zV88RF6chX3K+cH1o32eJVFgwnRgEAMl
GoEUsVr9qdGmk2NnLpUBcTFoV69EWfsnFbOWiWbsG9kGpJ/p3g4Wer4bzXvMiPPIOXY4NfXuJSFe
z/ZZaM1TvEcdZ/sxigXxqeE5KnllFSMIa077+1YbWBo0SIKiRugyax5jG2DOSiO0sjJYZLxXMiKU
oXv+usxb8RbHNTSfqnnlntkJYa4HmB9r0Ywp05zdbRKZuDvbSqkW03bhcW786ZFObpQuHumZ+cRz
Rpc0SXHEjmXUK3j4usQstCcOpGPA0AjxgTKOlVHSjuVPpfXiUUP94Kldnru83oNbJp8eAR5Q6Hgc
e/DqOm3e6EXebAj5DpsRrwLgzbez9F3YS38H3vWj6AzvGNlRE9JCNzamP8nfJABglA2O2AB3Jw9p
KGfYOeCU/uqMH61BRt2WU7RNYrM7Jp0+U9DmwNaRL9guXileKIV9mpHREmbrSGux6ogTZJkg5eik
GYFLd0/gW8ivmH45P9RD88uuC1r0KsvFh2VXLkUepBPPytQ1Ed60S9l4xQFsj6P4RCfhBPxPQ1pL
6yeEgSFkjYL91aeyCtjKXJ60zF+CIRbpOpviKmxVXOO8tczas0DH6Grju0uLCPiL37QHdvIc5kH8
tJ75iWmE+KfiY5vTcorqDxsN6ArKVoU2y6W3Ber9Lrd/ACphDVrmFVfsjQapF9DWtHZ2Vb0W99kE
oJRcZS1VRi72QL7F+CPbYudTqbund7aUQFjeSL07npN+FWXOsQTSis7lF2F9724brg6pOLk4pA5X
ZWF+ywaXkR0Auwkva697mnXVepZo5dfBN+VZUwVpL2qejyiPRD8kn397vnmJ+dxzuc+QBPhHfXj6
b+AG2JX9l4iUuOa9jdeewYdJ2z+Nl97a2LyIGjtac8V0pWGCVOMYvLwUIT+Hcs6qtrD1ojkmQzdm
xnSchT0eTE4xVyS05SEmgxWKLpZHO/bNXepytlesm1k3XqFf+lFs6rH+iXx6WaI8F8vds5J/BXBO
arzPYwqYa6uR/f3PMMM4l9UZzs34jr+pBbnUhmfmRoDJVeIT17H7n8Tto+eoisXNHsrxy0wgDyPY
jhdD6TBkGuHkf1j6YpwkMToVlk5Pe7wGqsI5S72TP6y3YLLMT6wIpHFzctHOOb4MSntUcFX3eBWb
qsn9TczChd5UP47SVi2kiVV2X7eeGfmrhP61zQY/uRdVflliId0VIc1HeL5VM5H0THFkB7+3NTBN
y96MvS0sjGUlGE3WhZqToFTpppuze3fGGE5Zqvb9kKZ39a2/DDgR+MVka+N6WgPjJosWEed3k/az
g3CwKkW/ZhMafU2np+maviyJGIPONFWN6j3q52UQl7wiMJsBqVJa4RzgKkBNiOLAALyVZv4Qxm7d
re1Gtmfl92cjXzYefq5vjnNYx8uvcmlbdkuQ1HzwI5rMJKxCRQPyzRvTJxtjeg9V8u4Fj2I/FvMf
JPYM4k5bfmVR82TDp3drk5d1ir3DL/VjsGqalt0zbY8MBvu032kGjlC2d7T8nBBHxFExfuNJUb6S
4o26ws6Uw4URdUH+bL7JX2+mlidlx56zrEcIKBeSU5O7hnhCTIG05SlzI+dYVTHrisaupofWmEGJ
E8fKOYl0udhHi3g4acByalcGBouNap3P6gFzZJNzNZ+Ug4BSGM6u96ySDmSxh7t21G1OMeNiT4eI
6H3QaHr0Zhu6tkIUrACZ1YUIq3vTd+g68zrNnhmQ9fUOZkflm4Ozf057Js2MPYZbWCOPrWuOX8BO
HKwHLNRJ+eKJNDwHg/E+IzhxPyeb0aiaMFZE+ARhzyffVyU1gpzMLurVcJpqQz0XXd+dWKciYc/H
I0i6wpU3svBOiAlBVrEjpj76WbmH5TzusmqJ1v0gPJzxdOw/WxKTqrGMra6y3xCDbOJ1scW9K9yR
bEQ3PKlm8Y6xcJq9rXccUsx8Y0hy9XFv58d5zt5Me6D4QmMm72dxJuHcPNWuOg0mWeiOe3hFSp2B
A7SKF2ru6B/JuRyGHh6x0m0qQlOlttpMW5yUUoop7xHmHkXyGs1M3EZVadve0Ycvi1qaDBUehjuZ
HzHJER7xXG8OAUyuQhpvDrE/izhjptaK6u1qSsqPKcKABbtUEvfjENofXKchmzgmFI6Gnnhzq1Wb
XkCOqKn2HIpp8teUeiEpL4X3Otfzm5w4qFGzqXYjJ7G1bXJz+71GLoE3TaGM52rujp2Rldu+QZgh
k7ly5qg6Gwt3JoXtg+6i6JQTgi4dbe6nwdU2s3ISClkcr5ra4LVa5uc+/hock5dRPJRhRbdtr6d1
vFYuKonIjBcdkvWazzXiO2sgVkiY815n78PY8iKQ5kQ/U7EmBcAO83yX+lvocViuM7syKlG9tzIe
NrNEpRfU6CAC1OZ2mdXJ4HVjpD64PqvAz3H8S+UQ6myT4g/59WJTIuaGesxBKkXd11qfRVB9T3fS
Ts5q1D7jqKQ30n73ebbRs/jZZTnAa+MDehO1RhjDKUbaponxSE79msOHePUGh9c93P67ClasSKba
62qS2lclKCZ5nk1Pk0BkRVQ4rMg5x3RYzcLZLJhY2ND0smcrOwL3KgI/STnrxPGTGIyHoprOSS5l
2LfixjmVSrUg1kGH57Vu0SkBgvOhjE94IesiZudXoryr6zrvdTvd0mne8+YH/M2ykNbZ2HW1Voa1
A1dtkqgkcuwZwGqyneuMz1EOIWHlOlNN5lW/uTUlZntEAXNKSjzkGlpucVwV1v8SwZxiOvOx/B1Z
E9Jhp6Z0k+RJ/AtXeF6PLakQpJV404K5CrF5OVk4uBj5chNtrP2OckzwZWZ7DP+HarVOuS/SXgX6
6LeqeO90fXGwu7vvoWQZUJWVmyj7KqZyzxgo1nE7M4ENG9Z022HT5689GXIEmfLbkvjFYxQTdNPy
mDC2tSk7rXxOmngIptSjp5U5CcU4QO2zYXaXyZ7coE5MQXdrelYFGmVJO+mNb7HaV6YFOrDkqysB
7xSunQd4cBQ+Xd/ZGI0nv8t5vJWIEEE28QJzB21zvyIguxiAWgNBoVuG51EhVOkN40DWu8O6ArWE
Moe0qRKukZzLB5O/bxSq+WaYuM0oezTChb/NyuYLJUYSawJZYNodZUpGm4BgMjLwmA3seJBMQ1P1
bDfW3mnLW+qqx3yY1W6Z3frRyPhb9mfrrZinK2ZddBkSklFyNKNtQ8Zo3Y9WcaOWZtyS8f74LJOt
NUa/WFFz7vn84pZptx78+tGF3P7oLt2hg0Wy0tJ5Py4lLk6kgSSumgAIKUyEREPzKspQiuHQDF1o
c1u/aLF0/6jRpqQVs+KDcXZGfvRPjj42D2PJqX0p76aS+tMvUVDC1GfhjLtZIt6fhn8Y6TIDEkg+
0I9fSnP64RHPjjY/qi9EDaCCENUDZnTC/XDXtlDTYwmw8766EbLl6JLk4wxUBwk6StgQptvZWd/t
NLTgxG86Jsx5vNZFdRzg2K+neCyYJFgBSiGt2o/jociSgy3tYWVV2rzqfUCmwl04FfGwX8URYlMW
naRnZmsXfp2tteT9Rf2h1WUdgi/bc6TVAgt34MB3OFwipme7Ra1ujOg+Co3eim8QA36obnSIwPKN
pcYJvR5ftIjam18th3iIsmNF1PvCQbFFXs5e5IiMKG2D1Jc/uc/wEAktZNqJMHbDKklvlwz+xzLm
8dUw7S3rLS61b1FYrJfjnBm/pdtdjXn+8TnlTqDcw7KIDrBCyWQCQAjICNg/ZSQe20YcOyRNX1cy
sLtoU1Okh133Y/XsVotofgXM6+3abPUb7I8HTGV9M/tdstEBjYRpxllsgMuB0RgdqdjmD66t5eu2
NsuvwsPFMOZbhw+Mrzrj/QtO7HNHH0exp3qd6BYIjwi4WWzU4dLxeKL/4YGMaE4N/aatnXU84EaN
J0Rb2TRwjV0c64EbVctDVnLZeakmmwr8Tef+6txKnUr6RFChgCRO0yZ30c4dzqFPjqepayzhddUR
Awwl2f4hb5Kjbqm70MUkk5Z31cuIoCn0T7nhXiKOmsAqEw7iRY8Hk8Oeq6qtitpD6U4F73OUu4wn
k94/us6DFE4cilaPN6VLjNCvUmzT2LyS0C2Ofu8vGydBAalLl4C9R3OhZT3PaCwHS3AQw9VwKC1W
tBiadmOZ/bn1tT0zKiqLPX+zn+WbILC3yo3skfdlvi9UvFXgXJPcrXcEOoLRfPWkof+gq2WMDV4W
Mvwl316v/Yo4Bq2aWlj7Rjo62SHRB+CoEJsSyIHao2bHamum9b7LAJepZci3A+WWKX1IXXdn9tUJ
GLCzttHYu470nRa7DBAiKbdKpvGaNRfnZsn/Ag9i3DZd7gyW2ZxsxL8dAd1E37I7Fsu6eWetVHzo
EXH4GE7mi2KCBwaaHsH7Qt2rl03q1fgQXVefGC8+ndx8oiEuV1zWp8Hx1hzSRAlb4L7tHD+4u5Fx
HgLMNMIWswIP2jSBlOQqRg42sho5UvVp9LvoZio7im5D7fNBM4TR7WCq8ZQbp+a1Zx8Mutho1U9w
xPpnfNITYJ0HwgXuN+MlMbVFwGMGtgBCpgMf4toy/Z0Y9r7i6DTd3cwZhl4ZO9FtZh0rvLw7Dz+y
Fx5SU2neoSV/gbExd1eu3YaYOF6rf1r5nIdTSr+IdRw7nAKijLX1pKLmiDy58Pjst7bf8UCtXPu3
ZukXyHCBLk5eqa+twtP2FPOZTpoSA2jIdJ85afqjJJshoml5N5Zy3nZNcUOc5VnQo+EmA1qYrG8C
cMhGFcXVzytKkWilI2Rfr/P0kOTMjgpeklKQXLQbz0QtaNkgFbRx/AxMJgRbNpHXZTVNaHjdF+GR
jlnPzF5tGIkkhtPNwB5NvTNApBjFI2NfEDViwuKNcRO09JqBTF4rbXgaMqsmSx2HUOY201DtNEVn
SveHh5kZiNGXAEOekUNJI1yPePn0OLYRrfkUXRNTv29sFeTTiHmiq8vcZiSItUK7zJ29GVhMVpeT
v7NGzARLq2IinIPdE/AbvD1hYxPyy3JJ9KHZVpPFv5dk+5IIhEPOIYoltwBM7PoSee2briPcCTjE
gdZ6z9Tu69VsOfnKTZP5MWmdbAtFko1nfmMfJJtWGmH5r7pZx6HkhUY4GDCce1V9c6DI9QhEBQZr
lhgh28SQBpfBA+bkCub/4pxFPlhB4yHr0bXlQLqZgUhBsCCXH61HupErqUNcGllf6ClYIEMTtZQt
kagWuaAkaKa2wjoxaRQbdIg6/yDjmZvdLQCv6sk6s8SZ6Z60SeXsAH0onjfU0zxAMCezNH+Kln6h
PnFCATdRF44PeqeKrDWbfuWerVz5PaNWt5th7OW24pBIG9EdjQ0LZayd30xiX0YcdLCf2NDC9hIW
7IiC/Wldyo4Dr06NFwxYyJPGxplIMbrplVfmrvVcitoA8ShCxHOGXOJCCU78ltt/1vQtswjfrlWG
RamrX4bdG092XLwPILmvJD2Te+jPAzBbNWkcdOy12ib+MK5qYBxp6M2CXKdPoFZLkwdpuOyAtAxa
gJNlXKNRzR/U6I3frYr0o6cVryi2cDQEqjDZu+RoJhK4rDNKSn7yllmslpuc6LehWRfB4WQs3/mb
DXxy76NdyjAdqeCiKq20BCAyr7aR/Tngx1BkKEtz0jwt9d0S6A8aCf74znSIWoAgWKQPKspvczup
W93TfbjvEjK6aUtgLPRzm8DBsgIt+svhvaTnwzVfpgefDREZvJWpDuYx/uzN371DMx/eEYVd009x
Nz9t68LCT/it7qael0dPoQ6ksAoKlhbtfNECR6+HswetVCWQaNwNQTog5uo40cotoEWuExSuW1IZ
X56ox7M2pRm5Ub7kbP7ylxyyRrvOG+ZTCgE8kfrxGkW55FEOsmOhxarJT0WYPXYoxQ1bAYRlpe7M
Q2H8iiAtrJU/7hcYuhz5xEi9ksuA/VAy5wkUQHJNgaaTSc0sbe9nFeUuk8dYbGa4s7n/q9DGW1Or
UKN1mE/TR2FZ6NgkaRqVHZKuDMeluqVj5B0sOnckmcyDrbge4xyZx8bE5KjqB0VIb/tXai2Uh1rp
21erhhk+9GkRljq4Dddw9LWv1zxa/YQl2InXv87l6K8BYVr8OCpfR7DrQWRrdNmEe0zs7jz15c5z
8s/RNh+Jd4K5r0vtWEI7jkDoMtm3DX8YLMxgdJIDlYweRaZpVrANOHC6DK+2wVMnjYGo+l3oNRUD
NwDKsysKI9T1lr6BWyaIdVq+fJWZbNbkmVl1R0jheRllQaQGvA5UrsqkvTKN3j5hW+ObZUwkKWaH
mHcsDO08/HUjcgA7KSDPmb+03kuLX8QNjbepJ7Iby8q50DDy6WKLmg9Sob2C1nYfWaYF16tFUtyk
DqP1ZEKINSqju1AXlbAEHe1K06/9laeu/UBO0P+KhpQy7jKN2QmxQd9ERGF5otbAPikNVHxdhPD3
mI9RyB5m89gmETvDyimCxDTYFcWQycX7dbPQnSENF3a+YJLMzhZGXPZlORAzzMhFxalpu2+r1GSz
HbHGcctiqPHSmznUED52G2EmULlVab7Hxt231Ud1ce/tnsJt7M9pSk6TKYZPRFtoe5Hc5NhDBRgt
ot0XYnvpiaulTh2MlQ9dzPoVoge9CgHLtUpYaiRpK6WxRg1moDKRZNnCRp6uW9n1bN9MrxdfBSHF
UJT3/ZRzBDmA5ckeqxI4OAAojnLnzbe7VxIDBjZqtKFAQL/IGqw/yqr2rn7W/ek8WxALOlekH6k9
c4pwr/ZUPJXa9DYUhrGabOluJ8Wh37fU3WB1blGO5Jjyv3tfIdd/SviPD2Va800OU3TymyG7zLoX
uiyNQySdSNtsorznYK2/tAqC8hr8M/T5mr4Aoa2WlN/QsnevHnBJJK5DTTfEKiiFkJydjqmYj7pB
OhNnyL9WECpZ0bb2zHvjtBrvt1WL50t264umwf9j70yW60aybPsraTUOhAFwONwxqMntycu+kUhO
YGwk9H2Pr6+FiHhVFENFWQzKLAcv0ywtMxUiLnEBdz/n7L12uqb2Rx9jIzRgI8AOX0N9tClne6LK
qOOadmsDLb7WE/2GqMbtE7XxATZ5T3eOrDSGhhgjLCoIpA4WR38S5u9CtIirqS750KzHTAPsqImZ
xunoW1g17eXUAJI8DCV8fuLMYho3fx6r5aZJQ+exl2OPKqRkdiCd1z5Ta5XJ7KCXVks498Gpq4x8
w3CNetjU6enQMghTNT1d0reHU6RpxkmfTPprVfcdJuqKMTU0SoLyVHZtCj23aycziOYbecOZBuRL
z3iCSMuJOQD1tY4mapxV12JuWAH/zV+DpMy2nVH1R4V1blfaUbpPc+EcrbKPkFZP5td5lm9sS09K
4KKPBnlG94FtviJk8XkCfnKs0zxnQ0PQTXPPZb6ZRmcGZKnzrkfPW9CO5uv1DDoNjnUPbRD/Ms3Z
/qzvyuItnqbmQAxOJqgH3JZduT7i7GK1yY24OC+FAhfu+91bDI79Vrpd9zDalQw3TtlB16a5Sb/e
Jo683wSlr+5G2x0OUVdHB9pVOO6D9iZPh/oaeKR1rHjxT0ZrKk5Q1cojhqEa7rWD2EhKzO+iyUby
23MSKBq0WjDwgxcz0uYhskvISLM5wtlWLTYO8qnGmzy0K3Toc9Zv02b0L0Mnt3fo3BlNJBp2XQs+
a0YuQqGVXloR33xbntscnrcU1+oLHqLlFEh4wpDQoMlcv7yuYbhvWhe9i6Mq63aysvBEtlnLiIr6
ZjW6c3mZ0zg5dOk0owsjdA9uX/CclhY9CytHLZcM5YmMnfQr+rtq7bSA30wl35olx0KWVXluWlZ9
tAwR3jtpN8C2DEArqC68RJgF1gP9T8GsUwX9SR60w4vq8vLOQmYJimga1kFxjmiN79syjSXINb2a
vah/hBFefDfL1kJuJ9PsICq7OxeId2g0mGH/EDU6n9euARHAskJaynn3PYRGeeGns7mliTtuY6h0
G5m58Q32OtzyaYZIZOzjayxZlJLgT+ND3FnU+wF4dWwELEWNyatNJqF1xvvVbGZtgnSa6XlNnguO
o2tFuY4CgPirZtT8Bl7waLRqOs89hSyMHgk8lDo6MWEj7aIWSt085t3Olk531ENtcCAMw03YY7IK
0iYGUqHG6zLy+y9GFWXX/CRCV9rIfZHuQESENCIcb2mdWfeoBGK6jplDDLJ2r0LVfHUAwa5D1Lab
1AUwOhfaO4SdpW9MumX13jDt5DKcvf48i6f5qc06Rr7JnD16PQzTIBHehQv54EDCWLtpGmQ+Nbw4
8KV1dlESGkArrA7WvenS/1NtcZZRV6wKQTwkOSE+SrkEarZOJRKkMjzMvq1oInTZtQ8QfT8EWbyL
UbQDoS/UhZU20TGVxDYMld9uwbWtR7aHdddN4RkEb56rEbhnTJLQqZUyY1t5ZBheVlE5PAVypCs4
VRWk2ab1Xnrwu7dZYNf3Q9Cnm6KqPET8Un5P0rS/xtrsXzYScsuWyVd6YKLgEeIblN6B3v9yGAIs
c13zkSHq5WX6ls199MVgQLcNjUVN6NXJBRm1X2LP9MihT9Vz3I3FeilotriFdbDxrWI8E1aV0fKe
6ZDKtATsWCTrBvskcrDShXTAWu9Zhn03yz4y4WFE8M+70bVsVLgorahpS02WbgFi3xYD1OO+/Z7j
u9tBR2Y1AYpTsgTyEVQYlODPouiy60d3k+Oy3Pj4dM67hUeXIrq9pHgNo4NBF2ox5nbqJsCItwHs
Cl+v9RTtNaKgV4TJYuENAT2c9m7Leu00xBPy2LRvre4rIshtVjTssMO6pwt+Agav23gB8rwxAHHE
JGFeDL7y1E3LdteOeNNwNHRnTo+rclV1smdY1zpbYyjNB78EUM/UjNFbcy3qgEY+JazB07PBinBd
6VtrEsGlTOL5bnJlc9YQ9YKLRzqLDi/PrvGxo9uEO3OMmTRs2xI1nmPQm48I4YBlPjRHqx/CqzwS
2HYIgVz1prbpp+HtSlICOVfWKINjJmnNM06GctYy+QH6NXyN7BGq0wCAkuEeiic8OG8idvX1NKns
FQ5n6a4VfjBAwDRSmsx8i+WAhS7NcO9yzMVXluffyY3Joc/HOQTkkDzfV7t3sSkznt04LkYfV/bp
A3zA/GqSXfVC8Y9SBjlhUNonZvRaDESdCzRRE2Dg71ZbQBYz+ul8qtyKdBHXq64V0sDlmRqIdwF7
fxH7V00UDPRjRXnrBQtvgumweU+CasNX0xreHVM9tLWlmeHnRUQDLkqa+L/96FsmbMggqSXn2wjF
5jqZsvGtFIgSLBWbL/R+wxtGPzSGZ9K0grYwwGmz2Kb+FCIuSXuUpg1nTS3cCyJiGQfYU/3NHGz7
PsiGbhdUqT6bso5DhVvMR4m64GCSVbA2AKZtepOhzmqAO+IyBocLOsZFcm3wG56iyyBfGljdFc6T
+SYwtLvrxAgtI1gIfV6dgQ8xCDcItOi2mFs5CWX+uB1QrEHUC1seXIJm2VaMmhoovh5HsTGEWd1M
EYdgZEIxvzLSus0cVaB7HLTixyGoQxrfqrzyKX9XsIksyKaioyvKEwIgiwSGWzuiJ4rjpJHX2mBw
1oDyuzfs1r3HNZbsiQhnPguyh17CCKQQbNV4QMnenDplnb9CyiLVYWozasam2+f2nLAtVN59nXXu
m+FzCvaraQ8EwNqm/MBN0I3NkfMd8n4DGuEK2xYM3SYPb8xEGtuAaItVqCJuloc1jMBA+YB2KTij
GClurHQmDD2IlwPnmM2AbEfvOtCJcV3UUbQdFPK8IC3SGzA7TziFGPjNHOsU+JYtL7+3LnxsUt7U
RmcxPqxbwooYbdbmMshvSheZFhp4aqlY7kQ6xA9B455aAzke1CnxmSwN97Evy3jTJ230DYHX6KAI
C7DvjWq6JfccB6VsLZvJOx3QqzhH84RQwDhLl6iTtRJNfFiodBdFj5hlJb05Q2zg4s1aNbTDODE3
9qPTuuFrCFpzJSIVvBjTSLuupYwKwXPttEZk5PCq1acOSAuwB+YQPIgKRZTMdUbiiq5PIr8yeeWU
CA84PkVz8Ay68SPl3mrIMnhqBeNSg8vTt4yq6TJgprUBwFXuOhwc14L+45kEaXFh53a30T55WNRH
prOeITQie4vYIbGa3A/zWD4Z9PpuFIhoXEoIhrNETihebRhIbc7RbISieGeVtKKMyGKkwJ9iJvC8
9DL204bxes2gRdPcviOoacDD5gPAOe0IA7PpsbVi0wxjto0nB1FfBdB5L6KW3ieiBgYx8WCl910Q
PKqZono3e3J8RDpL66eIKdGJhIBQk9uY2pJisogLT+pwXbihPOOF8L5Isj6vRkzI3CDqUQiFGbWK
bi06224MPoJ8Mb1t7do57XE43/v86kdMM4AayZR/oOGcoAAD74YzkeFyXo20aPG03IoosVaaOPsF
6TvSUFDRvhqyW223l7Y0/GM3RGJL3v18VArybTlLfx22Bf+haCY2MUiyAZoESgOyd0rGLM98M12x
BtK1zPnt+FCbstlaYxTvyCFJIScX9l0q4fR0Us4b3wU7Phq+vLRIYjvJERYfp4gfPYWTvetmFNsh
DHxiVULqR0A9LAFlZIx32PnKY2kZkEQwpt87HiHY+C6gAZJBddaVXnE7VTJ7K3ocS6uMUBciCC3G
wQ0qo62jc3cZUznooiCAPwlkTJcZYDhkIOwqrinldWw53Zpuv/kUN0N/5jgZG+XUmZc6kEBDayO7
FF6bX1U12RwiDtpdgwDnzMuz6HLg/HHKiJ/OtF2nGEKp6thfmLwH2owAxQHsBY6nLkFAjZt4srFg
cvj6WpZ0uSf4i2d9UE67uHL1WxrJ+NFBl/wNIlFPpjlUL0B9OUWWk+28FF/SKg0y90JMjXpya7hu
o5OQqlJNJOGigQG3rGMV3oOTnQ26ufSOYY7bNxOo2TWTCXFC19h/NL04JZ1Jj/uyjqOH2U2yTV6o
+SWoRIHwwWmPpAqpA/xPZB9EAU20n7EJdwbNRuh4PJbEz75mSFrvpCYcoi+t+nQqRHmKfZaTgmDH
NEYQUGTkOBu8HiNyejhXlIjttyEc4+PgdPHr0KfBdkxqhEKOlN6aQw3WaU5gIaxKsWDuOnR7L1kt
JP+EbeEd8Ogqlux7z1bqRWAKkxsOieOhGaA1ZIwtXhGuN8eki5MTwHEuMBUCWJedGGzxqvX68FlX
Rb8Pl4XGa3Sxo43XnmpaTmuWXKbYPqaDBmvMOgdLvUvcUZwMOFmeOO6H3zyUj/ewgUS4NzIo0BBg
2MS8imnE4lvyEP1lwV0QD8z4W+D4B6FGZzMpriiUoxkeDsQ/pHVxPtoYckY4rhS2nYv5BlwbJRNB
DVNS2+xoc7ulWFG3VhUz58OOFojBem5sz/mCp7I9jB2EkcCNwjsLAsIWub2klZnQwKmKEFUa3HZu
aOeMV4scnBeeSCYkET0AtWhBQeBjzfbDOA3UGP4pm4HNrN32LyMEkt8NXdFJaS3M6LYxYEaqAEcY
HOzmdlpnug/fIpk7B1H0emcjl2Zm4+UHDLjlWvIKcSD33PG04gXlpNTBIaqXOozmy3Qq66p/9T3b
vw9CCTjH8ZjqjUpXb7Uzq50MUbHZI+ln0pysG3DM9FPspWdcj/Xlb0XPDHaqZm9PpFV8OaheDGv8
LvNmiR66U8QMkjvXjgf66292aIlsrVjI6MFAfxS+H+KrNyMv3AJszQ7YfA1+Q6QraAThOJ+ySdnX
Qof8mbQi594lVuSBMw60EVPXm9+Ya3t1YYbBofO9+pCVov0ezyh00D6zUBKbidiuNJCjWANkdNNC
zEVc8rariMmj80IQVhg0Jw1S7k3ZAMNElf6tRgJwQT4Zks4hGxj5dLnLiVFbgtGrk6V3HbPSdJsw
scBJmDNFziAKMBxmNGSvfE5MZ6bs0sOUGM5ZPSy1dpIMp2kw5Ye4FRHleMCARqsx+jqrkvkmTyFT
LY5OcF2Cc91G3Ys1DfaNbJPkC+AES5P+xCB+FKgdY1F1Z1mFFl+jMdv0Oe9G0wbRbTYaDy7hteu2
Tu1T5ZnhaQEk7n6cwxFDR+ZcBziJTkFQFRtltuMujqfw+jfR9pTsjooODZTUtagMb1dKpXfCpaEV
lUiAY+uerYlhfbu4IFo/QuNVQxnftkbVvgYBOX6plWCmECWU4lWQ83ApZddPLAz5lsoGE3Y5iU03
gcBb/RahthkLc3D3McedfRyGqD8aKuHf2iZ0dShSwBho8K5iH8Gx4U4JkNB42EOfIHsLK9Hqn9uV
/1cT8g/G5U9Nzf+GdmWikD6zK98Hz/nbD2FLf/yFvwhwcuG8oQzXjpDEJpGN9D8EOAkQTmjXcRyy
k4DG/T+n8u9EHnEs0kIpwnuUDbSNrfcP/pv1uwNV11pinU1S3IXzD63KP6Z5a7zQnueYluRzaIEW
YIlxfpfmPaRT3Niud0P+3Jyf1FGrDYyOHTKsMBiN8ylAKYrevaTuSn1AR6W0cf3RLV1hmAsf2U/B
U2XuQCwdmu4o2rd2h/kvnBasqoF1cEBbbQ2Mx2luYHxBsc/SF8/Dg4nhDtmVjpGtaFjAHGOB0tyh
zUW6YFeQPFeg5bPnyc0QYwWBM1dnFaKb0N8jW23hoCXMk/1rb54RMZBEN+QNwGg7zEm+SFzOkvie
yhJmdJG21XRLaR6meEZ4Q6oeBP6IHnDiow7kAlGgY3S5rZ3ArfdmTY7euh/6Hogdy1nIZj6PTI8i
ADE4azKTmWNmZQ9DRxkHkiE38QzYC1I4tP34u9nZzkPlRtVFMmbEMwQ2Ne+qR0E6raEz2C4Bfqlm
ZyahuNphXwV7PzGWlezqih6MbQ4x09+mNA/elOVQpgiqe43x8BibupwDNM4+BSZjaVM8idiu7suu
Cdahpse507NfMTHigGatBqeMIao53A8A66V3jCNs8Ps61Vb02Nl+8kqwQBpu0rmam6/RMAzeI3Lp
8hHNQ5Js4kDY9mYKewQ4k+UMi/JRfs2jdn5m0eU5ARM1kXOcRUtQKdnSI/LWtAR9AknWH2ykYSqD
WYlRViRInJiNo62uObBXqpqDtbarwtuy6zWXA+ET9abmqV+yNEZ8U5kzzWdKt7azYdEckwOzNmfc
9JVF3ycPLRS+LovdsFKB9olSVgIzl8c0hKwcKs4OjXWCiMrIDYCAOLKIvnClg0ZFVBOat2mU4M9B
S3m4qsYCXJWVC8ZL8dSE36ws51heYxkvV5j/GdUMgNVjnLIG40EvkAkCiGHQF/jMFr+SZxDkPVoM
AM7RLiUvVplbVyP47GyfMj960007kOjs5WG07RsXBkmm7JsBohjZByLJalhDaCRM3azhnQg89mGa
VP7jlMCD+h5kaKiNlY20uTsJIrywNCH0mJAi2MF3XNOm9ZJzI030a6Dpl686E7IzAK2c5BQNWe6S
KAbhbgNCrSRIG5aDNUr7/qGm93LuUYmVe3MuB7RcFuPVrSLZrF2Tf1ibuyGaolOquvFtcmNsZ1WH
q/8LiqjY2oNVohzKLceSTLSbaS/KuH3x21DdhXM0tGvMzum18BTiBMNN6dUW2miSY6uMLiJJ0hgP
Ngwi9sCORhFi5fFCj1hqd1lSxgcnTWoCCHQw3w1DQ5kzlbZHAz9ILpBKztO54jTXbGphu7dYDYZH
sw+J1zIrr5u2NZqkL4NJo4pTlsKWrpwKyXGFsBPQLV3u0gzLs4JJYHVTUOosfLDYBb9AB/dREmi4
hD724jHM3fhrlQlTrLOUwRQuVA60Kw3B/mpwbZ47WdXQiMYSYyoeeFA5CNn9i7hk9r2qiR85rYtI
Q12feHx3qVY1RZ4RUUsR1Zsle8Rf0/eyEBgd6AMo/F07JZLCKTkADdmNSX8Grwgm8Ge/S4tLlUoX
JooKwRrQYJtoOSMtxrXgUIiPYcOSJ/KlzdAmeOL8zmSKKj2mZVCO68ZnXq8Rl/t5BMwhd8K4uXbM
0DW2dJOnDtiODy84tjS9KwPJOr5K0+HnZG1S909jTV961fR6ZKnH0za8YIpDfeC24fhasc7jfvfU
iwkZ4sbNQw4+oLRTTvD13FwVEkELFkQ6t4cC62++JuzWe5XACBGWq5mDnW4HyM5TQO4dj3+cM6T2
+xKAXSXRAHm9722xnnM7xpGTH5iLxdCKW4tJhMp4JWiM2Dh8aEpRWLozwEoCEFW3HSdhBBznnZBO
e9pxzhykR4ITBtL2OHeJxbmPU9SX0mvhj1Hr4wdZbsFKypopqYtoxPr/JyXIMSdv//kftoJ08r+D
XYClPUf1t/comD/+xp9HJcPVv1ue1DRilOS/iIV7+yfWZfkjxyat0uIYZbvWe66LBS6Xc4vilKVd
7cp3pyX+yLQdDlEcmJTL1+b8I64LJ7J3VBcpXVcINgSP8Z63XOzDWamYqKwmjQsZ6gfWJzct1mPr
4FGa4xrhX4ItBgbevMQOVV94+GikOQ7hyZGrj9KrypVjzg8+PYJ1TUxch7ix8V+LxrSgRSJoy7YD
VG4eT+wBpEAwNolm0klys3117MS977qAyMSB2fljkub6nOGd+82ICLlc+ZWuTsbRBqA0Jto9RyHi
7iZYfqupy1B/aAQHq6FACq8aa7599x1e/Ym1+VfeZVegCtvmP//jZ7dFS5fBj8VZFtjxj0fIOg1m
cFm2tWn6yt9GCrolgAjMmY2oUKDnxQm1dL0lTS7b/5+VHP23uu3qb/8Co9T8awex+bkFSvSRqPRv
WHxwwP/kjVqHz2/vX6fln/7zbbLFEuYKWkHSY2JUZVJE/PkyWeJ3R7mgpcEweWCk+St/FR78HUdS
eFAS8Keuu3CL/io81O+OY5kuRjjb4z2AXP1PXiX+6g/vkrKXj0VEID/U49/UIT8+NAXOK6fCedUZ
SUUpqi0fHExthF55on1AmSRKZwZhT7rNkjvhFeF1hEWJPYqcTJKuqoSkoGT27jxECg6DKYYKuygT
zLvnLh/N47K539g4G0ilCmIPxRYaNx/LzmwwYDGTLCp3TZ0z9Q2tzmvXaAwsmzKjjyPBTC2QUNza
lKIZakAHWl4y/W9gEg0JzquYeFgDZaQJXBNjhsMhuFp23NKB7gowJL8Ko7Le59mSsjQ65r5hqhju
BwOGBdRFd9U5+URUJ5E/VoaZ9IKjfW5eOFJZaGv5VOYZKufkgeBtL2P82FruA8788DloARcZY7s0
LKvcJvfMabbozb2ivigV7eg69e87iLuIzjJf1Q3qhllaxlfBj9iQ9jOJm6HL5voCnmphPNS165Mx
F3jBTZxhlahpcpIckdAm7Kr0zCyQ/4TESGbiMq9DzejImIh8QFtk5eXbSGP3W1UZJgxDjb6Z47kJ
Ve02CL0Fb2PUTv5YBnUx7SZYi+tSjCTSm3SAiCCqi5ewUuS5p5MD6iXtBHF+ZDK4l86UmofGx6O2
Yu6ZRTu0BN25ppKIL1Fds9wajW1fVkjlSIlwQyOkUsmt6V6zjX+LbStByENbnjhN5CFKb21MtXdV
5NEvM/AdsYS7B9Ppo+sczxG0LQDTkkSbkeErNoXIt0NxOw1ZY5YrpWia7yLGQzm6utJzIfhbTOW9
c0R1HkppTmleg40xtxt/ObaPGaFXGIRMB2KhN3T9GvlGUKyn1q4mJhVkQYE78ebSg69sGgKLzEYx
veH+Boj7Vp10UrUdnQICAPiJ0NrQQcD3FlhCNduSKa9x7CI3S/fkA2jylFq3O50xLoanyHMqf4Uc
omNWHyKhInND0UBTdVLlJ00xyC/uQJ5pBLNuUxRjs+9bD/JRBm0VkW3plsxbs/DCyOAuMzgnU43w
ogwRIS23JfQSbA0i4XrXp2K6neoJBiQVfH0YraKnKVZOl7FLCBcmrdG40E3VXWMusxTEMTtP0Dak
wRfGHfnBJmaJe5XzSmybKTP2gFxKhzNlnd7aBVa2VYgy6KSsbOd6tFX5jKvdfUTN5tRrsnrYaZsU
BdtqMlHvgPYJMDLNKW36EylyyJsafgkTCzAGzOKbZJledUn7ldl1eDdOKGd1wp2ue3ReDRNFGwhA
dd92GEjGt9AeY9AWuGqJdsrgfeG2g2a25r2s2v6VVQG7ytafaJegCY4RATb4P8Ei8nyuqDg8bKke
WiRt7RkZt4g3Q5of8xOdl4YcxrBxzPbWI1LIWrfoNDGolIERgz3zOScXGfQuphPF97Ie4F2WeKAQ
d8InyTpQneaYY1iXZJHovs63uYcWIoKaBEcYk5fuKI1X2q1GQuwHi4PJrs5rE6rYCKxkh+4499L1
qLj5q7k1kzs/wMdrnQvm0cPwJfNDcjQAW1KnozajtDP3Ud6ALFsFpYMB0e1xeK0aRfr1fRGkLamD
OVK28NnxsJN/8WDnuI9z6hTJnQbGQzyA1THP9Rjg1ueu38zR1kOzC6GuQOnQXdXh2A0IWRAgIp0a
GNXUFsWrX0v3uWPwBW8rqdSBtGqHrnhAEHNhZk8hXy7j3NFYDdz9TUhNcir61LglEm1cM58jUNWF
M7RziT9jdiVhI9j8ICaUDHJ14uqbENLaZupnl7JHEKU9amxDe68zkS6NQ/MoBII9anIPOrmYu00/
QEWNOhgk+L5yaz8ykPkSTsy+ghZRNMwD0yPQinaCaAMFxFY5J6RtGZedizhyqG0yDEFP7NHv6hOz
HCLKaNoPTz1GiHXLTGWDymHekPOSHWCKF8hSPfIFRorcu6SG6QH6V6I7jKXY+CBM4D3Zo72380bV
K2eyPRxUdbyPmAvcyyQjkrKdgTBn3WnZmd9dRC53CpWiIKEBLDkkYHHihWX+hc4fnnlACxjqhHoh
Zq6qn8KAlfgU/2lfvfmpaBA4RsVItGWM34wuiyIF2O5DDrsFm+0jnTOCVzbkawFAWcnM8c/HOnWC
twTZ6TMHaptmOoL84Azwdq53fhwb/oYXxN6IgUcGIZWt+rUXYNdcO1GTXzPfL/dRbTIELDo3R1IG
l2fjIGWqVrZW+bSLKD4hbZuBPk+jmXk6icPklGVTuzDhCIWsCcUB3QW3tfKy6QpEuDNvRd6Z3mZs
ktiDAIVXnFkc4pOdkRUIHSzSFVC2VftUlPqJibxJ18mBFGjydl5nkIWwJCfuTVvPSq6bBBkT/Pp8
fEkNAUOXOf4z3NHZXHcoOXa+MUzldpZTQjKGXnLJ/LB97jGIRsEhR7pJ0DX8ihlnvwzDCz8JBrWb
srbSex+IypE0I/ssK6VkTLG4uidlhN+n2QmABOEtXUwMLUTHq/+zw/RnUNJ/wyO0ZX7av0cLn397
fn+K/uMv/FWUqt9doenPu5YD2YLz9H+fow2L3r5yWV4JRqKaW07Lfx2kKTzZ6lzb5DBtOkAp1buD
NM17/l/+5VmSPxH/5CC9lMTva1LlLD/JhYJKdhT9OlP+eI6O2zHoRBaeG/VQP49pnwdkS1UqXrlB
kg8bM8qcK2nRxebIhchi22SqL44Qp+MXqbtsOkHxMuSbdzXIryvCPz6UJUD5Ut3bynWXocO7oUJG
uqppjyme+Km8xQQoH0ta7dhHGOU+eV4w3HtD6j1I2dF9+fzSP84zmIhwPygogMIKKhupPtyPdLAN
v1fxOeQWYxeQYXKGgAWmiR2ZV+1khS///HKUSsqknpI0maml3v+mAoSqBvBDsgaejxW4u+w1rmBa
+Bq4DkY0RfX23/2Sn9zZ5eP/D1j2z1/v/fWWx+HdnRWx4QIIiM8te8bKm5gli1lj7nXM//z8SiB0
/34lmxuomUDQi/lQoIX0CItpXhrLOXxZI8lO4nDqLz+/yIfWwR/fFlBeeipLRag+XsRoYq9zm+i8
IB1uj5vS+l5XUX3GTCo94WxbvXQMnyhqXPsXv93Sk/jbfdS8vCyiltT6w31skhl0ZhCeB7YAHlHm
jkCoDMJQz1Lf5GOHPDH1+nVGsiqI7qJSq89/8Z/eXUjEPKKO5D358IZ4qp4StNvnAYEGW9QgQAMH
aGWfX+Qn74LlIDFhX+QqNMd+fFgSUh1i8izOIx3J186cjD0RCggakyQ8t8GL/rmBMLoFAv2TZ9Na
HvYPN9VylKBzwOVsvUw03z+cNmprLFzBeYzQ4ViPpfFQRHZ0VZjCv9a2MT4yzmr2k4s9y+wSs9kp
Xhu1pgk87T7/zX/ymvA6Lv/mtWSy+eHr7fOeZcIPztsu5aBdpg7s+SanngFh84+vxARXac+kmSJZ
c378nRE/gOD11RlYANSBqMROcBoi2K6QTn5+pQ8tkz/efcEEzLQtpr6OZ3+4vWJCl90nZJc7bXHf
ciufVJnol9JL5u50UIH7RfkhituOycKzNIqx3HRETF1//jGWq3z4kh02HH5T7dAHFR9u7SjRyJSu
hQGcnAHqrtJ5wlBYbsGWzucTiMgv85RmJ1nqNMfPr/yTx5mpuImmnbw0ttXlS3+39mVzGCOMEWeI
AfXBBsuwS9JQbeJkotTFen/y+eV+dr8dS9HxBe/HiWDZ+N9fr/OckE3XPnMst6KdUickT8GJwHxC
YdI9DL0YCUjX3dfI0NbB8HPxtY45037+MX52v99/ig8PGGu8rwjlOKPSYVdnklx9b6YIBQfEAXTF
mEwnHAmUSF74iwfuJ2uUY2lTuoJnzaWD+OPvDxc2jIbZOmsRAJ8mrS0P0LJw4H/++/3kVV2ajZby
FC41FsQfr9IONYb20jrD195ufdkTaxRmcBvwCp1+fiXrZ5cSzAdcm5MZE4YPjWoFY8eQvYXCcY7d
dR9OFFAK2czOIVXFW7HNBOeT2QwnkT3Zm9xpkjMZG8Sl5bjj79RQFBfSqcSFScEIotgk6OUXN+Nn
X7bjou8QSgthLj3b948crsjQcOR4ZpX1dDbU5PNaVO1XzDepH4NwvIENnz7XQRCf/+Le/H3tprvr
IEYy2Q8VWr8fr+yFrdFXhns0pii59NMIY0HkdFtyQJprl035aAKWvDHxh5yoimGvcuvcX5WmHn5x
JPjJa7f0APl26GwJzo/LPXr3mgvaAgVd7WOPAXjnk9fCoCPybiM4XrAOw+CmVoCtgcn1m9mCXBjh
FPnyz++GhRyG0RG9bpvi+MfPkHHrBce9IxgiisYZ2lc8ivwcozwZIIHvkwW/iDGAz2NyGKNDnijv
NHLz4BeL7U8e2T/uhOcy9+KKixDp/c1ABSp6C9QpeVPxm+9KYINAeDQeBpH1db+hDdWcBG1dYWgz
o++eVfcPuiQ4wwJkeALYHP5T79QXepicX71Oy034cSfAZEF25LLJckT8+DpZkZ1x/8RR2lEANqkL
JdK0yTmxiZQ9J2KW/CbMALPMN5ix/G3W+faGU3t39GGRV1i/+un5F9/bsvn87SMJC5IKHwtA0ofb
FTjtaCSTeRRdRK6cUFl5NZNguyFjUK2DsgQ54DU1NrHmmU4fk3yNYdzvi+k6rINQ/OIU8vdDJjeI
BYeKxGJwIikC33955dDEEbkGRygPwb4Gegj3YrQcfFuAmvBJlXeTvyicnTK/MAT7yud346eXl1Jb
0ltWPOfDi4RUgwBEmo5BH2ADC+lnaaszkeegqt3Quequ6y6A2WA1j4lynF/sHn+sGH/7LriwZi7I
0Ojj9hkhXzRThd8KMPPBMdpo3weF2kEdM6/T2rOeAODW3zz6ZYu3IvJPRi89UTSpVghll/Rcr/3F
0vL31VVyaqBJLyXcMefjypJiFfcZ1B6jopifTcglJzapSAUJyoHTrAW2VohxHOcOrg/W8PMv4++b
KYI9ECC24FZYbHc/PgsGxB0ckvHRaqb61IcHfJqDN3r5/CLWT6+ClI9EEs19/3hEIjurtGGoHWcY
PReT2/QnNX7fNStFxO+nCPPjmdjHKVJTP8FTk8lSrCfAA+OGvt/8WLQOBtFcg3P5/JP95Nazv5io
GT3JTu99WFBTn8lOzQfj7tiHER72ReZ40c4fwQVoCFOraRGF8NL+YiVfbuuPD6Hr2ZxVbS7usqV8
uO1Ji+yZNPFT7eJ43ox4dtp1OfQ5TLeuKBHcAtfjgQOP96sK748S7uOl9XKs4bzOrvrxV241TlrM
1ccadugZemATzg7MDFKzAFIn/br9L+7ObElu5Nqyv6IfQBnm4aUfAjHkTOacyRcYcyAmB+AAHA7A
v/4usKqvKKpbar213TJJpqoimREBD/fj5+y9duj0h8Yst7nuw8t5HoJjYK3jET4XkARrqL8OfUOW
ZJCpe/RLXxC3mVsm7eQu9VsGks7f8VM9MLfwLtYqqw6txHc1DMRohPztv6mG/7n4jmxOZI5DSgSq
tG3l/XIqR0Mp2FOjC7ffvh8QUOK9Ad17GoI+6Q6ea/7d0ffPS3n7gTFLhstGHIa/PTmWS+MaP7xY
oiQHZBr3JHP3bfqvl+X/4V3xrbRdskOD7Tbz2w+xMSgaqwouGpLEv2qGfQzQ2rxK0aTTgJ5NYd3/
6x/4zyUoal4n8UK+oNumvP37Xz7Gtp4Hio7hQgF82hMHhzMflhpxI637b94ad6Lf1j4FCnUuvUGe
G2/Q++0717diWioBoMtgfTn2eYAyfyQ4h4zDcG3TuNQBLf2sMc+uZOfaGRYdZHUmT+15CBL/2p0d
hrAwAL0ze8a1fjZiBiqwoPcA8qdwrb44TKCafdXG4UlEyZKdN/D/PyaAvJ/WYo/9/YpyxaT+JDOZ
jgTtPs2DqEF8quR9pIwsSHEu5Hdn8SO1U26oyKqJi2A+gLAR74OcgCvIrGBQ5IdOdSN5XBP3WzUm
R3dyG4IOliaAVmAIEiHTULyr3DVXDeQe7JcxoRe4lEd7SyxNNj2sBM6ERzSud6H0pne+/KQmgRa6
rLtIa37tTGbhJCbxY5TtovaFt4afXVTh+KeV9GNsF3wUJRjCXSEHwlwR/ZLqClEw34P5N8yLuUN8
r7rQ1ZCA7OwbwYXMlbtWCGY3aKQv29qvbwlJ2rhqkW+hbEhcbDJCSLkj/21cLk3lYyEc8AWVIMUW
0Kx5lkw7LGYVHx6Ivp2SUweYOWlTt+qtz4Ebz6Pq/IK4ziVMWMGSkfaBXCTlnDAMQLwQxfDsQoQF
r+iQknSsirzvD72fFQY6w0aWXVUVlanLsLrYUagBUy/s4cLWIiRntFbz3uOgRKHdEDaPlckwB7fL
dcWsr3LJoCz25svO8k25n+jsjiSRCA3kDkvqPrJCZHxM4jZNebsmAO5ajsL96MWEA47NFsLYF4W1
77yy6dIAmQZONtDEEE0QUaMHLt2voF+s4jRUer5Q1YD8wVlXZtmhi7ZqV8uB19PbI76rLMyDDtJ4
6WSXOqlFh+6zwNIJgug9qKDkp22LYHA3euXCIB6h0hNfA65zix2sYIMCmADEkPvruTd6zStVFV4L
dp7sbQqK7ZEwbp4gIq31+eRGwxObIrrnHGzJQ9M6xUsx9stwqMfF+whbzlmg/L1/NwgPo2GmupKA
IrMuDLdG22xdqTaoWZ1rcD/bvvWKa4MfP9VFX6UyFPOliBH/nnTJJRlXse7rs1wPCeiqIgFqUDCW
I5hgnECKZuhqo50d1es74OIRuH4jWrLK8845lXONz0lGhqmqGPISGmJnpJ06KLiD3cjimS6JC+3K
U47PDp6j2/Xtae4Wjyn7AAd445VRKDVzAmJfRmCekH03Ew7JVRHjWsuO2Jg2r/VbWOkIlrYfFd+w
KHnY5ldP2EdQO/mVP9skBiCbgQgNfRMgVlPH+Fxy8UVSDBZpiRg5hJ1c+FeeSGbgJW2Q9+dOF3hn
y7CiSMB/XsZM7hAp7JiHD5edJGk07XjI+gAJJXvzkfvIg1fb5NHnAyDN/QzASZ25nVSvWRxX6gv0
+/kuWFyXcCNmiQqWT13lR8uLs6dW1uVMsnHXQ2iebcJHMFOz0WTz1Nf7ofc2l46JkYqCJrabPdG/
E0awxiZDDG131Bw4KpN3TLyOfxAGCcYhkVETX9WrtDxwT92MxhZszw1CBvYcP5MxBkWfEeZKA/zd
RLV70dhYeb3KB9WOTnIgnw0VQwMt2uB4HvoQJ3hdMzlNnUmO92FYRgNQsi5CsuTElUdfrGWHFj1K
oB0qbQrsErLQYznVRN9gs24rOtsVFcnktOuNaSzz6MUoRNJcu80ZnnETc5+brR9R6QfwuvyQqLIw
WKzbKlu4WIUrJTa2RzZeSPujvp4gRJPmC+bjNoSRDK5lSeZnG6LCa+AO7jWfVABMoYirRx6AviN/
xsYPz/Q0RThB5HCTtzYsKaxmMOzCKul3IBhGJBaJQ26cm5fRfcJtFuslApEQITH2sNALzCtze5QY
KhEZYes6QT9ZB46xgXZLmzwWOFLhTuvYNBCpOVPSec68jyCey2ucmOiWVt6hPAssU9wj+5TPY2nc
N213y/sSYawntMNqHsFisQVVQ/Jkhf58k0NMx/eBSyA8tKONmbTyc8RpBMapLCUMKpBHVc72rV0E
KDYRevBkkmgJwnSQPvewMkeFCWEhIjU8duFkKSWAAiVe9ez62vmk7Zp9heRLDRLaS3jXEQZSEaNr
QANS5dpXAs4M12oSm6MTZT1qLz0bTkniw7J8b2y7/zHbVIdn7Lq6282uM5ElFgsIHATUEqVNggnO
TLx7dXcxBsH8kszQqg+61ERTE5ZWvfRVUus936sJjUzghMPlGhfWw2qh07L6CTmbmJsc7Loh5JYc
u1Y8gslMOgB7WfjFtpixpxPgVjwVi62cNGwiJK9N3FQseij0VxQtNOcra5FDOq8Yg9IgKIZgp6wM
6Za/zN3nwnimJe2aEzdl/j1AjBuCRJ+jUGsvTEUh4bDhfSlnBiifQainM4ezhmwO226ni0V5RCEV
pdeBg3G6+AuWPewatpezpW/W+2++1dT9nmIIenLfIh7c11WoX7Huwjxyx5aEIc8jYm3RjgWlqUFM
s7pu/REzE1vTpViS6QiyP4p3g+8MwJ69Zrrjym3AJioPEIGcguYdx8dCiGo06BFhbrB657lI4AOS
fuJgPKAuZUMTwXthsvxGmVC+zyWarZ1up/rWbyLrDSlZrmmlwH/fj5YEmqemRBDn5gtf4TTvezac
pLr3QrXcNOzyTK6o1zkUkIEVOKbz0dqZXtgXNrcRw/0zmq3npguW+mRnRTKdg4+BPkLgL7zCOcgs
/9ph/6EmXLlQfEXFqTGaWqKDT0C4VTFjd0Ekgn++FeQGS2W7gPBYmsiRqs7BHUuj/IAdeXoKu4ya
QoPeoXPG6OkgwmB4GSGnZTgZ8DsdByLNnkt7CD/CjBCvtNWUPcj8S/cDLvN8GzASjPG/CiAWfjCE
tzqLHHbABjbYblgbnGMe8cYcUjF19C4wM8d5DDjf3ukIdM2uj73gpbDK4mrNw/je4Py+X+mzPnhO
4eNNJrGJU5QFj3rHxmNwiNUCPSgvtLxUNqydfQQu9NlHDPoZAIGCI6q94IEkzeUhiXP8nXQx2f+M
m0V6F9kS1JZN1scxaSaV3fXBAFu7DgK1VVgBHO/ZM4g48jEmmo4ASHLat8L62qJWIKCzarezh9Sq
22hei28N7tC9Sox/HbuQCKQjVHGilmdPwRlDMJHv2e6NlczaHLM+wTdf80++kcowEOa72DHkKrbf
62DSGnyQ3fTEA/ojbL95bW4FwT4nNhn4xtUqEcrAgaEFgAgS069P2PRnVtjNnRQRwQ5+20+kYsU1
woIZj0/qsX3OBBGQXZL6FQ7mXWVFMjmaRhHj7IvZcfALbzhArBfJD2fsZQwSbUSl13Sax7cmSOkR
iflujkQN+13axsoP9/ZkUG6tJgvuW6HFoyTaaDzWHPl+qq1RvaJBspA/jVHfXJLoDGltUCUe3kmv
wUe1dhX676Up6RjzTPahE49vFLowepJxzltCXRQtHy09nolYYwKGEuVHL6Ts0Q6wQtM82H2DPR9n
thgPAJ5xz9phlj/LcnYQk8XmG7yu+slXrXcBK4BkD+nO613SDLi6Oz1Op3Cpo3nnSNNT/qwaKAMN
0+zM0+OD7qrk5FlwuGAlUmydvMG1Di2ll3e98OHcEkRaVmeyDOIrzlu/4G5iQ97YF6OaqIUq3UBt
Y5bR3UkzaPLec4ScXKQJDYvnWr01fqdfV9Gud6juC0G8syJ73VomzDFJ36rwjO0VKeG4OnYNclj0
REw3+JkS+szblEkODvu2v3wMQrEcCn9crk3OmznIcdSvHj1F4h6d3P1Y1rxmRS+ePMp+zfiAPZXd
WyvRkCnBBvUNc2fxIzKVPe+TyPhbWLsuDsitKzfNCS0PLghDh6piyRW88RDVscPFqh9Bi/RYqCBl
9bWG+bn0tBGTRcG9kAs+KpKWCEgsCpKufJuUm32jYYgdszbDpGdE1uyDvso/aWahMOPsDYm+U9by
Eg74pU7RbGc/BJkUiEbXTcjLfvS6TSNuAPCs5TlPAcNjMrWAjdHbPSUDX+1RjOTAIpFDZGP8Yr7y
YkvcZzl337Ooj5di7yU6vDbQqYmIAKeMh6Nf/bTYQH3FANg79WUHqxjlJ1Sm0ceNmiaOmLAWthXp
n2jev+IehZvf59xn9lxv5h8GgvN0HEhghxlJQAJiN/Bwry3/BNRdP96NWjhfRcZHgySzbvxdH2bJ
yzixSRzlCDFzp5cO86UkOtJKTT5ZL8iSVjS4ZFV6x9mzmx911FoPfRVXfHZTVArKJVwCO/JucdZv
Cv46TUj2JO3REwazbUWtdmhmFM5I6IIWAALD2OMQTFTMTVeuI3ekCORDWPiU2VCHAn09yKCaD2G3
mCRVU5F8892hHQ90XYgItEHnfMmHPCEvrI9LpKH2IG8MezxaSGimJu0Wa31Vgwd1SeDV6qDrVPHD
oIqBgJHCzR9/tmo2fdrf9QzkYf9qTf/tb//X/0w/OyKNX7pWWxD4X7HdN98bYruvpuWzeeumIf8H
Tdz2m/7UxIV/oO7wQwRvAAwiL/DoPP1pLQn+wNFOrBR/MTWj98S/+UsSF9h/YDNK8HygjKPLu/Xa
/vKW+AnmkpA/i8YwugYCPv8TSRxjsX9ofEXcrHgNtPg9hC+MEjf1369NtpW4hRzSOn3dkdoaCtd6
UFwwiCkQw3svSS1e5NycFVXj3K4JnamghwkFbrrZF05TpRqqIcByrjEUHu4pRB+AnUu8BaNRJ2aO
dENkTlx1rr4jgP0uo+ypG/xXsxA/13vRMQ7KH7jYHuxNHhwWGBppcqmdOwB7VO2VKoLkIoIyjYX1
gxBHVLC+xL5lUBnJAkVDGC9hyu0UejLejh2O97ee+9SrcgaqTlOU9wvGXJTjbBnAf6Jr5SDNDqlj
922OOR0cLvBVBUFwkSNnbAs4Nc4de190jf/FzuwERfK8IDSeR6ocuJGjak/sCI9xm0Gb0Oqidutb
2rt0umxeJV99tLEVglb8OiR11DBo0mZyvkWJe+sW1XLSbf8eFYu4SBRQjmbsDgsNmLhYBoKovfjY
ds0bSdTeqVR0h9ohpwnl0qvi1mGOtvFUysOhZyG52hpiLNOuCWzeUvx9ViHeaTrnpIAW6mJZGoIA
VfxNAn9Gzj64b51dLc0+o7I9892GOAHYJTthdy4czuixpRMFqrVZr8UK80+6doV/h4uBY1FHr/CU
yRa4mkvYAaIf+psZftVesQ/Col05stz2rvAXjkp86ntJPMbOLd1rEYwVL5RTko4ZtEJObeClw5O3
kjENhw3odY8UpEz6R69aiaHNVzzyExaMqXuwdRancbCYvSj0k5QKJYuzXgfz6EAjWKYboqJ72j3r
lsBKmSegKexKaz0jf5ESOKOLUzj6GcNsvMfYdz86GD9WruGKGGy6jQQq2wNC+BICE8jnI6RPgfpb
fM8k4UaZc0Wwg8/pzXSh74sbIAobg9x9symPgbogTxaSk8O3X6eQ+LrahZHTFA2JPd6lUDVZxvmq
QO04b8yV6Ci15ouVt48G0h5I64L5naV2Y/Aseisj3zVcjis6goPS7ph2nN2ExbTuofGmgSwh+yz2
iog7iv+RzyQSde38DN/MJ9fEts6LcVkwgVW4nIbpdfDyh60SvA8AAp/hfPQOXlGcYi8JOa/cC3eM
zxwvptLJZHiOag9HF+8SjQDJcYdEwMwc5TKe262TEDo6vI6R8HdzDFl8ZT4LvXXd5LOaxue0nGnl
ke8Vx1AYvJMM2uqkWV/PthreFD2sPTRrwmW3h8DoeD6GVo84XcffQL6+w8B71B4gmyXM130s7JYk
EonZJgHygzEihD/G66S0vZHEe6bG54MmzBLGk5Oca1eaqwVQ58UI54/qLUz2VdABL1goBTun/Mae
QFRezHMtFtfeO2H9PMSDQBxPnhRT33sP5lZJdCvZ0WYfu9o7WZgd9tmWxqudFXnlqNyTT5pv2lHN
AuDvi61ODuNjbKmbYDCHNXZ9bOYxmZ8tORlBOZXHXgoMIZHt8anV/t0ajcFD1LZg3/JZ7CdDRcU1
KCFmFRZ246lzCGuY7i1CqiBN0G0mf/Mw4b2yXe/SbWd2FSrBtP3uz2a563NxnnkSyKOgo8VkAtqC
gZg7g1hP8vVtyOb6ZHFFjjG0Zx9FDpy+l/y3jB6ThITivAe2iEBD7YBNYoSLoLs2V0LXfEW7HJhe
1XtHIkSfBXF7+3YuUG4wXmp6+41LoccQIyQSTFTgaCu+nYOieW9N62UVWfQRZ02nCZ4dTe8lPwPE
9VkPE81OYA04uzT0q+WjWy3C2Wkz4KvpiJQkZRXMQ/znaP8/qk0euob//O5g/bWa+X8sX06f3Xbw
j7//Uf8fKvlDNA7/LZf+p8Ll0E/fuReX38Xf/lnTv/3WP8sXB4YOAidoBDHKY/Sqv5QvXARd2hTI
NnyixzaF61/li/fHz1+9MQNcql2KjP8uXyz+vDDexsuM3W2AIAgLfpaVv5eZf//7X+3UW/X0y8ya
1wMoaJsNehhxeYUbMejX8qVcEl+OsGIsCab7QBizDtniDLtH0ZTtC0CHCkXLknjXdJmbiOqY8JcT
0wc1XAuZR2SXhrgpGbnMNEIX8nuiA/yS+gXH0FimwWwTyTwl1vRessV+Z+BiC9KsCkoF49kkyBg3
sAiBsvz4wW7XLCQva2aCiJhl+JLRlMYf5sbTLsqIijtYApQFMXHFcu5v/NerKbI8UHqSdt2/mUH/
o4iAD4YhH2dMsrmPPUTTv9V1EICWQAZMzpJsvrCh5r84ztScL8IUdEQt51QlVVDssqbLn39ZR1//
nNr/+kz+cRj950/mKsTACYsTT3irOH8Z2xZIsDzeF3gKOhT4utTNujjy32jw4t8fvGNvi45yGr3l
Jrz87f1xlyNOMwQzN3GzTr2oh3FUmjq4tS1nrb1zIHQtHHwV9LButa1vK8yJdOYLa5rqwzgbxnf7
BVwIliYyAGYoJiYfrnxr5A5XVyiGuUbnzNsm4Wp5BMCt2MvaaCLAAcYKbP6gjx5hbQDiUIPqxc5Y
y+KnlD+AscmEImtIUVnvoe759wx9/I9VCqIB6HMn3nxXm0jcTXgPX4c+Km7qonB/kIIRlrAN7ZXw
L75335FKUJgW7qqHneus5At3MTHZjPPkW2JG8SlhB5gU94zXXzRe7ld7yKwWtHtA7NX1glrV7H2C
1hlmD9hdGGPa/WtdzSBeDA7mzzjUgG8wh8cu8apbJdVVnPOAgkSm0m6FaXwGVXRcbzNW+9eEMGO4
u26nq4MPLeqFeUYGKsWawDIQttB9NpNrqAZmsgJMq2z/1EiCteh6VQwtkXNs4zR6fvVlnYXlks5G
aNBw8bDFi/mQmODyY8LMgv7ND3Kxpm5SjOPhXy/Q39RWYOORFbGrhW7EvoYj6LcVSv5fWYvxo4uL
7gKro3WrF8V4v4idZT9TAZteQpLhDb/ORb2VVN5N0wqb4RhdOOHA/vv5gv6jE+p/5u3ZZ3P4v59B
+8+mex9oLr7/7e5TTm+C/9P9+JsqPv9G6Zp3v16ptz/pzyPJc/7gGAoRCWEExksQImz8C9bgwkTh
Xoy3AIUHx8Hfj6TgD1TCHA8hHpYQJArX5v99o7Y2xgMaeQpfildnEyH+J0cSYIht7/m7mil20PGh
/uGE4y834Ir9jzugjlttWQvDexI6ZiycaBoZok8lEXA/Onsk6XdkLyC8zWu4x63J7GR7e3DdVxkC
fdo54czVhUDYilAY26sz7mthca5V0tIpShrxs9wz5YkmZvTVz8v+O0ka+X1RW5bNNLe0IjQhxPPg
GBaEEzAPdxi4etI+D4C+R2mJ8xlbpUN2D/cyxPx78qzLKz+vFJOUZCIialoX99mCQ+Tt0FGIxzHK
uxzGvA15l9Yu7nJPL4bgX8sMxfk0Q6KDy4IKCSCpCd+LIlte+dBVfNnVYU1Xqu3EB9fOWh11h81m
situQ6oORUHZisiHHCI0IcytaZgNMRdLwPkjvOh56LPH0ivbd9oYZjqD8AsAay27xMFirMQDo1h6
sRatgTidR6v9NvlmJeFsdAiBVi7+3mWV7XFYFKNdgnPme6teJBEU0PmZ4kRz/9x7yUCsuqp60oRH
zhqKVo/dkuvfvKZJH6zrqWuMTUtRLegz+jmZX4DqEj/q1xXSiNiU4lvMRuvstTvwcyKh/R+rXZsv
xFz+jC/y87tFWMY/U2Uif9An2DRudamX8x5ZVYslwi4NvW+S61NjTzEBV77fUR6rIXCJrbIEn4hb
Tfe09YEt2KFlP0io0t/KSMOaqmoVP9ErJj3WJdnoqcvG8b3245AAzgjEhxnEFhSZo+DwCPNmZWRc
/GP2yNui8/2PiHgX7s0Q05DPJD5SpiHQjtpP0lvJm9UEqO1QxcRQ3zU76y2heD2EUrzGFkKmOQ5k
zf2bzsN1DcrKIegnZ/7adD2JQdzg7WNINoN30k1gfevVst7Y8A9MdgL/VrRn4SBzuMYEpF5wbU1C
InLt1VbXMaQRDmaCppiviCnD4+ui6WBUxdQPkg8osPg2Y65Bh5980MG+6ptFtfRyGEhkNwMgieyg
bZ//jRMIyU8tTXLvKDRUunP0MDVcYJkla/BtdX3eZ+IPTnnoCDWv0BYlib6yC1Aq5xkuc/uIXNQi
oFYSSMX9GFoyHYHa7S5kvCUdVRpvbKpqKxpJEBS1fW21a+C+eK0P5gOEcxmkWTj5WKKH2BC/m4EN
eGRkQsClbt0i+yYAAjdPuPjc+cYu1lBeTjWCu5e2KxNx2c4c0xB6p14mXMDApt2JDTBwXBJ2oDu7
ccl6K2aZ9SebEcF8I1GE6Usw3QTbLDUzRj6wxEJXoad49g7zuM72PRYNzbIm9slgkMmGLxUPkR/j
bIxHdDJe8Cqs2eSHqek3TD98JgYmjSz2tmeAGBDHUri7qprFE8SWcE7B+wEXzK2A+JWhWcklCEf6
0xRidtrAbFLnTjuqT1/XTXw9o8Ah8KDxaGFAOVmsLyDPaTDgcqGGHrLCm76vhW/uybiOFAPBmKxr
zIayvCYChFDJUPfNeIdGD/yy6GKfKWAX10dwI/o23EQrPPcNdYbsC+xZpgIM6LTz5h9I39TR/QlN
K38C1DC1sCODiaCeI6rNved8qpr7oCrLu7Ie3CWtW5NDQLFj4GwodDQlD3b57IjsP7itx3V8N2S/
vfh1Id9Lch0g2gfL/FYDAYcCh3enQXLCvWB57V2US7ucPlhFxmbojnvUuMO8m8KSJmiO/h7M3FyK
8RYk8EDmWrvU4H2mFsWEYoq4zXM2XF2eOYB0GDSuX1gDo38qf8Lt6t5vrgs3AXlnhRv+rkX+wixr
o+KpOEjq2ttJKHQ/3J9cvWqK4yUFzbPEqY5FI0Cbbxw+rW1xAV4QOh+fJ6S+ulX1Y+iKllzvn0A/
SNnhV/ET89f+RP71ieXZdEnL8kVtTEBidsEDtqEjX/2f0EAsOTInYUOM/V2/cQUDE4IYdJwmXHiA
LhNLA/8mQUhUt0/OT0ChozdY4bRxC5GbRveWCknAIhyWNqCzMQ5L2WQ/urEEAdBuDMQux6Z96h0W
3lnoaeK4s7jISfThAgTJI2oRdiz4CnYDZw440cghB5ypvZx3racZMPZAjgjx3F4qdeIWAVsxLz1S
kUYsjjZhKWEkJb4DZqrQh5rerzhoEkpui0asrz2NqOqATCoQTEo7j4uJb9n5RexltD+HZpQ9KG+g
miTSTtHj4hWTTN01InHDg3JTpKxcD/QfBG30o+xn6HuIHjgUFYkWJOV0NsADm+uIXyVtQpIAUaOp
cs0QntXzInuC4G3dop2bLSf1EVoB3R8EeW+BHUd7AjfjB7erOTSneU3uBJQVWE/MUN8EJ3NLTV6x
nTWZ6b6OrkN5v1aO98g9w0M9OIvxC2sCTH4fENAWy5LoKkQx7hsVTWAd50gtrwLSzxt9gajgRHZn
PmKvJwhoaj3rAapL8WKAaH8g6Z/brQSo6Y97OS8i6NdOpVHS2BybRXxehQOvpxbQqK5schY2DdbE
fJNhCnR1ItEM634hDXOkiwYFtnSs4D7mO8PIHX0hSRy5HIr9uPRjcxUBv2lSxsjWZ52TA3SUaq78
Y64seW7yGOho5zvcWOPZSV50UnVfpmVzMcb1WLK7Q4364uaAQ9OK47o8wL6ZvmYRnWty9LyuhG5H
cQXsKW8hnJQCW16dszcN5Cf0dF67ydvVltP0+wkGbsn1yeOXZ6VhBE5vFGh7ybSlPdbLUmTHvC7E
1QxgQZ6N9USBNod80CeTm6y9MbS3X/WAqekUaG1+eEPksRjGEvVCQMp1czUucbhsa4+oYAYpH6Q4
Wc91RvBAvub0RuBHJm+y7WrGPq5YPxs7yqa9YWG+ZouVNMfZWN7VgA9Y79TqD4z5k6Y808tovnvD
FNMvERZ34CEjNy4lqIuBOely8mlyIp7P6o7RjdCTnNISPm2ZzmIOph2zx+rSW3rlHvqyzy5sBiXE
bhMWD13KlB/kVkmHSOSxuR+hAn5L9FJ95Gqh+2iDB9C7RXt0c2e6pwxMh/ZxQiL7iWpXfq3mkvtq
TGbTwxAl9QXdgIlc5Dbj+Tnz8M6pPNx2MqSfrjuH6XQ1yOqpDErnhzus5j7penM2wzfhFfeW+03b
VnM3WcT+7ZxO+KAByTl591F/UpeNefLWC50/rzBGv0dTnvD0sUy/oS8YEHLVa3KlPLCau4zOM3zz
ZIhfG1bK9RJNjp92RcXcp/Jm1cAOE2ZAT+uKiTpYxldztBIhszI97vegbeYmpW0l38K+n4d0rSVs
GjVM8iG3EAA0xbLUaEmX+Cv0RHei+TtMPXENJrnH/BiUKWlk67nDlp8z1KjnZ/Y02+Lo2ZIEW/is
cKeNF1EweaPuDiTNBcNBbqvFrXVcMBwvBXGaDSKvHf2CYGa0LtWnJM8IQRgtljREG1Ed5qInrdJ3
lfWcIcN+J7bbfqjYMUj0UGR9MNwx0eNa1QPDDlNN3TFRoTkzJkMQBIY0oYWD7opWglrC9YD8R0co
ZYsSuGtmD92ZBEyDcm6mqUQK1VCDdLJqlZwhcEb1ZnroUiRNUE+nA+wZ9nq4sMRLr37MiE9I6yEb
MwWayvLlBb8leyKmcgP/U2cRP9y2a7dzauRJh1whQrheRIZ1Y8CdviVTCxrlfqjDZ7gnmwwNslUJ
Cp+KPdUKq+WujlsOd91UyPAWHSaHbKbe3bsxBgYwyQkni4WT/7tilSDS9xYOH6m0/W2xZm6AupBj
yO7Q4FKOs0jFqSSVYD6UKEVeeM7yK6j74HWILS/HjzfMN5aViJcMfLi7i0yiiIPBCvBUNHkfHyNj
FQaiGrCePTcwH3xrnc2fNISIa6aZxkxPjr3KwV8jeszQiAYHQs2Q2po2ABUGZtgdORtt2e3jxecC
CUgLD0QjnG0K0xN4d0Rx2Kx7FOtcLMnyhqhtKeHKM7SrW5ZNoGyFU6ylC8iUjejekXxomERlvvBo
ihzcFDGAjTyN68JY0HFUTDSAj/w/QJXHrSNfk3oXE5Hp7oRrpuHGCtQIcQju03W0VNo9VnnsIERE
6o/UOmAr26tpxRsl9OKUMC1hNxJ44SBIqsklIylIhGV4L7xKgFOycq6kEaosCLtexzEFIE4hEetC
XZ0aUyNFX7rOIQXOa8L2XMUibtO8rbkiVHrlQLdNsKVlGNwG+4CTxdsF3tK2J4qZkfiAmkCYDLMJ
kw0Y32wZtSPDPb4FdlmdB8FNYhovZgA9W3cIryJyn4cJHukaTnWCQLhbl9SB1d1x4CbJRzWQhZ32
0XYfdmxXZkfJbYP8wSAc14s6c/ryDHGjfuxFDZ5LhjC8d10C+e/CLewkfyRGSIHOKOu5R48sBAVs
AaSRia5Tjnu+L0WyM+MaY0BALYR6JecYAutcJt2pFyyt4xDq0uLDjSvKTpJyufoxTQRjKoiEIz+S
qepewxz20wHpnINhXEzxqXFGkV2g0wcZNZL2LYkrjqri3MWaHJ3lHMzdTTaLoTpjciabazRfZXnG
+V/mfL+JnDowY1jVuYR/vw0FV2IzFd5drubL0hZH2Ow8ZjrwoyIKyJ7ljoFF737A6JJIrEIAyzcb
DL9NbSsX/c1SeJyUjmgMGRABOLEzqUMywHiBdXesSUhGXho0XPSRjqnNmsAgcp9zQfyBJMs4p2g7
3vcEtCXeRcFLMztlGAl+mbirixtSwZXBAt1LbBrrShZlEqz+tM9hmJUHy6xuefQ3Q12qXVb/7ajd
LXld1FlwlKT2OHsrsbPu5NuITlHZkdRFD8nth/iovQmv/bx00fxlZZShb6DKTc2lwx4hbpMOLMpD
FvXoXBWJlvOrDnLW46500EHfacNl8yrxMDQSdorf4qhXtvhV6qG6mFnVSL1dEFpHj1CB7GEiLZag
rDamtY7AqYc40nPFHbim0zk5sKB6tKsV7z9t1sJMV0QROyptes90B7H4eQwkMySQrG8AXhOx4kuU
jUJJLCOMH3qIi6UzHsKwTao3OuPWSxw1TX8h8crEe3p+3bJf+YibYwxkV10N3rgqTtQSKItac289
/Bd757YdJ7Jl7Xfp66ZGAAEBt5nkQSlZ1tmybxiWZXOGgOD89P2lq/5/26pq1/B939Su2h4WShIi
Yq015zfXdpj0wXcrqkyMgzndKE1c4dbBYgjHUGZC7KYJYGTkrE4OObE3mhyldvb1RVZUg7lggx94
0jygnnetC977blC13bK2r7o6qMJt7b034VfZjnYGgY30hISd2+VWHtxwdq8IeRsWHA293+A+SbJl
Mzpud5f7Zf55qhMg9MhJEKstA3mXm86sFrFGAz2HyNeluQ78Wt2IOamYPozl8Il4r+6wziDDDw5v
lL8DcUgCTs1vjNS/9jgSAiMU26mWy31mixjRxIroEGwfSoyjvwb6wRdNONMCsHtS7OawJs6ZhmC2
69CrkeXT2EGzk9la3tAe6JONV87+Ba03rAxIQH1U44Zo72CeG8IiAc5dk5BZLXuLQvcZbU/4FBL8
wtgLuKEgtaZRn8jHKV4WeyFoCjUcbMIYKeN5UE88ri3tDK8yEQkDqyU9RLbzilr2jPpHl0FwFdGC
VRh+Kq3eLjYrnJyMOrBBvU7uMJacTjXmlZf/nCyounY5jaOxlw9dRn1A+GUyP4F1w6qr/Q6BIyf4
maNoMU5YVSHBEf/0jpep7piW0N2frkuN+6g8ZE1nOEg1gsrZ3eL5SPzItxCAz0zhfOq2QzzYc3ck
oHaYrulu5ckDiYccLW6I7Gjca2Mx87GSiEC1Qu+LsCKPE1eDR6/W8hKj7+FaruXGo6HkA2HPi+nL
EKzOGTcpvSbporQTFgd3Zi2UkfUwi/rBRsDT7gJ3xnLQ+oXMznmLNdDdZoFDtiB5GlrUCyZ1tLT2
0if/bZuO6Zjtxy6zBnaAsPSPpXLRpoxt4+sTteC47mRBAUf69kBX/CBr2E7dIe/Van8eyyUc70oE
UMERM5xHWtTqJ+quLsQyfzUjg1QySsqBqvJyyjDlHmgMCEoYZP0ku24pkFOWi0JPwfAlDdNxeid0
R2XXoXQb7Y1qmN+hZFdkxSJ/mDAC5JsB7mD7EufdEn/Cv1gMD0UMAlZvMhFTJWxQetAY29SN6fNl
o+rQk88cqFPz4CVrgIQIxWn66mTWlHobFu/Zv0c/zeE7RESJd0SSieLQw5Rj/h5hVtbcsSExSgJH
k2tNdGzb7+RatqccSutjl9ozKpXAbXqSkQZ1jQfk3AnDoryRuPNACZvWj1oH7eyWL666iAExt4i6
CJ+JAPljrJvmtPwqlrj9qpvMfiIwmU4PNhpR71xGbRnFBJF3LK5zrg8EDeQppsJ6tS5kkRGz3RFf
fKV039kneLkgFiZNrMB2smXmbWa3Jp0tcDNboiHSnJNt6nBWMbS/98YKiEmbTDv1J7ibJbgC7jdn
WFjpnIra2q6ic9QFibcLQLutDukm0R4S7XPICPrVykvC1nryou512mBEyW2iv3YLHSbkLQUv9kU9
N+nN6PCT8HNZYM0GMt43UztZ/LPpsx0Nzdm7qZ3GSTa0/5G+dJh95k1BmiyztXp+QgZGkntWBmfP
jQXDlHXF6JVXO86+2XRB+QgKtyFfkIeKjw6mcSKmF4lB0h+MX1q3lwBAHRcdThD36OPzZeqem9rF
RkmUqHOXT7gPIrtf7C+Uack+U2VxV9RzCkwUBw7wVr+FdZzjxBvIXRyjvseqQiP9PFvBcZUHEba1
ZD+ZPk43PM1U47Nrt/MWKZD61MwTc0GVON3XUQ2IokmwLG4XJfoEh4niMRtJAzkWPP93ca0Cs1to
sd/hbymaiCIv/dpzRLyjHcLdGftuuu/DZaAZaHUx0iLLeDeI6HXNLzfHrLo5b/KW00Oe7XUXDDia
6iwtNiVBmR/Q+PnUGNgO3oUkXVTgMVYOmJY+57atY07VyLSylVHF9lfsmHDS7ijyLvhsZSERlo3Q
1bczjPbriNImimkSRZgQOh+akMf2nXUVtrCURjRbWbbUZC1WQfFRchpemDsndPsna5keYkYv6UVY
WsmE6iibg8ghoG4iIFhN7+bQwnjY5zL/Sh2VedzdJrjCPzch2Y+FF+UjVu9tV2trvsBgSvh0GZbZ
N68WfrbN+5pxDbIF+ivSzTknE6VJsFuuAfEwUymYb2fSb8k5pkti7zpWv/QEmIPk+a6ngdTAFKbA
FAXY7Za1kZj3FqRrkpQjvsA8Ez02k8DEyFEdl5RUixyxDbOwujh3aBgH+UFHyak7i8YHRa9/H0+u
eAr6OFz31eqmt24nWp6ifEX5X9Jpei1Y3GmHTEGv6eOMlOO0MaQ4dVq3XyyK/KeQIoehXky86xjb
5loPFRNx5TfWbUlAUUZznEE7Dpee0Rdqg/gBg1Q80LV1yQpy0bOj9QyZhFxzLgxu9dwMEjpDyd+M
e4P7L6H5q46rX/kiGso2fQ7bGchMNbo+0eBy0vsgoD28Fc45x7v3Fyya/ZijBqEAdO4p39QJsWQi
d0bm3hxh60Ep080M5zYOnMF1m/v16m8Rk3f5RwOM5VvejhUy9KocX5Vcq+LO700fRo44B7/Qi2Ea
BC5muAPBHlqXvqrd654YVLVpZZ8/g+QWtxNFWH+QWnbZleH3uyLFClPRRFjek2T2hAc+hVZB06fW
33ACYGYXuMWsjbFEN8OrsdO7EfHsZ6yNuE0X0Zon8AoJqHBNCOT/Tej/TCFBpPirEf076C7VS9YO
X38cxn//S39O46X4I4A85QqgZ7CfMCv/v2m8K/5gQG8TgyDZM5nX8yd/CcQsWxCrIM7ACvccQgKF
5T/jeMf/A4IaNCDQDzI469N/Zxz/s06IH+MqBbgS3Cu5mIz234AdhMo9AqyLiR6bTePLaryragjy
29Y3dDN+uDX/oHz6WUv/57VshS2NWCjJI8sH/lH5VIwqHE1Js4e00HjEBx5wFEro738xTTxeukGR
/BUk+JPv4n8XW32/JIY8kEkwrwiuON/HHy/pFXhESTU795emnnbFwjrbpdm/iMn+4YMFngiRW4Go
dZ3vGLIfJF2cLBmhesTTpVBi0wsSafwt7Q1v2KdOTTd48mqK2l/fzH/44hB3gMCRjpRw1N8IvFIw
D8rrcYXFwxJuErkQr4kqNmcFo+V6+PXF/ukDEh4YEJeDGSM4P8Q/3sY8pt5zimDCll7ra5ej5ytk
ifbYWqM+DRlha//yqJy/lx8lIi5kH/RxDohKgIX8788X5IEUI3PmGbV+einM8kLXn3kvoneTe+EV
YWuXaftvwqeflXkBekByEhE82QryqEI68vNFmdnPjT/nM8U7eitxnrkZcsn/5WH5+1UCAcsZ1JlE
/2kHbz7ayPkFujcFVWvr8RpNfvauNerl11/Y26fDRd6DyPRsW0HO9Tde17wQXqc7ZBzaszsIycVy
Uzg+6TnM+I6/fSmFikcGyFnPCeFvPg/GszzNJ/yNVJUCTkdFOsQmc5fp2Z3SYd39+mrnJ+3nB4NY
cdars19Isoi8udqUNW3VmJqUjwKYPzaM9mOqx+GDLCz//TmCq9r4mMT/5WV7+/xzO5FLIaYMoFfi
oj7/+Q8veMIxGbcpE7PS9vtzesx8mTNIu3I1hvNlISH5X57/f3hIqD8ctK8ghc4WpJ8vOOfEC4uK
zDBS4YNdmLnxMVDL/C+v9T9fBdUXiGsQZm9f68yT1gwLEXyAQ5e+RykaIQWOf//mccKCa+4Gnste
5/z8WeKSvPJVGM7fndMemsKzrmNU9icnU+23dKjbm18/In9fOwKkr7Ce2Fpd9NVv7t3SGb9qNP5h
z12P3OWz/ohjYNMPz7qy3+dwu6JzTfnrq/7DGxdCdXA9iXCbjeDNTgNu0akI61gZHi5q1w1es2+U
jzvKWofHX1/qb1/beY2CSXy2uYFSfcslb31tDeSmyI0KXDAAiF0Odd3mv/sI4rATiKSZQ9v8oPDN
bVytVuTSrhjLLtlCrkFlzbAPe/v+Nz/MeZVC6c5Tzg6NNvHnpyPHnxkGPZILBD3g8xjqskMzYPnN
q4QcPHCQ2ecN2mcA/vNVEEn3qkCSSxJ5bkXOiOPFNLWKfn2Vvz0DvLECVaF3XgnJdXtzlcWznTEI
MM2SZG6dOjBON4GSM/WByfe/vtTfnoHvlwolaD7k/d/dBT+uSLRGs4VoV4kODTrnZqkGIS8Wnanf
o5uzKQLZ48Dindda5XIU/fnOdSM4ddpcRIFqP7ZZ05deHTNZGWvrqGVaUVZ8D7ZqFaWlJVFSbQL6
BvNvf15sDLxZtscEh935za3lfXXJr1CMC+dxTk5LrENxcNyK9u+vb+zfv0N0z8hkfa531sm+eY9B
Y1UJYBC1IVe9RinVwokZEFYmeIkefn2pv3+HeCd8Jm1g3DjlOG9OVT4AvrarwP+YcdXvFfP4Y1OA
Lvrtq2CVpcg4mw3OCt+fv8CFwKPJhUvAgBvNZlO4hrbq9G+If/Im+Dk/7syIIaHsST6RYDNRAeLi
H59IL0Mjh/Aw2eZJ2s+7kv3L7AST71eid+PuI84BKEQb1XI+ZTCgYwg8LVY9wpBNkdb3qJZUtUel
R+ZwZ1lwN1CVWXbkxFUhrhhLrK/KG11dMzEuuq9xXDb5VsbSMCLIjOjuE2b0CspvLbrdmrczo2Q7
sQvQYwROxZL+sNuW2cmEo6IXAtdsQRE1NWkhQwBKzFSDi9bJw+w2T2c50vMKEt+N2M/a8dab4wVV
BH8sSVGsB/tWMcyibaHzAcGNLkIaU5ha1WFx8y69HHKjn7y0EQcXNkW1bfl0GsNLaKmPaTct5TtB
esbKlDAkBGYcfWAHAnVPeCwyWqA3a+g1y8VsSE24tWKZtXvb0NS54ry9MBPBZ4GNtJ5yHWKXnaoZ
/acNMeTkFDA4mP45mXfXmDlO92AeArl1V8+StwUDIQZqTtze0rbAt8i4gzXR0/g9NoXhcLUZikB7
e4DgTv2M+S0Rp6b3CvfRYQhKzjKOy6z8XKaS2aMOiN3CNMygk7GrNwCwApDQHztJX5vTbdPQJUGr
/Yn2VoAsoZsdwAqMnx9RjVrrRRBqy4nQlcoUFyfhtjdqSf3HADrLcgQbVU4XI9Kdb6sZie0hTWdl
eFWqpuNbG2HJRPAC6R7P8ZDeJkOhmm2lUiTGfgOzinMoP/02tUb6QCBFGCYwDivXbVr6M07qoSp7
XCU4sU61dsqboR1c/wE9hFkujJFMlFjMqimsdmgZQTLRQCmTfogmSC3WS5B3uHi2WJxmc93lEqfw
lFmeu9NWPnavWbWsF527BDGDNxRySEm+o4pYq8HcA2Jw3P1cBX13r/t2yF7gomnXhSYngo5oWlf3
rjkWfmg5RAHHjYAHUzNZIFotaWGZqchB7DW+hm4j+iuahKX5itW2o1EaIvpYk71cXPua4UWdnoxO
0nk3dhBCj/wSqJ5RaBLTRJP0JqiAO1nGR7QBAq63LpMpVLShOWBXzU1rW3YvKflcd/yyggHlWx06
K7Quwpkp14uYKqc+JAM9xcgJkfoSMeZVcCOaHMhfSByXt+kEkyf6mT79TAy+kJOxnLfJ7Vy6io59
H47hu7lH30HGdNW8BrxU4yElC0t8qYybym1gtfVljzN9uSrn2Cr3E6Cb4ALKmi12Cy/PhPHZG6/7
yU2SyxlheHkXlI1PYlmVOw5ywLZ1drZLAj2QURLCEPnGwUK/sSBWFESTJDbcRWx7SPO40ltWUnYw
jE/nbvwSrhxJGhhUczHZT6TUi/FAR54OqzQWj70B+V7sAjmPzbF3MuQnPVDqZiuRisXbIB8TNGxG
FV/XXmXnBnRJ51VDJrOP3jDV00evkK25SKl4wmMGxMW91ITby5uBYBv/Q9MMQ3Y3ibAmmwWRxYp4
fRqgaqC08/Zh3YcfWkhAzJZCK2GEjL5G2OS3v0t1u/Bq9pJOcRHrRu+mRAblfdsFJbI/0djnL2iY
PssxRChJvHn60Ex5iVoSfRiJXLz+JM7XjAIHO8iWI/YGN9+ioaWZm/sU/MepSG0PwXM6VhvIAowd
FPBA7llZ3Zqhq9H3Iei/LpaivWfhV+RaQjhJDi7+YRc6lOk7PIi6eNBFqxlNM6DsDgnWJrNfIevp
90uM+ojvr/fN3mQdUsPMtYJgB/iDYXVfz4z9pa1JOmlIcY6fEzYrSvemTeGBhYwQru0pzC5AFyl5
bGwvB8WqnKz+2CdDCuF2WMOPfsnGuXWCYPK/te2SwnqzCQu4VCbtxnNAwuRELXl81pWPrKJDCYUe
/bRONkqkZBJDuGUTX7Dt9tCMdijM+mUv0HesURr3oGK0cS30O+HSNJtENP2KKgKU5r6zcnEOaAcM
egK+Cx2CQbZX7YIFGt1FK0SMM7osc+ex7zskmrOSSXgSbOXLBmkR5e9MU4gzCvS8ds8kzPF3haPV
C8taK975jUr2A2Gm7ZaXRSPNz8DZYBNvpPo05uUItcKqRHFahoSsNb7Jhn4Hk+d5oxfEAzwtQwPS
TS5ZvoUM5K1Y5mXyvDAjnMi7J7h0GzMeIkMVwV25taaJ6XYyO/6yXW3NoVCHfve1YYzTMVJfSrhO
Tg0WdsHad5xH06E6W1KnJb+v8BIISrn8lC3Mf3DAoZusLJ9XER2O9V5bALo2DoKeaVOWKmEqnqM+
PZWQBLpoCa1sZu2SXb5X6dg6zHfnQka0GvNvTuV01bYPiQLEBlktL4FuzbjNpTsFu6JrB9Z2PwmI
/6P7H0Shts0AYap0yqOoNEbGzIFU0YwYaLeDM5UghsQYxqzISN2CHmPGRQa3jxwsSB8drIQJe6uC
V3NL1w9BmG/Q5XCIsXSwb/y8vOxRAAdbHyLBkyIHwNlUxqYwNUkp8sgdhwULAFK0NVK66W/TdS0U
v0/q2RtsSV62aZXPVCHHZr5sVblCZTBTQcWJG6x5dtj6eOVrnBQQ0jrl0HVs3VeAjcSNWpNLW8uM
NfYpsqiRjRUVEQ2Qh9gMoi4AvbbFHVp/XuDaIQZzG/thDMKEraB02lMnujxFHIiNYefXOTb0ZETC
6kIeJJs9hGDJAalsGaxqALMbYEHC2elWFfneWXBc3CQx4ZHvEYnCS4H5VfXYpvJxnC7bGhUk0p+E
YbASNc6noihnVG1M/+d7Z61gp+Fb8PJrmct1PEAfzufjCqSbsTUeEPsy7ouwuNScJfqHOg+dijft
HOt38sG2aLWxUFQD1Wu8eBYMqawskNAcGNIkVw7IMe9LRyYj+ZMMnVRCnCAbKZRHshzQeWnLlfoT
xxYiz7rVoLrI0Q/HEay/AYBGrsxh9BPfAx9hAXyFZ4DKFjMBQ1FiKcGy+U09zltJJfjcWksynLoy
SMFdVJ1NV7hRy20wZG0YZQPkpk1opVmBrcNHOYPgK2siGj+dxp/duSOApRy/ht9yC3Z8M96pN64x
h0H25a2wGsbtfuetH5rUIyM2T9qhhVnaybuumsaTZwomTw4r1FUSuzKHMtv5PaJSooE3cWO6bjcx
xRufByZ/zwu1LY+bEw72XsR9rTahqM7WtGxhsnue9jlbJcHhtIn/Sq+fZIhmXgazXYTb3qQk7yBW
5zfXLIBsjRtrqK2zfgB5WmXqmF8PMAqpKfQUkp2xIUTGImUFsay4WnCWckjcuCYb9aay8+Fzx6Y+
bQeExzkqoqoH1VzG0wc0NRJ+yOQgk9cICB9MvmI0qDFyQ9ErCxBWZVNlYsvBtRt3C3LT8bhUNtKN
cm3rB1wsLjZsclz6Pcc+deOLBGksZoUZuW2W5s+Ok3U5dJVxdol3KDFi1TpeuDrDmU07zMGdPeVW
FckK6hmozKQCb5a249cS/UaySRbNa5gDQemiIR8U/4+r+iczLOmXpuhoma6BHYqImm36VgeL/uBn
uX+UccxZShQ21RK1QANXxyrM1aI63lWvA4bNftMjMaxyK0c5MCj0dFiqms/oENQlZMe5Iqj4jOue
Sy+9mVnp9GOYda0PZ1Ixuk2HpVBRG0p7X3lKWPsuxWWwx49X1VtVexMU0qZ2enR4LbseCrj1dqhz
CJ2gy+SVssYkOaV5bT22qGLEow6cc9Z0V4zv11a6N7MZBDTWVFp3WR6mQOTF6O9DSI5XKAQkjnBv
IQbJQ9z2IjES3YxwuBG1iaKkGHb89oz5Pg/aKxsm5Hk7iOODI4d8xvNAoXFLz2P6mrR1/a3Uo+dF
FVKBapd5hYMayp7rzzPWPnQhQnYziKB4XOwYv4EHBmejQHR6rHFdzTLN44Oj+1Kx2oQfrWWtutsC
LeTKrwhobdkrOMDFo1tX9TmS21kSXC14kZz+fVpbJW+lpYVp2y0HIP5Eka/0VCE8eJwUr9euLGtv
3OMRLE009Z73nJDW+yApBdHlUYW66ObqJuBRwrqybXriY3GM2gTGrRzatySOU4bwtmY8dGLw02Xe
ORJ7cNdahvF8E6yf8W4Mr3nbp5ACkbTVPKcWWm9ttYOh4kkKwwC/qC89P07TfYVlot+i3fbjXdkZ
TsBr5eCGzJjijzmrN4ttKapDqMrhmNe1W+zachYIvdyy4nuA+kbKUVK9JgPC6IMK0uJZe6WL4Kev
y32hZeZufWclj3EeLH3jFP4EEA+8lqdfhoxC7qGsGJJ94t4uJMFaYAp26czRe1PMg/+YQt8uombE
KgdEU/XoMLBxjHs0qqu8rNTgPUjfGebDzFGwLlmn2z68tWhngEPHNArvShWW3DkjQYY0ZNsv9uJJ
1jYfB8RG9dDIKZQLUPk0mziQk1GRaBhxmkphNLN3BHNRwnfhvAnfwJ7Xh3W1hk+JHxoX9YSwn4PF
89/VCz9k22Y9WwVxSuMTdktheDlES/A4T7+EdtDiXwkGjcELeAjZ7bSHNQqZLk/KQ2s05lifiM0v
VTjicLCY0s4bH6Yd2MlemZOL6WXekbSiCGELqgri/NDg2ZhS9ACT1yCYy5dAdSigwNdsOGoMd52p
soZtOpiva9tU5yTh1iLGYW3nu7XP7OKw1iN8mQn7dXag7efyUYdAaR7DyT8qNXkjvQgazxvPEnZ7
3WRZyLEb1i+hdJWdPNdd0MRR5muNAcyrnAer8QmrXkYOuxsz++ezW5l3l1k1zHOE0j5/4si3cABN
2UPxw3i8/C22RtBIsgYj6PV2JfAHhOQXj4PsvmC5mMyGruRIn0fZBeHk53SbiOeS5bCZw8TeWUkV
JlGZ5PAmiwFrcTuxzCDlkhyzV5KCHq02WN/HeTJ/7ap25S2fs64/TXocX3kusTGA51DZtxXvMXZQ
zsbWKbYzsn6HHigi3gWypY9BN4AyIxqFnbO1g8HdU/UK8amqEP1ghcuLdtcRkPwytxnrzlClNuTE
bGouClzfH7HAo/W34a0HBPyuxWLF76wlmJ3qPl0GyfvVDkt+mDRHkuEamRU5YUWLFDJqVirVLzQO
8uoTPmDk4klnG0TwCZEFCL5yavWHgmMc1kM9Ob71jEktS+8ZKioAmzEZerynKSgWc1eiag63nj8z
cGmLKdPvAgye3zDLWsuWnOuCddqJqZZVQb0Ciy27KtYg/uqhYPnG4Xb4qMcwdT6MsSbKIJ85fe99
xRF6g9zTsS8Wo/PmPoUv1R6cMujTB79nWE0XoM0/9EmPZHIJOoqIHqUlmvpLlzTViOxRQHahl0ax
9pwj9/mTqZC41N37upHfqHeLKNXqlVyb+WMeIhxDIRYefDWd0EDvXUvbhwAr87awJ0d+SQK5pJf/
rXmV4qIOMWR2eJOiEZjsjeXXLtRVrOFskjA0ILadma+0JTxKGUUL9uCYyXv/38iq466j/KNAxzK0
wd8qkDJ1+fA+HFz7nsoMZn8wAMlCJR6YGx02M3sMdufHX3ds/9ZJVSo4s3+k+I5bEG/6wnU4ejyZ
vkUBAhc5pkUJfC8m5UBY8282hykMmbswQzqDIohOfdu0nd0ZqtcUb2wrK94lbIOR7Jf5N0feXIWR
iGDkzVgEccyb5r3xPWImgexuBsjVJ4qg+gphi/svV/kus/ipA4174RyIxOGcQaNjv5kNm6TvpNOD
p0ZWWcb7rmDX2cQjBuCdMsVyneECup6UoKYoktZ6DNjwvgkfi/G/DCv+6Qu0xTnC9zzwlOrNL4LR
Q9qWxRfIQXnYTr0Kt5YwZP+11l/jiv9jo/yXI5iX/O9wlLvpc/36+UfV1fe/8BcDBdUVAGZJ/49n
2rbPeTV/MlCcAPUUEhaqXMAdjL25yP9XXf2BikGeiaOEJjLIlXxvf2FFLQcZFz8NAYDv+0yhoKr8
Bpfrz0fgP8+qx/bC4AcyE/qWs5LLOc+GflAUNCPHWwgb932Regb7HwdfQe180eqpe3KcHrFh6JfX
qR80uD8XWAC2N7+IumdagBwnotNNJsXg0n7ux/mjM8fT/ULZ/eA10JMH6AUXHg2kp3WxHyw7WR/t
KWEZSU1yCz57vZS98HaY+6BzuGOy7OlvebsaTMaFy0uKNawvr6iBglPVx4hD+5Lm5h5M9iAi7Xjx
rk378bkIMANu8pSlOspq5X3yKnvGzyNXx9+Wvmve09YPLvFCdz5GRVOd/GGCs0AlQtdx1pq1/MwX
K7eiDAs8UwBKogUp51FIgagZkA2NKa+X+rZyaxgvvRiGJ8PRjfmCXORtNRXqwK9i3lUx5Ii2ie0b
qRe17SUdzmbx6Jvi1vQ2ePNt6KewycE4JFGv7ZMBYH3AX3nNLENcMuqOQHDMN5N6Dt3hpj9TVHKL
M1nbfmvdT15qTbfJNJ1GE7x0xXLlQhuOq0tYSadp7B8VhmavGDhqouIUTKNEGr9aVNSntpuedRNX
F4MeHXIDgq1UBfwQ19DHz/0XRKHBlenpshArQM10P4et3skR8Vg7LbslTpOX/OyVTzWxMw5mntRT
82dR9a+0kmhSVKH9Ebf8RxoJJA1Yp6qj65wmcXk32RwwvHZuXtEP3/t1902u9iNL733sieMycgKH
d2xigMy1xb+1jpHRkLmSWIWMH73GTbfHD68pm2OHqZy883X1gEm8vcqd6bPnLgt+ovjYjnh9NBku
E60OKCZsOeQmYtqem4yyfEIa55LmDB1lojMUT534hkpoi3lgI32VF1vU7ymA55LmFXkpB4+imjCU
CxTu+dMk4+U0Q4kt0g7zzPOZCTK8Wtlw3yUqSuqP9MDxIPQjNZHBcbVplsDgodYpfHhL0j6N045Z
m+d12II8y2WLp6IaTjUDFnr9bluNV2i0zWdLqPrGjJBLA5pHF17qYL3pNMC0TT/TRsvyOspSUz1Z
ZB6h/dWYNaszX3u4ppPEf6nwRuW4v6bFHCdpPjiO3HVudcfUPMLqcZ/j32jLRUa9o28H4CB7b2Zf
gDlhLgd3BkYts49iyfe+gyE8aFKSaZhQwQp3dtjFr2i348kbsit3AJkU9CtpJ5I8GN85D5FBXsha
MPHzzHVVdOK0uvjxCydpIpfbD4AeqM6sziA/yUAfg446VI5539r0+zdzG1/VAkQbTsQrwJj9pqrp
nxqrIgDKwtaXViju8ya5r9IsuKghID2A605uhRfGW11wKzlVL/tQTWdoUT+8llnyASP6Bcx2rBT2
AwMMUupa33qqfWkuwFccGVR8IDHd2ZeVz/Lk2seiUtHgB8NhmrkfAmXZzuQan5nfIag3ATgFK622
a0/djed6wF/vyqOc42Bv15N9cGn3vdhgLPZDOmF31qvzcZnDu6So0eIIMh10fkzr+SWBjd8QpUgs
ih+leZSnTX9vxiXcIgDHpC/wJHhVnNNhI1fQ5F9ibl3E1BZ0b0zCxlhcLAiryzR9SrT5IpeheClq
c8w7iTtrcrb0XbYxboMIUcSW+/8+kwOFmXdnWUbjuBxdGnLDcQ7EM72x4yLC5pgxfGpApRp8i3Sx
cbjWXXms6xitvyr1DR+n287Nml1XnjvsckjzR0sO064J3FOC+29H7gXTGgTvOJOfhL9GqDecjzh/
Jr5xlcYPPZyWE6dtugGZg1HRZ+pL1kzyWMblh7yVh16kbuT6HxEfYUBBX1UfNbOteMdiKz+k7J83
rqvdRz0NrOpB8kJ6K+8uU9ylWui5tViZm1WNB5klHvXgKL9MYxux9OCYd3rPutAhHjd3Tq1LV4xi
+EyvrrqU9tC/QPibGOI4nveldqxaRgqBPm2SzHPxfheiBdvRqkNmZyPVaVcE78imsB+Z/rbbWeLn
O1TCuwYNNlxXI0pfeqIx/agOAweDFDti5Q73NGu7CzIS80uFkYD2i8sQBD9wed2Bcd1PTGu3FigP
XkwjotxKGM+MIflkHu5bGIrLYUZL90EnCbz56lrGzLyR3Orq2MxjebSdvD66kPuGzcgS6JtkvBib
6eiW/jcLkgKMByEiGAP+uWYOhn3WSusIcyLfN6KI94rPgkhhvaR2tW8Y+8MMm7gFfIZx9p964EX8
Qpm+Ww0orth8HlcMMbB61KM1LPGesCET4TDvI1wp0zGXJt7FQes/JaJoPlsw9x8Sqt/dHI/VO7ct
8icrm9ILamHrIN0sOU15k0LtDq1rCw7CLfWp/pgtPikNKUcRdk8G2xeFhEgsp96/6zurvqLPWj/1
RDC8pLa/3mezC7PNJxy2lrHYB1UQ34SBKCO/FjEq1GX98v3w93/n4P/irPmrc/C7z+XnKfvxHPz9
L/x1Dvb+QAB5Dm9ELauEOkua/zwHu84fyKs5hnrAAm2FkvA/5+DwDxZqBJQchlGg/oTXt2z1B9pK
zsFQAj30Ubb9O+dgB5vqT7Khs4hR2krCyHWlQBJ//j1+PAizwKIbAoq5CedAgaTgBVmvjCPEPi7i
5imtxcThQZDjmAay289l4F2kdWVusnDwCWZ0qkvjdCVthyzY09XoTu3ZE1Un2r4yIZbl/2HvPJYd
R7Js+yvPao4yhwYGPSFATV7JKyewK6G19q/vhcjsVxHR/TKt3riHmRkZIEHA/fg5e69tWiFhZLKd
2pUx1N2BF6/c08CafYtJN9joIyIV+qO59gUT6oUobNKxgrtOQswJksory8HxrVEj7WmqHqmb6Vg6
E9t/bRwyrl71qteN47XeTKYPSq/eKy6tSZxkTMNTAmzGeTiKhv3aUpVvRXOf+jLd0GJes5HRQIEB
wEy3XfWYV9eYdKtDNdKAj8jQW0u3wRjHcBLFU3Cp67eZsX46xeau15KJtqjF9Wv1nr1sgxrkqsOZ
uZEiv0xWtsU4R2aP3DGAgwPSMdtCVgPd2yO42V0PY9sSBxBdFxgWiWpiZM2+08fW2VDSh0BZE6cI
pi5zr9UsfopotdU6QNJs4b8ZABGr18CC3J5DIYDVon2Jto1eGKAUvqC7v0MLqfjwaiRzm0zfxyEz
uAn33oS+E5FYTkWJ5jMuovSOZfpImtZHI/T8mLqOslaICvNILsIY3osPvTPoL5ufUWUdIqHcUoGa
OEXNfDMQ6A7Fx8+zcXyDvtJvOY+Hd47aXNVpe6i6pwLQBKwMP2lpOQpA5ljRyv3Yqc88UYU3O8NR
c2lSwRqmCzJzFtK0bdZbNxJ0ziKF8PW22LvDNOzMkpphnHdpR86XHaSHsY9ICpL5Zxz3H6FhXmN/
PTaNg19T1Lj1Yngt+Tx+mzxbTJ2LPcy9jZ4DEiGvUd8QlJjspizzFduESJtM8yqlvQg2o2iS60TA
9OvDITtkrTxphW1sC9Z9AlaCu8aCQVaoQKl0su2CON2Jqr1CvtVDAaw/cGh/0EXzabHv9bQ/JLYF
Igsb4YruFib0riJ3MUxu+jT9ggp2qzbyWxsxN9ohuj2I8F8GEEAX3r2QVENm5cLCaeMHx+ge0qS9
Citxbyj8CQLY6KkTcYBELoOFooMnj/alrA+RVbwD9JRrW4bW22A078ZA4e7qKSidRL2G3gaJvrm4
JZWGgxBIydheI81Lgg6kESg70Ch4qu4RjRU3dchhTKcjnqxEr+6SUPtII107RArJwcXkMnmFXcRG
ndHiNN806H0Nds+mB88w710JQSa+keHRDBfgD1tS7CD/2wVEIpId/mnN5kEL2L/7Awk0UsV0Mpk4
2BXN4eXPVshdVlae74tmq9v4BmXjl02wAc3yquo8M6Oj1vzQ3Qo2rj/p4lRkT3p7X062z0mJPL8l
5oHPzivvpfXbaGxb8uzs6gmv5+fi46GvPdiCP2ShpyBfLhQEggAQqF7HDtoWr2dRIiNJiWwkZDdl
glAz2TR7rK+zHs13DrFI+P8biVdc/zHTNpPBIBKbwXNOBVL8GHq7DMAj+smFBTTJmQknvxVIEYpr
G29z/UKCda7uoh+jc7epVebo6DErexfMGnkTfadDJZYZfUlUB1qo+eLHEN4YOP2vrC7U35sqd66F
GzExpPs13HZRbyASNo1qPzFOJHHgxzifAX5EDECXONE2Ylr4lP2Y+EMOrJptW+vWRygWOUDzQxrA
wAyZgJnIGs2ARdYHrTQEd9Y6K7K69axQTwafql3J112vZMlGst+YfsuQCIjfDzlCgSZr4bFk5Q1e
VPjlACa3EXbol5wRfTBnvPCO6QnAxSFl7FCcg6bdA+L3zblLnzNYNm+tVK+KJLs2nEQ5I4/TL2WA
2otzfUIVZM33uloZK9Owu5dyGdNiV37UXfJf4rH/dA2j2nXVlF+r3cCrg24UwZ/nuNOu0JqDkkfu
oZabmQSVbkqPnTmejZhA2Tj0cqvyrJ5FdGh3Q5KsiUXlxpc3IyrewXW3qc7vDsYOm3O+ZqWdd6E8
qGPBkC/cMBHLz4M7JX5adZc4jtN4NQQvxNWuSaqxT+PAv+jbL2lkOxst4Gq0oh24nd3YMKXRTMef
krhrPDvdLLRLOCClB+2yW49VHxwUssCCZtzq/WC+2rChVhru1tVkWt1G8hbtrbB/tCKmPkDYPAPh
raz8kfRbimleSa2O7qw4ODtVuJEDyVeCYrbCiACDLcpPEym4HnSMlRVOt1mp5Hsjy455Ay0o5rDn
WWZALvIYbPk1t0zGcCXP7VeQZd9OCpZFB1S6iwYgGsC9sh1AA4KjbITFmcnxopqBePHuSfQsThDl
N9CaNioDj6ZXwPx228AC+9OIKydijEOOeljGx7ytbrrCJLQq8lK9R3TM0TC8Lijj12hlHiNlOtHR
urMyACHUF4PfEHTrCYt49irdZpXc2aL5FnN3Y+t5dl1wYZ+D+LZVG2etTsppMPsru+kSr0HhY4K7
pHniGtNbMF4HKS0jM1Hc7ZirmyjOPVeeGiv3lyDmgXKJrdQZPiFLPRpJAvXDZvHvJpVwtFzrNtGk
o48iqb6a64fOng4yGuRVoBC/LpqQ9NN5Y5KM3JkchAoXlJwy5Te5mabbwUguMnorhg5+YL8Z5Lgn
g0JlVg/qsaoOwZS8gP71ZuCuSgkPLqh7d692ydEpjRk0Gi+JHd+1cE8acuxs1uVJ5LvWAa0WV5Z7
VNLo29blOjOUd3Jndw7htxpAHLg9flXO6LdqsIQ1D0DPCXubxvNjpdWbuQwhpau70M5fwqA5V2W0
qyGthURqzErxhfTSG/N8zYgV8gVXjcv0STe7nUVEKznD1+AreA1FSEaJORV73ZwAW5a7GfrPGLnv
HQIJI75pg9MCWato9yh0gUaHxdi9tFN1kmiSkVWAAlmD+dx26FEQ7YrZyh57SNIl7EVwe9u8K/d1
oOw0Wl2gAz09bz3Ttp5E/TbkyoebRmz9J+yv4ovE6iNSI8SjqGegfGWBSzSF8pCrebCG7KltyXDI
H6vRfaKNlt3zTpJ4DDJvVYbDGfrNNuSEaSX6mrPfXVEzBfE08jLZKieviJo7Wlf17LeLCNmsnpiR
MpcLVESHY7EFCBdQQxdohlgKEchS8TFWVq7yBK2W+2qhL02PbXybxyaQLwQUpNuCMotleDNW5RPY
6auegaxPtxaJLJKhMIKDEwf9cUCI04oSTUZ1rDrnCn6GsifDE65f0uxSbIxQsfEoR6uZFWzRJWzy
pJXPYwyls2xeq8wtYUSp4dodh3Vv4xdgIx/EldEpaC5o9u8CQMYPyRjs3HhH2vqzzK3bTG0nXymN
F7d+H5Dn9Fq0G8q5o6Nq3+K6BIKpC1YG9DCC9HJIm327SazA9qNx9GKyio2E52emtVFaV65qbEMy
BXyIWjU1Ud48EI6U0eu1DPlROYgvWL3m4aRPQ+L39URMVqdxbNeU9NwWBNrUlXFpGrYYtTJvIAdN
L1Jr5XcMYSzuQaahUT4nPEN4x27g7D7IuaayJt1L1vuMpE/cB3DJ0B3Mdewnc0istb0ZKmtD08I3
YbeYRtZ5ChmvtwC+kerk0fCII/iSa1RYynysu7GFMkHybRkRcBqrT0pgHYGN7NBY7JuO3GciCFe5
7Z6cKTolBD1EbnKlFM5Tn08fVZtcRcUtOLx3KGTL5vJcTypdQWcd9LSiHLanERL7xVQLBdwCgsXW
yPZKCH6pK49qIs9aEqqs/qiKm0Dz4r5YD6a4Vy3tOqd3OQWFLw3BOYGD60oTcJsqR6UM4XznESSN
oNG+qRxlGxmG787dx5CXRN82EV4u6BJIkXYtSVrMeIlKrLh5LbrIVTik8051pgddgJEtc8dYiS69
uGyyjFC2jRbs9bF/oBA89OQQboKWETpa4ENMVLlQn2oHlS8iTO26aI0PM1YOI+sXEpp3l5DNdZ8F
WznH6868ZVu5LPnmzdKPS3WtQxFlgAY1obQPQX9AUv6U6opnxf2VrFSUtY36PTbxF9Q/1LrJY+/2
pz6iRVmo8bNBSqaB56QM3R2plwi8dh2BD1X5GtibuOFMYFDeAqZifxVr6ILkH3O4WzRHT3XZu4/J
3HcEIwMwyu3Jq7MetbS4ljE7MsZLnMEJZ8JQJyGL9OIiY/5huzHYNOWtlkCxivwhqqfZS3LXo/f0
2XcuCu7aPrTDda3NXmA3u7qpsa0oZKtXBk63qLmvjWKTNNmIRJ3qtLKr2wzk4ijteqXHYKVlw1cM
SCnFEkpTXWNdFS4rFlD9dT1pbyKgAZrP+icoYCS1JmC8Zsp3Clr0TWOmvh50GwuOyIoJX77S7QHE
29TSITbeDLtgHcFLeAjN+d6R+nvYlBeO96pBUqWNDjNwN13fb5BIp36b2hukrndjX23MQLsbk3A9
aPbaHJM1LNrPom12zjjdW0H1jOrCg+NHqcQZCaVs7RzJ/9o0XfYQlPTk81vbNeu7wGQKNgz4X7ql
xCF/750Qq208PvWg2c9NXZvg8KzkNU0dZNEqbnPUqfVdSNg0J4Wb3najD+DQYmDZzqKvUO/lGVRM
EK5EWah7nijGx13S8wNTkKyictT30RC46zl2tEuratWNUKU4pSnPXh3UhpeJuH8im6P3Fn/fnkiq
2W9mDs+BlOc6p8Q1KgYrrVmWG+r5iBM1D3Cshbho7LHdSomKzERAPrrinVwehitChOo+zVX8TkyW
djX5nttmCF4VLSoeyMFTONCF2nuGHvipxVm6jZp82LihHW+LANARpu4WvlMPPRmlJrkpyrgLAsvc
BTU5vMS2k6oVRY7+oEcIERkMiToFVDxrd8DEcZRQ/XLMUWg0wSw1o0NV2MAZaRUzLgxBuffZALQm
oEvLpgFp8sTWktZbG22oPy5tjjbtegwSkXpd0Cs/5IUT5xuBQ/7TInHSa+Z62rMClfuwjWYat6Fy
kDCmraYDcEdQIA2DWNvQre/XIrKnJ3hm+R7l4fTcVvaEOYNEXr/nY95ZgOS+A+opP8ZkuQWeHewE
jf3rCZnrZ2q6HHpFzoivLAATtkXouIShcgoincAsTylGurVaVnLb4V7x7CZ0tgrPw1vYt9bWJUHx
nYX8MBCWuq7lQPidcFBRslNNX8yeq+cOLZfrocHTL6O1hIyD/TzpdJ+rVQmwfDc4JZPW2tD8nKN6
m6DKb3HYMfcDg8sell8c9kNycWNCzHpu/jkv0MKLUEGTpvaCJpI9mPjHaBWCgUTld08TJkCUJc0r
S+vsd8ROyQXpMPcLVEGydUWlkBMggsswRuWxTCqdzvGALUwVxxQJSr2SUCnXumLw14w4Jm5toxKv
oRn1L5GtgU0FZCRvATxxIHHGPHsPIYUxS25LbL1Ut2TndhYi+Vnf1ehgF/hpbDL+zIYZgjREAi9A
Mb6vzbg5NmmbokYpk1NCefTcpeO8T3rdPCoEPRBSEbiW4pWaFhx0ropYt6uNTVY2JuV6WetPnJ9K
lJZsMgS57eO4QBot91gwb1WTZ4AwhTtSkt+0oNlidIQk2YTbSNUGMEqq3VFwtE6+74IOaenc9nQA
Srt0HJxr5nwERsoyEgzs/kwoiaH0osLdkmU7+Bzkh4ulYE1pHB2dNvkVUeEzUTc5exQB6GBFeAbH
6a1BA1cn69IO7sqxiLaCuzKb8+ADXe23adCFRDGlPYcdSKsBqX4RCepOxSS8jTLiL+zxzenKp2Fw
1RuF0SB1QHHM9PFcKXZB/h7GL4yPye1C0Twrhn1XGvkG19ntDKlx2+my63clUKVw24y9Dd65q3O/
ydr+Piyq17RQlzd1jLp9HictJkXMAgj2YXUea6GZ2bpLWVKZGjbbajLezaBjjqzSfD2HZuFO4Flz
60SFrJKFotBtzXWNoO94YJauViURRWUXbK3GXcZvVVFBVEfDDwbZCvlFJzHBN2xuR0GprWmcpShG
+gGaRI6KFmYcOHG5TIcULKloHjGww1EumgelreFq2Py9UKGaZA2QLTtJ2xh2hG/s0XRgaw1Ffx61
ylnr6qBddEMupYd0hv1oID/3dZuJdkejgu01rdrzhIt1A/raPAGv1RqWENXd6CMnRN4tqdJU6bo9
TZl1nHMMLHqxHsJebBt76N9VDIR+O3IaTiwAaF1drl2LIOVI3/b1eCpxrtxpXc7pvtfF9GHjYQNt
SR3CgTk1MQ2EOI4TNvE9x6v6y4zbCANWmxDYhTHJy2IzOk/ABI/SammXaBo2G6/qy/BgzeWN6Zhk
3HdYpm8zV9deQ85g7grvAXBVZWIkiAjzqKs/Elia4Vqzw0dgjQ9p2dJY7MJb0lI6tAfEWGPJ8HSy
ara0OzDQI9hdlSrGKFu/J1xSEtf44gZKeQJ80OECzQ4aay1Hm/hVV5VoByX3BZPljTp1FzBi3ywj
3sitpCzlHK5c4STFTTAT5GoYo1+LFiWvzR+Zg2dibPBVZM645HzwLBHCKUj+wY7NMax/MrNQ8pSC
ja/tF6007ukkqdugqQ1wrfoNeg+8U2O5RUnvtWmp7OLRfGzrLPJDaXS39Jlu4mLaxPRWE3HRpWqf
SjMFaENNnDX0exV8WiccEvUtmrGlalXitQRsAiiO4mTgTXIUUlNt+nXRPIIUCrTXYC4JbacPRhzB
YD/EDZIFHPlpLy4z/fkVSvLrqaVyMN38IzO0K2GUi1WWbIceAiKGGuJcTVF+mDwrFauyr/fZtUiH
dh0taTA5SH17vM9Q9G6lKKq7oSepRjOmEz7PJ0xGH21nvXXJQxvYHkzedSyJBc3spxLw/aafAnpO
XU5qe1rNvmq+SdfiJsb2A2bG8wwCfaXQAGjmwaOLKBHmqDRTCIsldMAv6Y3hYbkZ6PINbbVDJ7Tm
q25MVoSA6UveiQ3n5sdpttnXcwOJZJ0c3BG/N+nvOQ1X486ui4C2aXMZ+/4aCnW04gB9GiWhwYLz
QoyDY40v7StqicuBDXE3iDrZpdRpJ/oNuxL3zTlVKfIcR0duWgQ38E0SJKvNl25RkMqyLG5oEN9N
VP0ra+CsHIzmvWWah7miuQ3fxF13uETaeNwx0zGe+3LgVFA9LnhwzkU1ucD5F7rlcZtF6MLZmRJx
jcBEedA1p9iPbmDlW91SXugcHHs8XyvVGR8d9ITSnqadGNpb4iA+Ed3E6HRGSrQy/27h4tNf+Z4K
9cnBVeCXegtN1oAKxSw+3jYI9jd0VB7GmK65COtb0ubSA+1neVZAzWzyMWw3BoYoz7aw6detfgK2
/Wpl2R7lNXeObhhs0fJCNx7UXC7geMfdtpkIXSHiheERw4y9OedeabSgE7TALM9wfXXfTS0SFJyt
0APhC7XmzgVeOeCH5T6b9HKm59lMQ78Y3FPaS+2stMBCU8UZb6deVbxOcIqN3Hkzy9JYczKYcel2
mAV06bDnylNVZ7dBFTvrKdQutoa/RAX99dqb0bgTo7DAVoVM8l13Tq4tnDMkfuH2cZiseVP36TSt
uZf4bO5nOaQvbOTTkbiPd6kEMZDH0LmCkL8reh6XULE4ntTLeIRkZ4TPB05FQZ0G6zhwgPQuAF89
1XkncBWdLDdVNshvfCMrT0FfbHtZraEo4dygYUfbQ6ElxWAMmfy5M5H5T+OXxroMq/w5Yg5TMh5i
7p/uJF0cVjQoX1op1kSjmGfN4j2tJhUwYfoJyHlT4G9BgVes7DHYZHr6UDedtSdVk/wWGtVqSq6R
ovAjadTUnOMC/SEmio1osg47qgu4sK1JH3GhYdsJSjysl7gWED8JMLkhVHAtVledkRyKWjDFN+lq
s0RHnHAhaQ+vZJ83xFm1QMkK50GO+sdgx0clSQ5qYu+SLN26qPzsxZNStrtozLEABfUpRk51NYrF
ouOGDHM0lmpA39JnpDGjOcDPJmKXRS3hS9K7KqtT3cs9Cc0ZVWtv7lT3BNA+3xlVlkL7VRTsPcgB
LdzFc5A/Kfr0zRSLryuvLa0oWdqXCgEQJA2mHterr+cNpT55T3ESP0yNonvkbu2NWu7nKTgGhXo2
G2ubMMRaMfU7xsZ4YGNs6QGDtF3mmpsO176fkMEA7IgsiRQmSyzcY6ZCf9Wk+dRK/M7oB52VM5nq
gXHIBYI3noeq9WqFXBGm2/6A2uWc8k3wi1bki+cW6F2Tug2LDmTJ8Rv/qs/UmJuiSjJFZGx+daH1
2pAt3Cwu51xXGWAVNHwBSzyUpp4fzIoXVguvQHNf8HO8laJ5EbiNSbCp1n07e2N4VQ8ZP2uNuViC
dliyA7DDcsJ0QQJqeq+sAsozyga8FyWXNVv1dqiTfJVzHwjE2gQYRWlRebUQxy408l3VsTpI8iO9
tBQcIBRjhTJtbaqbcQlFTiQQe4jHbVXizsNh6HPsv8on4A3kHjDpiqfDBItmG6Fue7BT+svQ5SNf
Se322rD0j55px9Aq22XECTk3xXMURD7O78IHoPtqJuVtkpwwx67zBI6rzAwOMFl5qbkLJ5mqLOCq
dVFTPt9MHjh4KlxuWGrmJRlO+uYgvi3xkQzN+A5Pod6YdsrFb0iVs1ewCt0rFPy3jRl6qa1fJxV9
oLHKHwFr6CuDSFE8G/cKtQZGVdw/Lg5Gnq8FiDo+oqnFEejQpO6sW6GFO8gAeFbKLT1VhhoQDyaX
rX2h0An1bqG+ItCA/90kD7UMS+xG+jcx90XLN14ZNbkOMLqfNfzPY+YwWdTCW5kzbJwm9VCH8i6g
BDFExNyZEUmYf4dLLkJcYU0VctyaPWUrW801BP5Xuyq2ILwwvJP14+KBJPAMIkR+RCC5mNGgb9tp
ji1M37sVe3Uq2uyDDSX0BteoNoXSbktUkLsWyz1Z9zX9GcZ4WNmLa16t1O9LecdZCAM0HmFg0agg
cRv7ZUakqGaPFzrAtLv6ahdEDIPVTwp/ElyUc1Fxtkf99oma6WxlzZPhBrx6uusN0Q0TIQ9vyjoF
Sgy3gqjGuT4VFIU5udz9Xg0YpOgOPTWrjx/xfm70RcGE1Se4c9LqAzLOXQsbhEhmsTesjuZjfHRx
n8BCe05tJviVWn3nODA4YoTbji3EUwXg3NGaafqbxPJpQ3zOI/W9T63yrPUNXorWOIoQNWymo2UY
SGkoxvnVEnnzFEv4FuROJZ5NU8inZtx1s/IyGem6iGpadPAs0IGMXkPgHOCIg5F/EiF+1RWD584R
u+N0iaCREOZwX6rlutG6b3qdzDNFwIsVzA8jGXCvZCjdzBxWR1gpoiKCa1A4Djn10em6o1b1N4V8
CYH1VU6OdgBCQWbf0rbbQtzY9kG8XpQxGs9ioDfbSaV5h1WZ1bnFegOVJetYk/S59YGIX3WDs8Ki
xz843VVbsTVjwkKucM14YF8l6mYq9Q+lZt0Pm+5cDOLUsMa7NWaQ9nYg222kYV0VYX+tFzWEzscc
i1PI4M817gu7PHSzOETRUgoYY+CxZ3MCFIAY2BEd5Vmpc+bKOCZbe0T9M29VfaJSak9JGWzYZX1n
6FGaasTADzvh5BSRPHuxs+3w4M4tMZclYZGwDjJuH6LzVRbal5ZefloGGcpPc2MAm2CGeKe19VM0
1yQYhiSNYbs1SWpgg4y+9ZBVNtRLb7LSPWf8VZNbaymRNIVduG+s+YzFmTdLQ/ubhk8IPw+IYZ0k
v6XcHDcJU+IpyeBJJ28mPP7QUC7dgk4awnUVMNqVnBt0zhaNythAO/aNsa8s2flkUNHFRX/c8jEX
1oFftiLCahXvCokSAHOS08qtGrQHIKheIFFrZvmbmRlPgz1f03PL/InevlUch6beFUA8pVlHtwoW
baR+ArepLWb69Ek1f2kBRyfygr4nIsdIT2a9r+6Em95L8wCIxJ8z7T4uhquRoQkLe8OJqmrXkxt3
6yRNkUWUW0aNxHUMCudohyd7Zn9cF3V6pWe1fGgpT1kgIxqutFOM0DiQqbN2+oxzqCo/Wgon5J73
BGTcO4ga495hTp6750Q6NabiPrlCkiSvIUwfJ01S6gSfP6nqbv6wZvxMkv3NXfRDqKaBCKVPqrsa
pLrfhGr/MpcFpW1ezwQ011uj6NPPwm6yp3oaaaTGxWyfpqEiIRZhBkFeY8aod/03n2QxZf3xAfef
//EP1HyL8g7rChRM4WIQXyR1P3lH4phCO+9QsSPfa9/cLOCXBvsCjjrLi/SuzhXlk7a9c8n6sr13
On2EmgPC3VeklX79+DD/q7v8hwlR9/9tP2JSVDZl+7Pucvkf/pBdGsY/l86awEHroigBQ/xfsktD
/6eGslKDQEjINjRRftv/az9S0V1aAKFRXJqCAo3f9b/sR6r2T0MTGPRwNS08aPvfgj4by7P6rycI
qJ+lW+ai+zQ0Pp/l/gYPbmoUAzF94VUV9lhzhIJir1MdedfLWNzpXWhugrE3VaYU9fAhCgEkgnyS
e61oTV7oRsg9088XZk2ct42wQTbg4tj3B1FQ80XSihJmXjCkUGfkkYfR0z7T7YP8IB0SrKggw/4y
mmbwmKkjFdGgd9krjvz8hISg7BENE1nc541khTWmMxDkpaqqgupMcKx8niPbuO/h3TNlbksfDNgD
LbfyCcxJ2eAlqjBPiFq1sPYm1DHlwntxxuApNsviY3Ib2ro//fb/w+Lwg7b86w0F+alD0aZ1K2h0
/WbZjNxcpRtJrRGbmXqRZY/NEeBS4uG5dW7LuVU/aS+zKEpDkmDRjSBq66Ct71w1T5/m1B2/ZZ2R
+IY6jzNXQKwWMXXxfaPlEx2RwhgOSZSZOgmWUNj++sMv7svfPjvOTANvJmpelzXj1+WE1GWyn+aC
Oqkgvmh0zWBbaCz+FrKxNX124f/19X5wvv/qgr/ZQWkARBEmEXOVW7RXaXvk+VI0lSusZ7ezAQKF
ecLKmJyDwHStRMUpk9lVlmmHJpifSKVdk7XngeTa/fUHWzx3v38u4J0OrHAXEvRiGvx5XdWadqI/
y5QuWdImZJCXBwaPwfn/4yqqZpuWvhhi7d8elYr+MUqkikcF8MgJU0KzrtFQ/c2Pqi9/zW9fxrJs
gQkSO7ZA5f3rl9H1VMYEoFoEtToKnbHSUIZVhTHmqGVj8Bj1TCKW8Kz5SViNeGxMC0t2b4nkrdEl
XF6ByS/mCjqQGPIHCdqWke/mefqlahk0BEMiHZH9BAiwh4jmL/kqlFhuhghAP8Mv62+oxXIS4bKw
uh+ytniuq8g6zGbeIIEJsnUYazBfamCUNOWJHQHUoWb7SQxIrdVkknu90OmH/rj7/7tf/QOZxE8P
ov/Wvf2fr4KArfnqLf/6j3+c3/om7t6K+BfP7I//6Y9NSzGwuNKIcpf6ggGUY7M3/WEWWFT/woIk
zv5DAw8QLE/bn9uWZv+T1qcLH5jdCZGKxX/6c9dSjX8ykuNfa4DO+e+Qn/8dz+wvD7S50Eu5iOMs
uGqLiv23VUOzOrcc+vg1dkbkr/YUrGBM/B3oe1nr/vXW/HkRGyDH4kbAmvBbkYedx6YTGb6OThrt
Chy6NHAV5SCq0fq3iMR/XsldENW41h19KQR+XmxCU7qZO7sv7BtphS+SvCmwh5znf/qRb/746D+X
rb+uactlNJz0pgODCRM+5eKvl5FuMSVWbT7rNQHM60Lk/aWcEQ38zXLza0Hx52VcKgnEtaZpq7//
OLETO06tP8uI6j8xA/0pdIC6BD04i0gvjbM91s5Bn7Pqb77f/3Rhtl4WOGd5Bn+vhVMeQA5E4lnP
k8DX1bxD6sSY0zdMJUArnWt+NVvJ1azE9fVf39nFxP/ro6Jh7+cRwQtj0+/5bR0v41LRGhWwlxYy
B5nohQXeaLXS3DBzU8SuI9le860psLNNaTINx6NXjX8XcPHfH9jFUwNVQeOh1fQf28BPZwFrJtkL
hutzn0TG2qrDS01qj5ci0Pib5/W/X8hleqGrwqJUYOv67RembRzNdqQ/o16uN0FPIBvCqtCjTxTu
//rG6j88P7/cWsxFpKY4pmPbVFT2b3sXtFBlFHV0JWc9zLzZiCM6hMHEe+KUVKFxM6bqqolSF3bj
PAQHUg0ZCgorZ0TQzpbUmYUuk4W2G6PJLxBpvxNFTdOLYld/y8eOJmaodg3JuAWDIt+SU1quB94R
CZdQYqbVmhhJOKnkmUX7q0BU6gSDix9F5vDb0JGoHxT3BiO9QRIOagRYYOhDpCCyFCMEiVnUeAW2
pNrq7THQVXl2TJIgYynnCeZW6uDkqPvqDVi4bpxbxQ2KWwf+25NupSTSZ4ynyx1yOfCA6HkHlyGJ
PlxXtdXj8W1GZ0In4aLeVhYztzUUNOg0zeiqdTWjb/DykSY+hTBIVdUk4mUNYTAb9oGhNZeZZpwL
CqVBVJaluWLvqjhs9xTXkfAkagbEYo1ZwQDC275bco9+pA5REA7mNA8XG0yYDmXMoqOZkyj8GilF
9NmIwiRzsYm1lEaxalvBG7JmEb73tPvu5GAq3dXQE83nTYA78fqq1gTaVWyFkkRMUDpNj7CVOEmk
Cx8Ag67cMjZqaYCjkypal+mh3dQyvQnMOG3GxMuVjGgse4UirFOV9UwSA35soxoLRKuKNPGzv1TE
ziX6rSaNH42u0czbu0Q0nJXxzmSoH+/H0gW7tWW23iA1xlXdIfQmnqwWG+Z9gyaJuDejynRQnClh
iTE+n23ZOZc8C+swQm8pRaCKDfImfnxPUc1oanyFznKmG76lhXb9FAykk0KTNOy+AmBMVpgR7BFu
Om606nG6dpdsgvNMZhMdwm/Z6P2i9RQWVgeiGZsqOJFIVvTzjanFCWPtFPNtk2ytZDaXCUoulKJ4
AFialDgWApcexqqsK8YRhs6lYrLA/5O9M1uOW8mu6K84/OIndCCRGP1YqCqO4kyR1AuCpKjEPCXm
7/If+Me8oO62xZIshu5zR9gRHd33KoUCkMhzzt5rM6M6CRqNDqLvGrO4iAMzM8+GgQzeI9wA7bdx
riBAg+zzPwWxq+qTShT+gwR9TGCq7eZvaU6M3bd6Ant8oWdSSjdtg4Xg0lKDcUn+bxIdTex68efZ
B+sZkoRsWkdeOxXLVVQ5wzWfBUddTrUylo0A+vg0ESvoHQ0tlsCRidIi+DEs8lsf8NzX/RElpC/P
O6BlLvP0oGXu4qCVB36pRHom6JU+uhkS0U2xaBi3YsFbF3YiKK0jg4l8/aLibEIqqORE4uwKA+FF
QvKBzRDphHqESja0TELpdN3PYzfIO+ZXUXSZdD09Yn/GcPgIZtyRdzNJ1fHXoGA88qpRENHupNAT
Al0cQWUVWksRMEyceN3pRpnkU9Jm69Kgw3nBBFwiVO5GuAONbof0nkM5sZFh0lIA3c2S5FLMP9Xq
DAK4ZTnnhgbVgcmfMNVSpO7V7Nc5bTDXQIhSjkN+jaaVsCbBFDugBcnxHe/UYDPMTjXqjxne2PmI
1SCmb93m18KNp6u+Rem5mVpy2bddXicgfpwItTVIUfGtb/hB4eumwBJKgi1zpDKrShA0kas3oCPj
TwU7C2hH0WfJUZ1ovrAJo5rsyJrc6HoNO/6spwZ26VQ6vC6JUUV0BwuXzxA6bSYdFK/DHYZ8574y
UNBsbVXQwQ6qpR33AzBhd28RsYfit+yTMoycNv6kKi950vOISqWN0+lK2LEjw6AysoQudER/PCkV
WBJI1sXlCKQTCxkEhs8lky6yYntmlk5mRE8m88LXPjeHu8kB9Ae7zkrfYhuAbxjrRH9xDdP8VDfo
YbaiSwiB73vc77sRAfxTxe1rt42TQmCLpQYi4okq+OKQasfQxW7LMyYJnUvu9agf9Ij7cfad4iW2
RhKurLZsXrqiwrztrkSweiqr5Ch2LUJTJ4FgEEqd2e/9qfCHbSqX5MXxCoep2pwjouzlc0rcBoRM
fy6Zb3RNcgsKTX+JJ2Hf96YxvrJDobeuesIztnzmBH5Dr7WggWAqw3FqQjA0ltj7NqkJZMLCMpAu
GtyD29pEjIUCIiDCcO5682ax7BK+Av54osw5K6Lad5YceN0YCWPPRSNDKhbI4vikyIZG1bvqsNIS
J/6m6C1oFiVGRDw3KhsvzEWPSIUgAV9B3rO+9UnWnWtjQEvCHRi3Lh9WBM5Zb+WfeHWiiwr3b7N1
bZ9kzTJYJpx+kP+I5/TbuN8sfCUDogn96RVwmJeF9jABdJ+WTL3OqQdDtwtiYGTebLAXWshVcM/M
TnWRI0xB2L+M9Us7OjChYjFwX7p2Lp5JMWygrLkcM/aSxgfjp8YD5wLAM0PHuPKwjvinWyZlvh6y
XVZU/XmcOQMZnIku031jRNkjr0wpjsaotOLQgm0D7DzvxgxDQu3cSJ3gAPh+LvpX6frv1I8/HBF/
Ubp+fVbP+vW5/bHd+v1f+nvp6qxxecLiGG7CUuKQSiX898qVfqvwvRXCRR1EY46+6T8LV0OIv/HP
gqvwqBvAfK3F3j/7rZbzNzpB38NvfHhlHLD/eulKu9VbW778FbDVWy4V8fsizCfX3kc8w5sc59PJ
4jMhw2VWflAKHXZ8+PO5GJu/NL3l9ZoPVrE5Nk06JT3dac6QTd8P/fDQO1h6A/R3rc2s/4e78GFt
ycmSap+GtL3WmM56pnu/4CSLeWUsMhMjE+cyhvQMOHQ0Pig83lewrEJoj8c1ofjk7pqHhXKaKSzT
6Ywr34w1vjNtHdla2le/v5b3deT3VQA5mlTK9D+Ach30/lIj83PR0oPKChA4S9tuEDXuyZo+R8Vz
N6Xpaz8RI/z7Rdcf6P/qnHVR2iJ0XXk2sMFKe730H4q3eVEKT46hQ5vKbSt6nJNeTUQhZOL5vDIB
c/5+vfc13LqepEZmJWkywaIF+X49PIEkpLoNp1bpPXrMsSCNz6gBSRr9YKWfbxoNFMpF3xY0xU3v
4Mqiua0QUwJoLDkQn84LMG3GzvlfWMUiVIlqNKAEFgfvFWYFjg9+34VxEzfZaTrjtONh5KT7wUI/
vVoW0Zi8wzD9OIVZh086up5BUed1MOl7FfYjxsgALH7oR4nc10ZlfdOouI//+G6tvLm17EZ9QKvh
/d0Cou0ySOC02PGB3rl8pPetTcB52dQfxS0e3q7ABIjH/wvHEr5LiXCwVOC4/dgQQZKOhIlVwIRO
VsXrB4/7wa/Iw8cOxbPO1JLJ5YoOefe449+Jia1e8AfM0Q11j30UqQHuAiia0jwJEH99cNsO3q91
QeAiAegTWoYrv+/9gs6qXEWgiY+rn89kHDjctcAjTBx3R5PF+Qc37FfL0WSjP8Jtg++3/so/vM6N
Hm1El4KUdKgnDPD9EmbYEDf52ZAPmLR7O0c2//uH5ODOcYmQink8hOVbjAUP2zJQ8VLtZwnHjtEF
rGQHt1nj6D++MIsf0BM2PyLRV4c3Lhaq0Y6uWARQyYkyC/ukz7t0F0eN2E2jbD+4b7+6qHV7Yrog
eVgO7xtdADb9wkCDIkWy770aV2igjL9wVfBv1iGJS//VWRt8P9yuUubJXAsf9QXVOopFI8dtirOt
Qn0R4hEUuz++VXzHeBS5XwwsD6/Ks41+4ZVesXpIPtg6MesJyGZ/ugq3iEMG/7eeBg7bkkSN5IMz
Q3lp6sTdAsVD2dbrav/7VQ6+JDx2PGscOBAfMDOk/fn+t+sAYif+gqmeUzoCR/7jjsqV5Hb5YXzk
r5ZyyNMLOKoJnvXDpSyhvGX08nACzR3ClJhuic0YN4E1p89/flX8cuvAnl6qefgC98vQUzsHmGNd
dQfjYDobErB29Tz2f/wsSI9sRWQklsmzd3hWi0zKzV7BsSsdBQl8cHsjnJLK+wsXxN7u8BVBkPBd
h/DjI07n3Rs7DbodwbP+tBgmGAurbyJ1YZZB/UEC5s9vLefc9WPP595mTLRujz+8T6QR4ihHIUjf
EaYhb9fwyayU/0F3+Ber0K4h2FOy0QoO0+9XKQyTrFle0XBs63aHT/zJnjFC//5B+OUikjxgpBbo
TJ2DL1UyiDSOBIuQXJHvkrK1L1XXjB9Mgn/xZPs0gP93Fev9pVi1yhKiQCCsY4I6ptOzRjaRvpPD
6rv9/QX9vJTNIcKyfAi3PHH2QUfdGY1pblZrn0NGPHTQAC9tZjnpQ+73xgd36BdruYINzjKZLgrU
Uu8vK8jwn442wCjfSe2zzPPK825UyTO1hP3Hmx35TOu3iTEjRxfz4BccI8uoZqB5YcW+unPa2dhk
ltAfrPLzdx1xBJIZIRHLrHDg9xdE4A3a2pLmA5RzNaDxrKrHXGV+dzaAPalDoohy/4Mn8Oc1KUIY
c3KcIO2YneL9miPFFaQqph81qGLENwiUSVdztpBAObDL9qPxznc49g+1CDs6gdc+XT2UD6su6GDB
irsj4qrBstMjrw09WQfqyA1q/CNdMPufjZGBw5HLfthu4P1rbKtIq58sXetHpEP0RqKU8BiE8zRD
Ni5hH5d2HxQYl1yCwIBKkqp8lC7aOFtsqb786eONmonD8lr6MuM0D/7ybaqVEkwXkYkXdUm8C74h
ioIlegEEnjsfPA8/P+C8S9TY65CKk9fhsBNxI43wmnPemNIK2xeZY90D/YSU0/pInT5Y7RdPAt5C
k6DYAMEfp9n3T4IV4UnoC75/tsQ4gafOJbxsyNdpg3RAzcRy+mgnX//Ig2eBwEbfZLjJ5J796f2S
UNyW2MhQiuvA3Ce9+zbDlAszM94mDbQqHHS3v79/v7pG3l6PTjLTPmq59wv2pq210fA5xB2NMFjJ
h2BKPpHWieg4Rxj6+9V+cf/4MekUeUQce+yG71eT+UCzvrWLEHEZ/lmj0/WdAcv1JCW+5IMp8a/W
Wj+HDq+PdKnx36/l104L/Zg8SsfX0y52K+OsIFDyNC/0H0ajr28wI+C1ErbgKH5vj/34/SWPTLl+
hEF7Cep62zSZd2/52txVti+w7pUpMJNZffAN+/nOMXf3XBonvIDru/f++ioMaUuSmLwL2EM/6QVU
jWOO4iRIoDBhRbf3v793Pz+a/ipBIdyewtjG3/x+PcPCKxT7HNF6jFJH/sCAb9MnUCXyeDRP0yib
sOU1zvb3q/58F30eFMt2LMflPzgH76CGNV55BF2GLfkwRwvJSQj74BLlcNE/eDh9LuD9u8f+Rb6W
zRHHIsPg4AeVaeDBLALRlzIPGQDY2cVVEzBeRZ63lJ/zJctvM90wgUvmnqjJ31/ozz8v7QaeVziD
37tEBxcK5V3aSZ2B1WlR61dY0cPGpnNJksEICsbJ07vIgWP4wbI/nbdIR0dg5PD+m5SY/sFdzZh7
oH1J+doFRXAy+So/D2Tsf/DT/moV9lDUfYhuVnHu+2dnGRZrhsxIfV7AK/Bgn4eBgr/7+5/wp2eF
xhcvwvoLBo7gW/p+lTWZaxAOZ0fRzvFuPZAxm+q4XfH4j4nA6/Sf6q36RQP2l0vRU6FWRMOLEOT9
UvnSt13BGJILIr8HhRSjPXMudibg+qPfX9UvfjsOWAgy2MvYXpz1f//hcF8IJnmJNRUkkeCBKtD5
ltDfcgBdf2Ed9GLr40/P6/AYMlq6T8m3pDDSI9NyM4rzL64P13j7+3V+etDXu0TrhDqPXZlT1vvr
UQbzUEcRKho0FoAvjbzDCP06aIktBU81Ie7Re6LN679yfex7roNqiD7QweE4k6mTuiX+2NYJQP5H
BqYPWEHJX1oGPR9FH+nfq5T8x9ul2iVtve+gR1f2Dm3eZMD2SDvsg8fie+vn3XbF7yhNwcsEDhy1
zuH1eBkhtQv3y8bg4887N1Z3edyu3I38pDIl4hKaN8xlN34D1N1jQv/B+/arJ/OHv8GhWCjIJ+31
rqAg7A1YexDhy4feXpyb3z8wHy1zsC+7DPRmzcuFBWmaPuGuuJcFgte/ssi6fXiMSDn9v79tFqRE
Y4zWs9assnaPfqaG6GUQdf/7dX719NN8cG3OdvQpDz8yZQtzpW+sInTSxt2M9iRuiPZFVSM58dmb
yiMLQDDe/PMNeB3OMcPxOO3RcX5/eXPvVIFZsSzS9rLHJ5AuD7nq5fXvr+5X26JEI8qBiOEKWRPv
l3GhgdKx5HwHUzKADTvb+9nraLPYzL/nP74mXmbBi7x20CmsDz4qVoKFcnS4JqMeYcRUMX4xJDXV
n7/RrMMhkiJe0kX/qYKXtejtig1LLhAuSXuw1ZFDGvsH57mffzsqdxdTEXsiqsrDSsoj0qq2ULDx
JMykQC563g4xhCVAbMUHe9T6ML/fOjhSWTx9TBDpItoHvxxpzYPhUkqGGMGjfVoZzVHNeP4ydkV1
nIH4/qA/deDgYqf3qN4RLwpOcGuL72CvSp3amS2jn0K4AFl6Wee5Uz3nnKtbaqug7a5jpzYfSg+h
MaQGL7c+e0DUvBPODEZ9+4fP6BrxRTtGkCXEaetw12pL7Po1bjUcxI2xTzxCF02aGdfxmov++6V4
TA5+aaTcpk3lyPib76p9eGiOoLFEHfSNMK9Kg51yLo0huPRm29aPpazRBm7xxzTEOSwAxKMxpPJd
lst2iP2OFAeAVkAHBNrSbMqS53TWLTkohar0Ri8VcQtUWjcOk0XnNENjpYlMGQXhha0nH20ihdyz
CZtmtWla2Bmh1U6Nujf4Pn2fjiQjONxh4bgnd1ZnDx28iqnCa4M7pDS5NcFk9eNFUtHuu4mCaVV4
dABGos8FoUHHuoiJ14DukSXRix2A7i52fKV8hLbm4iVr4kQ1yzQFUODV8iWy5sIj+M7lkHE9x5lB
1gKELwHtSPgtcq014VQXZ1WmeAj6TrhpC9dZSfkJjRT8GXSXOu5xbMyGd17A/VD5LgjaYkrQUzlE
a5D6vvTp1wn98XSK0D6PQhzTM/oVXxUJHT5SfXCYlNMASkHpcYKEbS5F+kD8S0xyyJTMkXvjDVUQ
nBCfXcKK7MfA2zezK/UJ0CDXCru5CgQGS5vEVPyiJfmbCBlT/Ihz7wYXGZjmIBz1AKY0ymAZXo5L
mxv35CZaqFFR+gx3/lxJZw2VME8HBWkNWs+ylG+NFc1vaQX7mogZgsYJcU1ckgNJ+V4+EYmctidI
mzBWK1WR7U2wu01eEvALB2XO6PqhpyL11eZQhRR3UZlt4nYn4vVMjpNK1JZmYJw8GHYcWcTjeh3R
I7bdzq/lLJnpo6CN4vQLb1sWbaPGKaPbKMp991Q4te/tNZA166mYCAzeybJs3eepjc2cvGvY1TjO
MFw2akcGC2hAsoIm8waFZo9N3mi1e1lmVjPuEC2ZXM9YBt9anPVvbZWDqzA9t1DHsjcBY5K+tPr5
M1gMcH9N41JTkMIyhK8+3Un83SLMcdwWW6THTvvWJJH5BBNYr2ns/N2wstQrLKxJyoYIunI8N5EQ
woS3RnN5aI2hITqzTXrwK9HodaEoOLxskJwmuPgt5FUYoRyCjJyIAOeeJiOK2VhVCkAu6n2A6hlI
r9ic5KsYCrI3QZ9AQQ0Yj63o3glncgp87FJ3qXg1LZ0lxKnOcG/GzJjukBn77YljYrnZxZgUpzC2
dWWjqSsdF4w+Urh9WZvWm0pJXtoC8iPGBXaP7WzI+p4gPYxZ9+SlBaJlNfssPC8uYl6EIFi5SoJV
sKRnhIfXox0P28qugvEUrxM1F3JtSDN+NJvz3h5L9TpWlCk7i/zZEq2j233xltTp7hMOw33YKoNU
Z5L5OAXRAG5udVmZ8yeCQ0klblB1x/Rely5AdDWQM34BSCLSe9SUzoz20MchPhhDEcH5i3wZqqjz
9Sl5m8gqYcnLu4WEzvhhSdySm0EABUnDYOSmfdqhr2Pjjx/qYIpu2LstjPnaddN7o6xLthu/MZfj
kT3zW2va3ZMzEPd7RtMgfQqImyzOZnPsMUvqxp22nMEjY2v2WfFmWpG4jwcG1RsmWN0IS8MaiFsB
kwCneIoq98tQDYl5PVWF0A9FPZs3Zmt0l+C/aB6NRmAvZ+xDoBQWp4eqWpA+eexExG2F9IKaW3jT
WY5p1fC/DXMUVCdzN/XNEUE4VnIO7NB8gqToALmfET4foQxSb3IUgqByXwfjSRE0Tr/tyrRGKceJ
kTAlEHvpOeJGwKj2aDoPpKRpUnl723okGLOBNAM5zGh42Sc/OZ2V6Z+JeS4A8fSQpsEMV5mx88fV
GI+MlyimIJpjdyT2XMurIiL7Yps1GtY0enLbJ+BzHPuXiHF+80kXlUe6eB8Pcsde4sGT8QDmhtog
iBoeezt+aU1tfvHdSGX3SJ4ycZZrw7WPZztmy2+UI3VIenlnhchWjeyIvWSw9oWva3gsM1Z4sSVm
bnZCjUdNPeZiyl7qobEeoHf7EaRUo0AMAeiLvSHhG9Dupn4cGvoxUkH6NHJd3AFRa4MHJIOJOvJy
XlfSzihFNkUlrRtpEVIPUCyykStHgcSyBAgTc6qJ9HjrNahcwfcBnAITCFPlUpVDnT+4xF1bRxlp
gMu5p5CN3ccdjPnNWNd8JbN4yIttxpjQ50FM2y4M4naEXDykBjS4maf8ycj72A3TbuhPbUNN4wli
V5L9Aj8xyaubW0BVQVDN2TGWgaX61jLtn6mZhuJ5jD3vrQkQR75irSQogieKOGP0vJgtavKMOSRA
pHE+s23kst30UW4G1+xWWq/gGTWB4qTgC8mITyOaclNHorGl8jZ6sBoXBavh96bgYfeRFyeE3pFd
zJx/uMmEXce3RR119omoRM0jXfi9Xez8wSthUJpLhThcx37PU0LUUfWphdCcneq6DXIMCnaAsG7x
7TnCfZs27UNpEHeShUG3EK68wa0ghi8dal79DHJOqxuC5Qv9Kid/4hVKoI1cNIXy32wo3Hzsge05
pwmyjTUqkKCik9kdILJFFdsyYPguy1AMuD6/cFhWU9J85mREghwgyHLwjgleEfadnc0mKRcFvcQH
t8+0up34pfujeWjGnAzApRF7xovxcJQqIhxC4ubyh9G17PlmHmRpbLn8tHlh2tphsclmuz+Bzw5z
yTT8ZQyrsvcmukqePHU0NIDHOiYpPLREWrQbh2n8WYry1T8usX4glkUW34SpHkSxYZMwIdTOg0Wo
lp+I+lLP7cgWVI/c81DbHS8m7AdwdOQck899JOJGjXvDZIVz20pGb09dmQvoaFDtIGdNBSHSg5la
e2Qo+GoKBajqSmkjsz4PrjQumraviI9mnNu91oE5jBe2miu6LV5mC32LXpqHqdAjmPrO8Gpx5ZVp
6h+ZnR08G51p6s8A58lqsd06wBk69UYPgVx2dEQNI8XWGoJimAHtYPbxzedazSNk6kqRESkIJLv/
fpj+lwj331elyP/POzh6fqnKH+W36z/+d/UtNk/UGYxTJM6/lXhAofd39a3/t+8VHqNZuuYezAqa
Jv+0jeIapZWA7hauMDN26tB/am8lslx3LVf8dZyBhvCPIqbe922AMOB/pjBH1bmOsvjT3jcDtM2e
ufqECFCubhH6+5+GymoufvgtPm7Emt91SvTqMVhaAq/rQd+mg/wO0ldSJVP9f2cPAoC2dnXMGfn3
K72/HOZ/qyIKJRvOa34jauf3l+MnMTAmh4gEMI3Eh8KIbYnK2P5+kYMmwLoIrjtul0+Lkv7hQZ9G
OQjkCT/aOIDCjymE1LpLdHvfivFQfLCUv5b5P7QBEIu4lOT0lBk2BrQQ117VD53lSNZxr5xsJyPL
lyuztYk+wWBMsl1D2Fe9jZyU7Z8ALzJf1CD7M0RPTJibZJEDHyHy58MFnxRGz1LpZuMj1MDEMrZT
u8GzUC23QZ+Ykm8flPuQHBrLulCxzi6zUVotc2mpXhu+0GrnOP0EWRoI7wMMBDp9aoSjeGE0I/+j
pRr3W1JyRCXLIIZoLavB+ZYs0F/JlVJ2ej0XDQsLcLRfbWNKyAaUVgVmb4RzEWaEGPinEVFMoJMt
2WKUyEr3vu8G/mxpLlgbIUGAl2Ps4r3SJWXeO3BmxFjEaSDA0OnNT5M2h8eYfMs0DNIImE6bDzh7
kBlO0IQJFTkdYqfhkO6Z+q3M6Krg+5vmF4xN08NEGsa3Amodtgty4DfAfnsYjP6S7jlUKyI/Kjs2
QnRdzqNfVHaNN7IyXnTfePeRXRAJ1jmooskHEtgje6HI/iLgpn+E+w9NcytIQn3kENdfom/nly7B
a30BNFjeWK2CiGiRb3heGMKH62x7S7LpdNA9tryRL4RLJS+8Nf1zPAdEdKVL5coQ4FDN4VBa+tkT
eslDyKkV9CSVcJZCHggES854oSyEOU+UcsI5Kvx51vAxpf+kgAdcWLQzr8lcGFJ+TKgm+DyG7GGy
/LmhtpgulxoKdbiAkbwt+xbfWpkV9mcxTCtvtZ+blyQIuocpysfPDXYif5Pgt311mMPfapQI+d6a
u/FTm40TMEq+/CaHDTWdE+zjIudm49GbuJ7MN3Mc09dBVfBAkO05UL+HVl0TotSAY7UxLG5gSg/Z
UcSB47RJqpI2RJcY57mVR/j9krIW4RR0UbUdC6e87mCPQ6RfWtw8fTtb3kZUnB839GyK5XpaRnVV
Fpx5stGLgeBPyrvx20Q99m7icTjuOJ6HbePD/Z2NfgQV3zOx5b+3qmU3NJlL5FxH6wEInahfdaMl
B9DE6x/Jiar6FdUmX7OqK8ewceMcgnA0EbbQeZVHTYuQHvelOdBE7lyQHvm0FDel9GM6ETYBXwEs
F0AfvqZ0Tf1s/jKkCa7KvEFHjonOyXJ26py3LGfFfCeitv4qYm3SoCCwc4UfG6O9jQlvvm/x3t5j
0YPy1Zpu/BV57RhsYh17T4Vs3GurRR4cVrnHaZS/TLaQpRq012YfOdbZjANOg+AWWb3LJ5Pn3ySN
xt7Wi5zQFtqF84QkIXn1tVtczXWfVtu5gi++CTSzI5hYJj0BJ0ClE0rKG5jN1TSQOzJW2IN5/14n
HqAbmVqPVUA8Rph1NLG0mOY3fwATukGEl41hFJdVDho1AlCjONVt/dokryar0t7YNnCdPrdsmV8o
IwmecXo5Nls2nLY4CdyofE6KmUxO7cqIJ0rNMABpyQHLlJGktUYuF4jGqJ5buglQkz+B1u+4TOhy
l/x7xb0EzMkZyVyZuexpU7FVKpbfFsGjMgWThNJWubrZTklkyE0JnEvvknzO8dMSLY6ioBppsIAs
IDUAlpxfuwP2rtzKtnakGto1LpZ4isSKpEIJhb2Goedn/tGgnRS/WWrh23KTAYO1K8YnUTpoYQUk
cDytvj8yC64JUNlHeZVdEVNj2MeWWWW7IKlNH5jqBAzRdNritMtzDn8JsOh6myR4xqZmylDqS/Zn
L4pAyq1oa7+VuwGG8kh62YT/WcyNc9WCKIJAvrTJq83TCmza6oNkm8c+dVaa9XKgOTj2ACz7IH7K
a5UQRI1i8y0RmNt2ykmHK2C5JJCpFFF56JvddNu7kF65BLsBVZwyg6GXHUArl1MVJGECvpr8KDHo
14hQkBj8ZS+LrcxrNl9tdOI4KBWxvMlYJs229lr7oaR/lgMD9IZtnBjmWx9VsKdnYUPWHDz3WPrU
1RvOPzC+7aWTxwaOOvJZS+IEGhyg50MLULGXkX3GBCa/M7M8eDGoQL8If6LxaWM6BcPXduqTQ4V8
QVxaLY8CoaoBZAGW19CJ4yTZFm2e3HNCN1/GKplubDEiXeTrTnld4Qq9KsooQZs2W+1rTTHxoOJh
njiVGxHwOXihxKpgusWD7HrNi8netiN3TUJghS33QkLOeF21JuSGAtAdnwUPmmBrkgAxWRhEPe8V
HnqC3VXHg4XapOvJDvJH/3IeaeZuQLHzkWlSp6x5/0pNOEQR3wQFlvV9y2Tga2ZHhNKLOqf091qM
3TvpsX9tbFETwZagrSFm1zNVOI94xcLW6vwJR3HcQugXxguJG0wqmJwgFUc+RJYXcX14q1W7Jhlq
53ISJYGdca/NYwfUlYPwP2hu1eB5z0kD8Qf+3gA43yaQGEQAMcg7Omz4QJWlj+AgWeQqJIzDeDbF
cxWQCLxZJsEHJO1nnJeUsDxOZkmLbuPXafe0zJnKtvOcsAMk7QDJsAzs6dKzOxuI1uwsfFMQSNth
3QTNk8PDl+29pcqvZ9/3ofvI+qLnQ8FzxNtHjTmo5IvVre9HakuCVYWpWi9EzF4+MGJOvmAziNnY
8fEf2zV4sEQWkd4arRwhlhIQTDoqjph+M+KvulcjhWRoll5vb0g77xAMtBMsc2/uLfjc6cx1jZwm
A/JQVHs+t3JgYGzIpGInQnHHb9p1fJV3Q7cEMW3y0RyuS6Y12bVo7Bzao0DeJE/o89jXlteQEEur
k3sn2aM0BzlFUg47PMFPeHoBXJGeiJ9U8JUmlrkiWDtOgCkzoszOykGO7kkbs2/x4FRC7jqCp64I
mSSlhuaYNM6mOUABA+DP6EIfqCr+a89r72qY5xOB6BjycBvX3VVHwxzFR+ETXFRaU7ajNiZwYHZS
6mKc89x5W2TTC4mrAO9nhLqnqdE0oNLirEhCO+tjeSlT3jg+JIZ1bWmrU/tqwPy20ZOXWled5XIm
0s3Mt8uEU3He1qY3wJZ3U/IvlenaFzFuiXlLAAMHu34Sbn5B4vr0vNIBSOrgu0gbB/tXvKXIHr62
FunVGz/uJpJZOtlZm5jOg+Ajv/6d+1n5DQ/WQItXQS49ZTKjvyKTn5MN2UqkvWXMTlali80HR+lW
Ay6lxGdoTc9U0x1gDzar2TwZ89xotwUyfohfjNma62WaEIzhvE+DXaAjGewzh9ZEPhRrBy82alJB
8sFlgCBQg794o9DezlrazN5FeUByFmcmnUoc+7m17wPDWk6KGXL3wmbIF2hJuvJUBukEkRoqflfs
E5JSBVuONdjH6Pu7qN7iiGcM7UG2hp3JmcJ9RgLrwZ+MKEL4LpPB6r7o2pNTvokRgw7hoICOfGp8
2+DvFeX1o8ABKXazqVPzczRWU/2cJGnQXGUr/vyKUSpha2at+AZzrvsXffE7sGqlXOIq+aGQ/MkS
HP73f3Vv//b1P04Q+LVvP/Ylvv+L/yBaAU1cHTAB2zKOTswJ/Jn/IFr5+Hu/D9TpWqDMpGf1v60J
Yf4N3ScJ00QPeBauWf6tf/QmbAiNfCzwodp0L7An+X9iC8Y69a72hbxIRwJMDMprWh60Jw5G4Cmc
lwj2XtgXkerupkhx7A97yp/+TnfMhJPNXLsGyRbEtkL1Jf7DugGdaJFfD7wf2tGW2pQk1a9TY2RR
tI/r2qm+joWkQCBVxC8fl4i4WPrEYIHOadi1t8iUvfq4jILyarAG/0XpIX8xiRp58GMvouqk+R+c
9Mk45xsnHSFJRHkL5pgo5+lb0Pkruzlv4nKjsd7BGMn8KTnP7GKcKERFfzf0SwoXoBHIjpYRM+0m
GNm3TcmXtFa+fFuUORCh3SII2PKjiOxyNmtmMpUAm/Josfn3FxDnxDHD7OKLE7N9RZuuC2iex904
f0OWYl0zjuyZxfp9/MVuCH/a2Bzhz33EM4TRBh1/XxIzrRF6S+w6A8EPqdNshetn5naiwl2o1mFV
U4MqAhe9zu/FZ6tPkvo8qSU7+obTnFzDl7zC37vWJPvQzhVBXgw8s7M5i+16Z3bS/pw3HhtqJVTG
kaGuGP+OyqnHk6XIxvgEpaXRfZK+0XQvjHVS71HKRJBy0bC/hZzMY3frVMD3N407zEB5BAPcHUnH
zgK6hHgizisymzepcBRT+wJHIcdZ0XyNPNVjjOPUeI4YcyQBQgt1Ebia6A+ZSxoGhpDdHd+ZYhWM
uA1giM6slgvDTuc7jwDVYhtBT7NfPWJU7FDGQ+UTZyKUOosZKrihU+ATobrka8SpuIn1Udpr0nUW
dMSk33R9ym/uCP5gk5zfS276WJAMbhYotqlA4fqZfZfD/mC0t0tFXz61fs4hx1tqHyahJhyHoiML
Pq/SBOgdwEFPRgIWDeIVPI4l/dj7AOXRPPorV8EGNwJ9Q3AU1dD9Xc/wv47w1CeYwTkHFYLEkQi2
do96Io+7yDuz7axUezoNwVWkxuW5xroIxcSMAjIW2Oy7DTR8F/Z6bU9ffEJ+bkRres+6ngw+iK6C
MjEAdFf7sTcJL50BKpLDoIboORXBQiJ0Hwefk6aTTehbFAW4qPkzmnrQj6mBuGDwcrIeg0pnb2lj
kfdRFWPyoqbEvp2h8TIHG9qJz52Gjd9qPlQbOmTySCeeWo75depvY9qWXBlt1XsjTovP/JN8UUzY
MTtv6LvbLE7keRGk65mN8EiLaVNJ8BvRM7TECORQ/bZOg+EphaII2Z/6iKCHMe85IMe19U00VkVl
zssdtqv4a53DIQajpdI9KAQSDBZ156T7/6HsPHccV9I0fStzAwToDbBYYCXKp6T0WVl/iLS0QRPB
oLv6fdTds9geYIDdf6dOlQwpkhHfayuSR/g95q66IJokukAXvfoipcq8Vootc0zQOMEjQ7X4l3Eq
IAtkV5rUQwhVUyhvQFMlMkg+BNkexkYWIBarDhXHybbYzbK9V0m1miXMAjn4ZgSNkRbz0Q/q+d0k
tPjTmQImMwf104U+HRiaOlw6iLQyIzlogBN/WayivTHmdRWiS5D9XWkY5icBJwOQgg4CwinNRjzw
oS5CFlmj4vAaK7ja5pQTJxp6XHRW351Y6f3PZu5uO5+O1wEPZPOrYva7KNKOnjpaZ7pVMwf1C+Ez
/SMKAec04Zmhw8curS2hNbRQBSLTf3IxErtSp3PdQYvlHZWmSnnvVdEHxSEhP2Rap0ZCAjgBXEhi
UjEDinQh5chtZ3bnIPLbBl1IBX3iILGM00joJ+HkhMHarIhPum5lSPFGL04cN3n7uZEtIeabPKqo
a7XwzoZQYeJMrEz5rmVYv1KhK621UMR/xdHomyMlUhWKCM8qYIjhymhRYAfaMwY1TrVyKG5gk+nY
6afhVDWDEsAKgQGJIb9KKYr5LtCBAVQii+qHgih6lf0lSS7C7HiWLjnVPrnW472TtsxJWKZoUbd9
0l5WU5ZlX3YwUUozliBNYGQz2zCizaCjl1T7dmxHLWXNTp2EO1slkmKGsaAPSZBw82u3vn53CoOZ
OPEUdto0NSNUPDAJz/gvYNipy9O3HrHBhkkm1G1dhc1s06XqeC99mTiPXCk0j6Etdr6jpBnlxkbP
/CdNK+dZTOZIU6TbqFfsweS5ByoB80LXhMCH8upPmkppYbeVI96JsJ2DneU2JKFpjxgAxDu+fpX8
TLRx0TMmVj2ZeWgOSJf46lVG+Qtt1M0mjHIrOQnD9ejitJRINwVcpnv7b49ZIgxaspMKSRod5ZLj
sZmNKNsVRm7foyoGFkhc0NuV23nJtXaoDV6rLsuMWHK0KF9wSO77unSiGFEV0LkWZkrfEvk5eoUE
DkDHk1SK9zw/iSIOwzmPEUmMp5aaVsqQFgpK+NyF7wNIly2rfqrIv1N9448xTd3+n0BJeayA0X4t
4nzA5KwqKfYtJbrLynFBJzah1VPoKsxRDHHp98u0C+uqt3Y9+nJ11iDNCWNF67xYRWf8KGD159F3
yLPDfMuR9QjNAWpIBuHGdxOQRos0Redkkc5PLjJBDdmuBjZ9FmLgNphmQWEObbwVrVVtBuigDfPW
SCnsYVVj6vtIyoVEfDLTqzSG/LY/01YG9H3R8Zry4Ajth8TtrF/40uIRZ27wI2kR7mOhkvKXms2S
HrEmAJ0na3E6tZaWv4jJ9BfUdMjU2PrF/TCBQLMuWQvJwQg/Fk57TysC8+hylyq7/ArdhUiswVHe
xmIMLvHLCRnRjDnOGgzRKi59o1GG1CQ0AOwkYfXlBoYzbjTC/nFjTy6aCGJk2g8FhIXiy+mjr9HT
5R2Eh0PTL4+WE1d+MtLzsfRnzIp9u6saGsBOkQ5dvUONND0woC/fkSXV84DZIo9zCsyvjt2yV2Kg
wz2UStVRT+Ep96eNpOuvpJNNVzh6UjU8nnshF3WbipVPAhSDmjWPM7nBhfnU69BrjuQKt9GuMSia
yOkK9WJvruS1knJuVznXkMNTJrUuBXqMMxM0OdeY2+BthG8R258PIUWrczZ2HfLgoH+n7Cw8oZAY
XvI2GOkYhx3eET1FhFXNFcM2dAjae4lcj4DwTtZkZgXteFLa1u80CYYdz8t0PFE859LL59cRK/cY
UYFm5SyXuxQ71Rv5MtwatO8ad8VkG5TVz3PzISMO6ihrqz1Mpel8BL2Uj2k9JXY89G7OdWOq8Knz
5hSstbEVdbWugfaiH+W8rNKppX4jMDzvxG89vjAiR7/RXFPwEOVMtRtnmku9c12UOOuarCpKazQo
ytLTwwUE3tvHwArH93SepcFmqq2fO54zTx71lzn1F264prtkmjfV2Bb7yjA3gQHespp9wz+YvV39
OG1aPGvakMx96fTG20TI0VvS2dHJV4RbrfvKMlpinRV6JRx/o7nqq2U8phASHIpOb826RcBOMg2N
n4JgMJ+1qaojpKLSS4hSq7JsS76gJNasnLGv1ypLt9FoEWnn4ZZ6FGkGRl4b/nIXjjKd4mFJlBln
xQDUEmlIAhRzSSK2SnRy62Rd729JmSAZu0Wfey9tjVbHGlFVoGnI2e5HXQ7RVQ6pb6xFF7Jm/GOE
/P/i9q/tT/3Uy5+f/vzR/o/bS7+A9WFHsv5//vsf1T//jFPnNp3+2x82/xhjH/SPnB9/FFEY/xl7
fPuX/69/+a/05ue5Jb35q9F1f3u3FPbn/x53Pbjb/561X//wqo/qP/7XLxD2R/0fjz+t/qzyr//6
Dv+cl4lyhovFfOACqeCmjiCf/zkuQ/G7lhsiR8OKbFnmja7/F5FPihaTsk2GFlx94GL+/z/Tsk3X
AcTbjdJhyg1vM/Z/noh/ceqcw//W7GQzP/7buBwwKd+i9fFS4r+lWdL/Lx4MzQTF+EqlcgP9NwAt
e8Bz+74lu824qb9caf71ldPuzDbSf93FVHEHUnxtw6h5s4Jhusr0Roog+623aWJFrwQ8fTpdI5N4
Yece+0Pu7wKe4rFgqqrJaTS9n8BhP+oJywdV4h0nrsLY0NUn64gVz6qH/JFBSHLlRPrwYXbr9mDq
dnplEOzvOtjCR3eU3p1vzej2CbDl1QX7MzaxxZV2X/8lydhmUhsfIGxW3+4M6MyiZGcHiBLSWcHI
zqOfoawiLSSmlqXeRElVn6taxeyd+2sGLnDNPf1NzmNwCSoxxT46sgP+bAruK/Ut0sR4I2qgvxKc
EKyLG5FqsDO+ZF7KniQzBrCzPLjovlW/uZF/DsLIDrdXGiPvaJaO9wxT+E2L7Xxi2ajukP7Nr+PI
h0+T4f12Rh7s87wM9vDJnwG1ODEsbHmVUJLO+h+HkdVQFW3GefrHtwznsbya5O5dePh+04P4Sc0X
PbStY8W50ipuJo9yd9BwhHq99+sW9DtEYKgU4dpjf9WWAGhXWXn1oiQ72BZBv33AO0yB98uvOnVo
ajkI0zAY9VRnWTuQ6PLFMTnNhcjMrd8P4zYXHHZ6++IE0IJEJDLZ6G4ur6PrEy7YcMVdSDPkSAy+
vgf5cdJA/CUK8qpEfJpV5v4W6rapAZvqlYVWkY7yzP4WmvccS6i4le8Z8Jn/+PG6uTdXsgnK3e3k
krnp75cJ4JuIEXZTdFx9dnXFJzrjt5DFp1QGU13nNYfbaa2dPthHLodMy4wVO534BEsh7s3gQ9ky
+r/s5eSv56b5wWn4QSp6MvaFo75BmfyL65UzOdjS/Ws3NmcxHC5l7433NZLV9aDGasU/fTUT857t
XAPU2TX2IQgp52Nq7Kon2RFhXWRjcCVLuzxZGAp2wTCywQQ9CV/N0iJpJpHm1evncNMqJ2Q4Nc0N
Syx97ZEzNlsr8I3Y4LZFcGdSn91SrucDjp1hyEQM+Sbf83Ia17475YfIKSkz8hxYr6BH4m+oIP1e
hPSQtbEKx57dJPsABunbMdlQsitpWhuYvW82IpFe7DQL+HLatuuwCfufYvSqdYDcomBtjljjb/nH
eNrUdeSCD2/k9RxNTCBicbxd4Jb+Q2eOzlurw/GxcAOEzSmimxVMavYBDDCflsWXp5DCun1qzuMj
bYnFhatev8nsVkk8uUwepe6QQXdmelG+1R4DxJhbOE6IT3STDmOn320ae7Qv+M+Tx6gJCAkkdf5e
U88SdwWQg2929rmco+WSkjpA9DTKPZexaS3ZXq1nHhvZWkrcfWkfDfsMfWlHllEa7nJnKTYBCWmX
3tfOFYhvfDLJ8tziwyPo2QtSgrBEVZAhPflnVMvOp+Bjt/NUeQctyE0NfPVo8agcV/MweVjWPYSk
dXTxc8eI6xRpgtWpZ6vmt0UvX0uELImDjqelVp4/bp2BW8IhuSO2c9s90BCfrHXNQEMH1GvTRc19
pi22gn6Tv5RmIo92bbifihIxcDvbJErbN2F/oK3Lo1BQHxvsus7Baq0XRTPeG7Iu7023/tFZPJed
05g9B3ndbHyDHreIGNF4scS8zxfyA1f0X/dHtBbJq0dO8ZpY0nmf9E1/r/1M76UIHXD/2xwxOrDH
Y9GWp94qjLMPdvEINEKcdtJSfSxNSC3PH61upQpj2bY3/ztFann13bbJj+xBSDJj2juZBTTi0+Gi
VR7ttYGkm7Skm7C5NOhTp3ZaoeKS/hv6Zftg9fUt0oZWMzllwUZpU144/2xLXQWcB8lMwGJeb3FR
dvBrHbKLyfKOWWOm92k6GesM9W8sPXd6J4o4P2VLAlwFdrFRZUoi99TRU1nCuRLPPK60HNj0NTb1
cGmQfiza5phkRk2I3fWxuRh/yiUhRh2857Ydhjw8LuEizhD/aYxNwT7oevJjCicELbu1YgiyhmiD
NC3aeDrbp27L7Z30w9fg6rMkvhUFBscbGt6pmiY3jhRx5KY/R3vUHsQEho3XnCohnI3UszyXXcPP
gRBhMlctiOcpo7XnNNsZFLclbS4oy+seM7PN9mxKxrVA5rSeo2Q8SHPw3+SAU8IAZfsyYLDYA7TP
aqjzgyQ9/kW10fIKIB+e5ik1b7eEc6Gz0+YhDHd9pFer82jF9kEl/dHwHvJczXv4VO+A8aS+o3l5
2cMWDxuK4auY8FAYbCO5cVNWdUlqkUKnqW4n+CIbAyPSejAJ5ibKwD7IITiqpXOO/pBEV9uL+g1e
KJq4bysV611xoHSveDDS9LHSer6k3hid8n4pv/VoNasmubkbmvo5ERXPZ8se161ji5/UmuuzL9AY
qLnlKi7cZsuE39yLSj2JdM5J0PWTgKCSZPxxZEplXjjNhULgjnY7SiiVC8ncfzDpG6VVw2iDI3GA
N3fS0F0pQzS/kTEEJ+WG2avtT+/GrCg4xP2C0cHV9TbycvFQKb+5m1Meaj6V7yu6Vkcux7x5dDDK
AzFagKh2myfXvukeJte0dnabnWEsu4c8aGpeYHC1y97ee7z/1jPEvTYmfGZDPTwRsYzwvUCOnGTi
2mbeazkHJD2YyRDLfgAJ6rAsZlFAEv+tmsYRZ+7VeZ12XMQqdI9jQOmMaFtxDWR3rxwWgFzYz1lR
x75YPtnBzgDiebZtIu9vlFhcpn3obBAg4AqXMAXWzVKFJ/DJyQNrKyWyvcabzKOYDQ+eJDDW6MYV
FGAWnHjS1BtrpIu10eSv1205fEIVN3/LAuXEipJgeV08a8LFkbhXVVM3CyQfPeZtFO1UM2ok+tmC
Nl8eJcz3k+UpGjrt3Lh4dThs3M5Ot0PqzDFzkxf7Y+jsqBRtNl7eyb3d3Dp4jcrZZKMzbwtsY9t2
1O6XQ/DypsqCudvMDhBP1asXn8XtLIqpa+n2w/bu2poxHd2fTUf6aBNwKfwOlUFtvhBV7X/N1lRR
Mgxn4gUq2yhgynhOtKKIte+2RASg9GnIXQ+HEFmkbkQ8lNORtCmoAM0tfXQ8gIllJBVdV/4Grt87
QjQLIifFuULIv+qk35PSqOoLvcRuHObKf3F68VZIe9wslt1tekiVA/137c7zJhCDjMCDkKLyNWya
XIuB2dQ3KI3ummLrRMD4LA4Ii4hZi28RM6u08ZY9Psh5u7jCWg9z765DlGGnPBvy09CBP3XuqPdg
WOHNLpPvDLczvzELkl+kIsrelQN/hUQ0TnO9nDy7Wu4nNgU1Vruv1IdxAaP/qyInX7nuXDws7Fd2
Ds5FdBkuu+EhvLRedkUlV6+tKQO9V7X5NGMY6P0MNA2p6brRc7hjYQAdnQN72AyRob6iaXHfK1a3
rwSh5KFuB66uhky3Q12PobU1kxkcnOBz5wzMacCqeEBbsTPo8QTkIQ+BS2E9d2x7sBbXO4ct8o1V
B+D1xwxUeeeZWXNBldQn63n2puehN7qPHOtHTGBmto8WHilaWdbaQpNwFtW4nMJQAHjJW9Qg0fAL
5MBgdY8e6egPIjKMd3gJaa5Nz092o6OGZsOqckvxtuv5fkg741Fzi6KvapzkE3lHsmdPqF69xES3
QZfKfDBy5b4wE3vXPCIeN4HH28EaFtWqL6oe+UUbhvdj1Jr7wDCrkdWo7x6GDAHtCl0eaeKqHjR0
HJUAji+CbxaKBS/FMNhx76fZvU/Hw65vuPIyi3wCAPHgFRYDWDzLRqj7obHOaVSJA4xpcZ8DohIz
Piicc3noFGdSwc+WgZfHD9RyhKukIl1husdVZmfxxKj0aFh9bPVsrHxNFEjWio+yaFOwRTWcwony
giAjOWryiTRMkQau5tT7A0dJMbNhvQiSK9d1gFCD/7VJhcmescHoolmn7zSSys0E9XAVC2WbXRB+
9G2xbDo56H0qs+HOTc3qbkj7j1JTCNNZ2thO+Mzg2NisJ1y030BZIOhieISY24VlxwzTm6/zHMi1
jccGNB6eQIsIIyg+ZVgIQO7BO0+Fys+uvYyfpS/LS5XRDGpFrfUw0rF+F9lFHmtKYImvQQg9UWyx
Z/vzAKfzd7Zw1Dr5kJ5vLiI8cnrczGPiA3d5Kb3ivbEpHYpzct3dTUKhbGQojWXqNrsWjuPSSl3u
52CwXhM6PkBcZ+xONGCAEfV3VNJ88+yEpqyzcC8Cd9vgO9yYkdhWRvSaSPFcTvOT6KnYRvBXrot8
fq6bOjalMlf1ML5MIgjXWH3dd7TBy6kRRXDvzEn9YkyQM3bgvC56eE/EUt9rL0BB61NbTqPacm7b
gtVcf+dQ8Bv6dz4ngVZs0tEQ6xDm1JS+Xo+iqLbk/csX02jEXcGxHRr2u9tuKZ6AGA5BBhznlmP5
p8pRLVODdgVBcBBhys85Nz/r214qN5xnZP9qGyXE+LGzPRai7NaTV/41yhp/tOU9JaPxO9Vcg0tz
bczpvRmbYetP473wGsDygGr6JPGNow+lv118h7Jiq40XesjX9L8C6VrGmzUgFGcHeAcZSwHvUAY8
broCvU5pn52iHTbd4jZHTFzlqjdb7wjPAWBBDfsuTGlkndBdFaaL0pdGvY2ZmfOmvbWLLHaVQ+br
O8cbmq+pCWbMbRo8sPCsJY5Y5OI+mqZnIw3CU7gM0V9iyFU8hF66Gar02Jk2037kfJmsXMcRTRHZ
4duwas6lJ7xr1NUYq9gLEyekf+c+0IdxxoHXG1DXFE/b2wQzCD9NfSr86C+tLk+LxEkBFnzO84jQ
z+EXYP3LSX3ClssjSbXDymJPkfdeRENlcsob1k2QHJpUkh3W+NhwilOB7nSNKFNsJhU2iLLm17oy
TkZUvKi8Hc8u0d6PbVKEa8tufv0SfZa0vz1jOaRRmNE/ziTXe+VF63aMMw1EO6N13PSW9daZ0VvO
/pYo6G4/1N6pLVnmQlr2Vg3OVsyHSHxLtu+j4T8NLJIlFwQ2SOMdeQbZ71Hp7jAD/hnNOr5p8Ff0
blCYC01vFCmjtW52iRtcG8O7hblmVEEWgvrqHhlsaMOHdSE9vq1afrnAF15DLI7VmLtETK+IAcUD
qeN6Z0T1kdCDFgCgejGtdCcqo9iI3I1Ztl+NPsIZWk1H29Q/4HPwOO38XtXurZtBOc90gLwJx1ge
2sJ8bxQBh92o/lhG99B41o9wxVsXRZ/jnP4Wbng3CCYXh9Z5J/pNK+sQtuy77crGVS56omLd7BFZ
/weBhuNpXBauNviarV+RXtz78k9rQPKTc1xe8X847BXN5C6gNp3kdSeIK8pj2GgqlHKVD7cru2jP
iodFQ4l551b0ICL5MztKGysPM20rjpNydrJxjwIPyso2/D0ywe8ajduar0NVeoclL+neOZlPfZ3h
l2wudZgRCFcNNxkHy6o+5Cm6CwrPQQRKWe0p2em2Vd3gXCccFuYrXRWj9YT9ClS8G7ZmTtIhjHm7
bfKIKLv2sWRvnkKwgHkyNlXBfV8luyYSR9IZDzJvVj5TBXIcaJvIl8cpy4kTw/FyUxPSuv3hFw6L
CBbOUIw7wKbkJYAkXLverQ0W4eYAtbJnH/+AoPLM/bDjXR79pbjauaQ9Y/Eu9GAdyL8a13NYvRWp
ehzQdOdJcyJoBG8JdgcI4Jd2QZ8zo2WOUd84sXKzB8G6tcrL+dWesqNZJWRHIjxKHXNX4XrFAhkd
srRM1mGu977fps9OTRq7CRPsJ4qSeiYOSrDctd9Y2Z4gVWs32Sk8igq4erMMSLhpzRszVwUfEm3v
ChdntO6Rkag1TsX2UbXDCyChtVOVYR2ztDLXfWi6O9IEumqDMUO94rOXGJTgA49DVBsMP2FBvEzA
UzEz+uVMFl540I3Zb4cc/nmsuyC2QZGRfgMNbWgKto5+2Uc/FbqrQxJ4bAIyNX32TY0QFhr36EZq
OLNTrb/n0q3eliiVB3z3+bFHcKPACPCYrChVqp8CCYeeKGG9A7G5+6rW9j3tE+pFqoLYFomOxu4L
auqB6Y5VUM5HyqtiHal/fKXmlZ0J6l6Mx7FF3MFRsVHF39D/LJZRnbhtvS3eW07wnM5bgj2m+1DD
vPKcUI/KyG6gEd1M1z6zbiFFy7CxArlcy6VNzrPtuhsbs8B91jEpu60V/Sm1phvb9Okxw1f7GgxZ
/ayyqvxI57LbTWHTb7OKVckZob1MORoPQ04vLKdV5+h+9I0Gbgv1XsiMsja0qiXiZjg8RVXoFtmz
eURsNO4QAg13TOsADooGoI4brqYMAMH0oMlfg7SJsSEkT4Hdwo2PnbUOxNTtlddVW0JuvH1XCPch
nJefOS2SM4eUHIpGDdukwVfrQ2aWKys180NNaMmRFUWdkJx0O8guGK0Au8kfvxiHM0NHvclYfLez
C0QwGjYwCe04j1k0z08ZfU8HRCnVt9Z98Jh56g/GSlvFgTbOgmEwrnO28VgoFqQj9gOC8Wxd67mJ
EWpzc3cgGpIv9EGN/fzUesrctr3AyIFDfsc2Rr8v4AYnvwnndW0LuXc7aax1H7JxxUh1IlqhekGR
zjyMMZiPwCGQNZV5R3SIfad8w41JzXSOaTkfipsuqdGeOoSoByi3l+Hai1zjmpnF3/EmaJ79/Glx
GFtE2137ykzvWrOFyAjr59zt7cchKmyw5rpBh0CjRraqGBi2punR6HfT53luUR8qgesC33d5J30s
c8XYV/sACWGMdBLTssjq4cDbNl9LOegTTuyZiUEbG53eflhZF/KYSj3Aq3AeuDI3aeJb51G1yzpy
x6dUOP1G083Fak5tKPJz71AHoojzqGg2KX1msabDekUw7rjKhaaiahrSY15U1gcafItVVxYb1CFg
Fr3fnqeJT2WoRJYQpsGm5mRsk1r3uzyy5TGkzWmdTp53rebhWbfz/Ng7qCSa1JwOzVwP7JYJ1CEx
4KGfvXDrYconQKNcjh0ai7iIGrEpcmz98L1syW/gagHatm4zmrSXIssfuXL777qy7JVPbwhVdnAm
EDZBnNvS2gaVfkp0OzxBtpd0GqFMJBuzfivJgtj4/hQcMTNlKyBrhPABphkJlYus0O52YC3QJr7h
XawOhEkmRfdglIZ/TiYv2fJ9zsjZUMLTHH4m1EbcIaD/6xJBsO1ntzpoXB47BOkAKMxcBMCRmgJv
eOT+te8HC2vgUKJoIx+lQ7o0llSOZ9XWS/W79lukKKUf3iUoBvd5qctdPk+fgzQTBBtotkAml/TU
G5N56Ydy+E4L5dI/KBbrSKFhvctcUx4bU3ZnqCgKzUr86LDjA3ErW9vVFvvteontqrZiZLPh1kgN
b1OP7S2cIjF3FLzUJ0BLc2Nlbr4tvPJnyIVz6otsOhCwO25Ss7A+zakONxI3RZylioo2zyLz1wef
bc0s3KJLm45DS2OXPy4hXWtht53aBe2/0fFcz3R4BoMJXgbHrc5p0trxiDxk08IFIbpSj7KtiO0X
Uj1TbNJvor4zEDl03IFFKI/zjJyd24f0j8KrPiAbq11XmeN54F+vHbRim8II7L0qTe85R2YJn18l
W3RRd5lw2doTHLKs07Ijbil1pxXOWe70wFAcJDp7hFy06bI++Q/4cH2JBFahDG37OX8iNUDtGoHe
rgqiW40ZYlYMb239cPPwx47j+C/WAGtmUdSI/Sjqv8xet5fOW8YfQ8NkWsaAn3jC1bNHd2qc53bp
dmqqGMPAVO6JgwOtCAID5DfnHrBq5+A3i/OHYj/gVVWJ19AbBLirW736TD4xxlY/5mtG93MOyzU5
Q3UUAWzhEg3Dy9AN3zkJVRdBFhDpIcIfX9vBmC4tHps1HWXfEQ4QWFzehLxAI7Z1YJKU4w/un4Vb
/N6cg4THnSX/uFUe3TuGi9GPODnShIhsRIo8O6X51o2pDR/sD+9ISMZu3TY3r692CVQgVKuJVrbm
u6VZ+Evp5QjeSlZDHIp6ipXV9scB4+5rIXsVF2wI/05ZYby1Q9/va0zMR+2Hw7s5ReLB6gNcsSkB
2henDX9HYm6w68LFv4vQUogFB/dKcIJ5tEqNGKWVnEwM+zzfAmAOCQt5lmnfvA0mZw9y7jcihugg
5zlh3ITgdCfOQNoTx7eaDVidZZzwMJM0BTUz4bn00uKzC6PxoXPq8VDPM/AX9XW7DvvrtXFMFdP/
FN1Ty5kc0jzL2U2SyPuLpEIVMaYMP+6miO0VZmAqR2ujjgno/pYZl44dwrp7OD2TNbKq4V3O/I/1
PHCKpmwuYjSIvJrWx32Z9d19RvXFdYjoz7QC8FTNM/ngmNKlhFeWG+48zuzioHPtbscbDfDcC2qt
P3UCKbrS1e27EfhkxGR/wBCPAMLnxUblFuOYEji7ZPU5YFSO4YQw6wQkUrfV8O3hd4sjUd2smUPT
HqDZ22MzGua6cHW6TwPhXHmoRve1x3ehuAf/sy1l8zl7rdN/k0nWtcYDH9OfbE/yLE9zM3y1HK6+
BtJarxwHrdPudlZqjvU+UTy74lbw9/nggOz21bzcu2MIJ+d80oKKQKChq5tAkdJU3pr6P3cP1ues
kDu2WbxMJD43N67cdKrPWx6js8QdxtbvBGh3HdVVPYPlRFb9Ds0uvccci8p0llVN12GeuL+zGDTm
QayK3V3Z9/kYJ6h95CpB7SUv0dQWP0vdi2nrFaqtrpUnjXgMm8A6FXO+uJuFSTJ7tKvAvraJ6ShM
P6ZFEzSb3GGjcHIpVpOlYl7mueAu22XR0ys26yV5ott10LERpo9FHtr4lWFP/QbrkMGKZM/y2ya1
CEaWO2hihBeLvNB9XGJZUkr+MQWm6hvyXb0uTD2spmox3sgkGYO32ncLsSU+qxzZ6w7liU5Tdhuz
aLEE2hEeKparIvozeqUtz9A0LyjveKBgYGw/RIpK8eIOlhfupibUxzBviORpe6o8XnPiYq31XNZm
dyA2Pp3jsSrk2uNneSEgj5HZ0ou3CbAR/zE95X0M3tBfjHEwnD3trDZee6/E04ncvArQwDUZOERH
IzDS1jVck4WmD8uutvcBV9QpRaaD317BxYWEYI3xDdPbRlW/Vx3x+iZ+ibEyF7nNNHMRFCTWSyLE
8t1MNNY94DbPCG9WglmG8L31zD4jPLpuO5FBo6hZ3rkjQn6iADIqJkfoj0rvgD5qCNGm7+7srpOA
lYVfdbRxTijfYO4st4ozvNxOHKJaGFeNyHCvSCKszxlfgzQncuoSHO1W2CPi9/2fZKDLAMSCnk3G
aAL31mYQVZ+VV7t08Nh2951hoHGudom5fe3bWftLv6h1NTrTvcnPhuIxmn1mZNyYZOK0ddE9klsz
mSfiyebyBHva+iA9bX5tEcO7G02K1nCs+daMW0TWrWusC9SgJoQRuFGTPbiDHcSZy+WO+jlIw7VI
HaPaKJsHs7lSONvWQ7AEyHtS3KoH0UUCBV1dLpr3ao0o2qoJquMXo2+xJp6u3QTemMfcf2RfJXNs
JJY4OMvcbyPD9K8gImpnYKS/sxpdbHvEOGvAgd2Stf0zu2Tnf7N3Zr1xI9m2/iuFfqfACDI4PNyX
nCWlRkuyrBdCsiXOU3Dmr78fbdcp2dXlQh3gAPdcdL80ULKUmUwyIvbea32Li9Ymr5QnBdx/ZMhb
3522HO2ciLNF9sAZ7WKmb6ARzoI+cqZTWyzhw0TcrcsZFG5Zj8UNV3Ox5k2PJGV4yLenG7fsifgk
ABlzODQ10kY/M49cvArtx5qd+GgzEI+myN4ljvHUlbNiti5uoDrVX3THYlGxdLZY5PdiaBAuYI0H
jzqcY+izNv3gBMfKsT7kGndwbHundohiMlVUSKoo6EuUcpWCYIxmuh5RuRlLF5KYyYmKXLqJVppO
KbLDBuQHQeNz1fmfENxX60yY/nq2qa75/iC4KTZZfLN3c2jXaFXoqJM1Q2eUZYz51NYd+3aLf8/7
CCQZ3kGN/WGVjACoki7kTUxy2+gUoSbINLkuYrpAupyLyzjW8Ufkl1wPWTXZsaqL+k71Kr+IpvA+
rzkculP14NOhJe/dVwP8Dzvl+iJanFR+6QWulwGdVA4AynoBeDCvrlZp44frOS3V1i7FeE3ToD+b
S0aRHH/ifYsbOAqDcaVEdu52w43Kc7wb6tqeqwMd41NiasttbWPnbUzjmuaYXg8l54s81zdBYLEO
pLjFgEaMCMq7acDl4N8WGdPcxht2rQUtnoHpkTiieA147aoz6ef6hVPtUhvPUjGjXa7t9GVOGndX
jGPxwQT+taqqEat1MMk94z5zTSf4vBvNdA+gKcdxReG/clqOjnUTOgwIZk7klEDmJpwiyXcYJpDr
aXlGut2HeLxuctLUw1pgJpXTaSiyrUF38BSE/0fbzjdDW4cH2oB0tALYrGd+4tHhE135wKx0eJZx
SROtrbAReCAkqwjvrpU+WfiIb8dMkihdIGptlLHFcMbYbDCbvaOxefv9rqpneUo8LyHDJbuTGdxq
MYxbs06HA4SgeY8BrXv13eCLSCM6UkU+beqcwWBmVQ8pA+TTAZX4JapEmnBzlB2zIjWWgWO1sZrw
NDOscWebTC0kfjVILnL+wspErh2apWenLgU2LW3uMtov6ICbVVjHDqjs8TFgo+rGqDzaRkanI3ym
jnoMGhinnUCGouzhXimBFrpFqD5PPbgH0/Wu7JiBc2tPzx5JuEeLELi1ldivFor3kLWruPLEzODa
i8odX6uzDcj+PvTjQqf0kmc3NzEslBYzL9mh0FFTyzX1hzV5GR8YG33Bq8uhAjgMTcak3bjTfBHJ
wjutJvceE9LIho+MEA0OowhCZT6VqXT3pLoAKVUHuh/GGozwU9I30T7WBuXDW1rIoy78z16HVMWR
84x4Jue4Ehb6LiHGYCVEfPDJcRc63HVmS9fbOJty51qSE33eSC87BVgqL6couEHV/5IkH0onuUoN
DkekMWxos52bZnJpW22/mRLjWoaVcchbGMbgFV5cnW0QrV80TRk8Vn35MW3z7RRrDooD4/badDeN
DoLPfdLt4j6b7rSSzCOnW+15tLU890xofRnJudwWXYYIPX2iEIbWEb2ZbULQBUJ9uib+dsDftPJS
iL7BcDZlluKwZfl7IqY4oTvlVTLiqEKdMp0J+Lm0M8Ng2yTe42hXj4kWLXyI1LbBqNg5pI7xOGqT
99j7O2dAJdO4EuF9K9WFoijJu3G4kk585ajs3iNoKyK/ZGNU+elMQ4oypKfW6l/8pKLfm0f+tjSS
SxIcaFC7+r5so7NWp5sgrZ6B91F4GfBQmuJzo8QeZ1ALZAcbS4kz5go1OgDg5CF06z1+HlSE7Q0g
b2z4xZUbD4cZBAvdkoMVt5dJWTnnSONxIiIx4eTTgzVJRLYJi/jMzhHqgbchCBfciKtpYRRleb9g
hq3CDm50trgIJ2M3N/ZZ22Gd6+VlWtbnlDhilXpFskmAvK/Mgrs+g/WRebA/AIy8AHDk1EA7extY
pXqyMOzQa4xirDwkuKFAyqA+ly7lNRQI5nVypw1ALzRbh1ufwJnTfhD0xkWL3FHUOaKh3lXFppb2
0elacdnY7FuSOyBYh6BZhwlLilJRvEHtj7ncRUO6GO5rUZYI/nnQfMiqFl0W3956cXEqouAKd4Jx
NWQpFQ8CET/ljUGsaQBX1Xdzr24zlT4QcVSuI7S6B48KBGcrWznlnMPqCTXwqGsbhy47GLtKZqxF
RGaGWwT0UKPulPllf2VrCz8npfR11+HiaoqByV5ard1O1cci97xjltTNOkqHG1hO+5lROLVEqjdm
2tl7WjjeWYfRcz8043lr6ctYqAe2tnOzUC6x5pyV4szEslgK5wAFiJtgsPOb1hqs67onLoTLD4Q/
DY6LL77u4gPFCaNJOkNpUO2jWg+rsXqhOc2sAdzq2iw9cPCesYmVPm3d4Wi0mi5QeGHO1mnZZg/s
ROjVxg24/fsqG1D4dgNdG8ygC8kz8L4QuqkKqCKt7LZIZdTrYFvxReIXyZHppH8RMg49i6AqJKue
M+Em6JX9xbE4x8V1/pb6bJcoT/JNXsSc3N3GuxGcjtfDBIQYXa6/YdPxLgdGZscctNV/w3RwEX/W
ZVO+tT86DL6K4/+wH/xvsya4uNn/2pqwbaO4rOLn91aE5Te+WRFs98RfgO1LapJlmexpv1sRLHni
04hdQO7sSWTavbMi2Ce0Qz0wTYsjgXhK/AvfjfvWCcw8mxUYIKFNlhsJtz9ZD35lRcBx96MTwUKu
B1HQXULnbPKvLd74e2hdArzebJ1xOaRiEj/rc62uJd46zLyRDNFtJW3IRrCM77AbYH5nh+nT2fjU
aK0BpCe21I91pG29LnwHYTHS5E7q89jNkk/W4PfRWQQPPN64o0ZbY2baS2lNVo532tZJFp/pruSI
GsHqsElVc4NPrqqC66acyV+Uacoo31DTwqvFZfsFh0T6lOapYNNOGx3u6WzPH+Ja1pBYNabbdVqk
FfQmr4JInY1DfGPVVotxOosMxK6hGvem0mxY/BEVrWYUlenyWOhz6uYQDdc0u7R2QlOrfQ3ICYFu
nAzVaY1pEcni5ON/pvcbhkgwWx8mk63DcDdiTEzPLLP2zSvKFEPvc+XWpG4HRTTiBJUM5xyXYwOH
aEPnvVwNo2X5V0nZovCDIAOad90E9QTs3UkYvayGtmUSWTmzGVWbwqW7tVWA46EOuwj0R/pQiQJ5
PHVpOH9wkzLEBZeaQs2ncYmz3KNXEtPdPy8wgZsdHm6mVLjQe/zX/mU3mE4z3Erc3XONkZYRRH46
ooxuOM7EEFvr+XZ2sC51uPzMGjMXWG2NULO34sFfgywLBTsXINhdWuYNzXhRMjtEYWdV55VKchxz
XZY+MfOG/7Ua3ahG2jRFGOJmmmEdhB2NFpKeF6p6O3E5NSGAE8UteksrvbCatkkBEffDsLZoPxgb
B6d0xICvY97paT9w2O5oR2ysWLrydG6Zu5Halw7Ma8qh9uPDpGR32hTd2Gy6NvBnMPVljMIyUYjv
7FCP7s6ZQnBtMz5A60xOkVlelNPAYXZk5nXnE9ogViMn1+uwR0WxERb33Apkub1pjMxt9m04e9c0
vUexYd+wmGDwp458QwkGlrSoDjgVW3Z6LLSPrpsM8O2RWiz3rRP0SKjMMRlPe05xch07HdUVAn48
zPSMKFJG1SIQsWlCRLSaPbbvQelRPkmjrTmsxYDhVyVqOI4To+xpdnocBthKA9ygN8LX7q1Payk+
jD1NtRXpgRTttARNLe4NnZDQIKN4AH3EvU7hlBklGPwMs8dp4Gd9xti1mVVygSe4GSiE6KM5j8gg
ygIukRMlcpu0KGgfmV647dWUOfTv4RRn9hMQJLOCqIOYgINj6xtuvMbxUAZX89gP1oXi4e8vAX+G
AejfVpWfRYK2YF2HkXNt1n3hA3CYMa70IPbW0sn1pUCLCLlSQGcSvfBu6rnukBSMNMFXeJsNKA/u
3FNEWnQwGLdUBJqNsSjXSqXmjQxVJramEU0KBnw6GivXTHEpu3Pgfei85ZCPHpujtYiHeTtlKroJ
Ryvd86o5ImR/Fkz7AMCj8ahz7Dco3/poZ+ZdjASxLm2m74tsOhm6sttDB61eaDFP/pZD8zijafAT
GoOJ4Z/hLKG4JVWhv3GmgGFpEkfOltU0dlY9JDCCO8q0V4jYFVI4lE0MWt3SC+8ToPfPjWmZKTwm
2n8ADIHvUQwFPAuw9jOMdhBFkOJP3ss4Q5XaoGzCPdbSqNzUIqBvQbMZSJQl0jMmRF5MC8Ggw9pP
yiowm6CEWQdAqeUWwB8+4yzthxmHe2SewbSquHFMK3/DlJmd61bb9z2NJ+xIBORFlB9+PXxwiIuo
15Pw+1dHoTE6i61GLFEWQXWHqtW+pKVfj1unN9F0WBxP580okunSGT02A9mZecnt7zTePmKha+gb
Ovpm1nmOMihC5YJxVzfxjp0smo8pa951kbop3LG54IEKZd8z6Mx88QlFKX5iYXfTjVZVaGynKYRb
vg4r2XlXk8GTjO8lYyK9klh6vSUDw29L1FXmqEaC1EDtrTSdeqAoWW6z03l4bD9WCSbYVdCyeK1c
iZYbaSEVKfNXzKA9KhU66is70uBPJsNxbuAmxa21s3FW0a4w1eytMrBKZCZkRnvmoMRFwSJbifPV
96g//cIWX6SpjWKLEq9hlJ0t0wpTWux+WaHRbdgtLcV15FjiS9HQEd1L7SPNSMcKfByoizhod8Cd
Ft2NgayLETQD0AH6OFC3lLFJLYsI/gqOFPrWBiAaC4yTtrr7AcHThwATjYPwKquveQT4rIxBKKW/
TlfyOOBj+5ZgAiG5NzAdRSVrTYMxbJvI0O/OnW5OJbrFuFbpG7EYLqKQCEPgKhdI/la0Y/vlTTIe
VosgnCYW/qnswU2bqVkx+O7CO1BaRnVpxq1dvySNmXB1JVJqBrtQc01728LL8uh4eXUJvy+bE7QC
URvS+/IqstwacP/mpklYptdMUhOHesRNjJVZBbrdllELG342s+k65eIRYVEa2J6NoEXyqHpkllvQ
+tkz/25C09H6txTeM/cItuQ7dOtY+xrqMwRHdf2oBMHDK1pLKAvmAfHGataD/2Y0yRxu0rQrLn1z
iD/40OKo+QOmlwWW7o9AT+0n3ioUE0PPFzGUzB6lRVzdZE6k76weLRFCsDHtdrnN9kgWJEE+yy1G
Z7+QxFyhHih9Z0VGwWCtIr/x41VjMVFYp1aJNkj5YdlAKaUw3Q4g8Y9Bs1TaAh/HgR21HdZ0UtMd
1IUwZ/Bpt2cMfRnluWmqbw014kOP8Z8dqeY0+D8c8A+03PRlT9ezWXVzldx6SdV8AT6jbtM0YOYq
zEqE28mjnwo7tebs10YGMkIbP8i6LxhmgxEd3FNlKbVUiJVwVvGo8mLHNKe8Vwi/zgwdar2RzVB9
aecIHjTNJP3ICY3Cv/AjAK2IdtiKbYUYduFhIlv3An0FHa6I1v7c1yNhEeUSN+IHsIi4mxZoRBBj
QhJIwSerIvlCgCP97NRRaqz6eNA+yDWf+hjKLg2kvHaKu9kMreKcCIXEXSW5x5mnKMqWBq6jnWbv
Rx6JzJHunU+mSKHBTlbpFMeIB7TCbafRfM1GB8gYMgNEJbQKotgg9UTh0rhtPq8yu+k/YU5KHtE4
1PzZPAKU4s1OCneIAwydNL9Dqdgb8IjXnTsbdKiJOgBiCEAajQYPzEqTqAPLoWCcTbty8u6X1x+2
zUi2ILQgq27NdUYRDaawCmies2PUnbUaQiNisE90gziAEBgZHWHWvRoDK0I7DhOqWkXJCBoiooV8
0bmlFnuD02C8d/yZszlDBwdDa9SZh7EIcKaWTe5tS/IQvF2eG8PtENhNuJ8Uh0WDFdvmitHbma1s
XSSdegUq1ZofhrEB45PRyX8obTFn0LdsO/b3fZ5QR7i+nM1bIU3h3unGRkWDfqY5BmUGXz9v2+rG
aIVPTqk76I8+7v3MQqTihc1umg3Nioz1xlCAp4YqHi/qQVagS+FscgBksjinMJ67eFa71Kv9Gz37
3lXIcJm+ftSNtwHFNM0XqxIj0AoQbDjKkKZsDEkcBCu7ueiDgjbntEAYWw/Ys/G7XdhX0wMBn3F1
Tg9VRNsccUq2ckAlAroqq/AZoRYmlGnKSo4mXkBfdEQaskmhiyUMRRllf2OQ/yPf//+fJbiibv3r
Enz9XL3+9vCqv/wA0Ft+51sRbkh54jgeZa7lWoC2fJta+zs/TypQeBAC6JlLR0qTX/odCOCeCDY6
bj1lC8y7C/T/exUuKNAhBhEHRuEsXVP9M7L/Yvcvs4kT80IIVPy+B2vf4w0QFgB7QP5YhIe5IwfF
M7QaTdx5KfdXSPKO73xSFVJcym3rCfUVmeSZthYYPwOm2E8ta4c9Nn8uRXIWBR0GXMMonc2YLOPI
PDOzK6dq7WfbK+V555k5wNV4QHEYQNXlgAfD+BGGmHGVdGDUN+lU5h8xHnZHA0/yCG2adq0U1kEL
3/jY1SXtvKSc9lFnqxe2ZOPZJigAZaqgosJWulYOFrUs66dT1/SGTerI+P7dl/pvwgnkch1+uE4g
XYHrW8AQ6XzAQPrxOoENyeq0sN6UqyQGePRJDQvKsFeEWYEtyzgHFyLHtakKQk8ip/usJp8Jb2a7
uA5xI44fDOKcWVVd2T+YTppPK92PGt9FREZwWWUoj8wegAis9YCJTRdvCwZLx//G53B9NH++iXzF
d35KWbD6hnP+UL4hcYhu8yB4jYDj7bOKYhlXFK32sPwC5MymIxpa+7CPHADAGEPbCY355FZgiNtQ
vARZ0J8FqkXylJvHPhnkqRdG+jwtevvaKqKE0VQZ/0344PLefvoOSH31mMzz2KBa/CmGQqPPAkYf
vhV5kB8L07OPDPcZeLa9PAqOIn+T4PBT1iHPhkdUpICUwYNB8bDQNN83qOYBepUv3VfE5Y9Gqu4B
tYutghx8QG6cnZOoYjICAnGBBI57n93t11+W9aeHkzfgOiaiYzZZW3o/fVl50oyaceRrPGemwDKg
0GEB8Ki/lEEh3+YsqE3qp/6U4kPF27o3p5fcZsi/nmM1PQ+ixvqQY8s+ZqO8UoXLHtnNWf3UoxvY
zkwzow3DYBz/oHKx7ZEkUmyBuhkPZWxse8dM1S60WmqLUFu3M1607pDDuvtYFEV4C8sf20NHvMT5
rz+2XL7HH75nUos9Tynl+MJXcEp+vO42mIMwitrPVk8w2aqUznRGUuDwqEdSyyht43JXWrEJgZkW
BG7VES1DJYLmMsPD+CHCAEjvAsIEPZChnCByYPhZwU7qPjqG2V5yAp3n3ai8G8Te6mGMxuGS/wQa
M0I/wjJUYguM9IVAsnRHnXjjIhM7/fVn/NOtzPySO5hOqg9+0RY/L7uMOMJeq5eqxuClgmzeZqkR
0VsSBUPwwP62O/8l92Vhy/x0SQWiGSlYwMRyOy932ruAkDoxXWkRxtDhCXpUQai2FG7pBqBYngAq
8OWzlfruoWc6DfmxmsgDam5lDyEPpx7rEeyn/lhW2mDixMz7wNQqDZnD2sYe4bHLcN2DcU7kJVF7
XcqEfJ5kcxN7dX9Hn0xCX2rD4U6M1aZUqXdrGhIeYl8wE9OGBWJQ4dPF7Nm98eCLK+X0Fs0L6FF/
cx3+fGcRx2I7tkkKLLbory3pd5cht2N7HPP584C6dpOG2txMXCxCGnR0znFp1bCx/M1L/psr7/EM
s4sv4bY4YX688kDf3VZV4+el/Xzqp+0ioHXDjUoZivz6nhJ/Wi54XFgf+YYBBvHcLA33d5+OXRod
hm4+T37/6OgSWXPVNhmpAMRnzn6JpBaI5yEFC4RE23Ozp1gn6cVkMxf9m7cil+3wx0f4671GPjjZ
7DbO9h/fSupjAYyk/1JiLPiERCRvYYPZ+lrC42R41WPnXkcjo/AkGPBjGnZoPEbElT/KxEEIlA31
1Wh15DoIs5u5QcfiVXkUFqsM3ym2I7D/BwQry/Fd6+JcBjGlBNi7BNUmljxeMnf133yT9p8fWkt8
gzFBQXa5bX/8UGY8e3VmOM9ZCg8NI9DofDEbBIKap/wKDzRJnIVXcMDJHLSDFQ/O66g9f9XEto1s
KJTJutYixe8Sp8MlYRftViD19DaqEMXzwOTsjZw0FgT4aWShRrP8ALiiuUzDCUkt8tyHmqbtFcsw
bfxEHNKgjm/QdJb0FtF8Yl0rPS6A2cIOWumgLA5y6qZPadZpsbUnDGVVq4DF4Mm0q7I7isxdPA8Y
JP0VmTFOCUsFdAJI0Rb0HtQa7FQkCv/NZZR/vk0Z9riuaXMVCK8xl3vn3W1q9W0zNKF81jIyP9md
dmjKRPYAKDPK6UQ0xaTdjfDHHP+FMyKvRe7AYDjDoKnDZIMd26TBxEwhy7OPrmzVLf0kPDUpSrR1
VdFxWI2hQ8bRGDLkNdqmvPn6oP2n1vkXysF3a85CWvtOULt8ziGofVjqxt+O3ecfR45ff+t7ueOY
J56rlM9YkV2RTGbWu+/ljgPlDPW4jwXGp2nHrvdHvWOfLEQ0Ro6szQwf300dhXWyHMSgtZoO00qb
d/gPpo5fo8reLUysjBZ/g+eN3GjpOj9vvHpSbG8BtsR4shjEJDFwl9GodmYZnfn1qD6Tzlh/GCK/
PWZCkzI8WU22p0I5j5VbvJL9RPSO27rTDY1nj707t+fnlrPvsSVg7zhDGc82M9Mk5EBB1F3JUR+t
3LevU0P6zzSH4uuQ7MxbI47FOvRUVF80E3qn2mtBvDYWin0CXCZzlxv9VGxbVfeocIubOCUDdY2r
Lz+Mbfhtuf6fuKH7V01b9/U3yH7Nb7uu+PLcQg74eea+vPJ/Dd3/34D8SYvl+q/r+LsyLN+P0b/+
82/3tDjh5nMsxuhUHgJb1R8EfPNE2MJkkM7/PHLrHKrx/6rhxYkASc+PaZEB4lvWwe81vMPdLqlh
lvt9AQGKfwb1c5YzxB83NfW7y1lSCpeN1vT5ez8VKpU5T8pN3tw4tZ09KTDG0U0YBl8gCiNBghQ6
Dbvb5ShsFQjWjxgmkbwMMUxmg9H2mxsRtAHz3Amuw3wMHkgVMp+iIa3uKW4iE0hPZ4UrU2FdQANt
ymLr+H37jAyedqKBXZrGqIyYbPiiNhk7qL67qlojmNeND1EV65oLDpOeW3ltZbbuDrLWZrWdjNr6
RB/YJrqaVFXxkd5UEGG/oy2+D5lSjRfA5oGYzZDONkMinPoekmiJCtQA+kX2EkP6bcVEaWdPKbFO
PTFH45bJoAN8tSgrckjcoZp8xlm4IE+dSfQVlBe/FLvRKURy29iVttctY4VV0Bm2czTDML8Iq4TE
5MQtW5uUkwnU+hg1+sWAI1DvPKelVA7TMr0iy5RI6Mblke7ZNyNibwKhiTJvRyufdwORMtOV7ni8
V8pyHYSVNTb8zdyx5a8m4r6D44T/mPZB7XZ3GczPeO1LEod2c00YBqgfMuAaar0c5q0wnOpeNaO6
xAwbd2rXRLFTE6Urw+7GtRjO+GEc9GuTXOg3uyUtHHv3SPSNtodtjfgmW6NihB9XIb/PV15OwjgO
/mnlQKklEaq3gTObeSa83VTC0KWDmegPXspBc69CvwcMz+GD0V2cBgwWpT9Hp36gZnM/JUl9BH0d
MZ/hXAeH30yNbK2mIHzrgiZEK4D9wV3rKQv0GpAfgS8OpkhcJExUvzS9h8RxoNkFZ6QlyIw5aQSE
FUwkDHGS0/z7JNMYp8sppsWb5OiNZwjpDpzDOnhssqqPEaMl9jNB8eexPxbVnieSAXsRdOmHui/5
YCjpYDvgaICukio3u/SVYX5kgtKU5yn8+GjdqyYjatca3HvH6gYC9mDGNLRe3WhaL7ynL8Bbm34j
ZznNm8YPxmotPVL5tlidnMs5ruPXOfYAIzZkGN1IoIjWtoTm8pJ5sHOpZ/10G/hGRE5VrtpmCwu+
eIQn275AD7DndRnl7qvsIWWdTrOfvIR+El1jhyDUJoZAZ6wJ60GMJiPDkIS1O+TZIHcZ0dJWdmwt
GQ3hKUk9MfGuJtri84EcL0BfChszQrXCuJKFsrsN6ebDtEmsdjhNZtnvMhgnQMFN6m2oVSNyvoqd
ESZWS7MAwzTfKkzZ7MnyjfQTQOKyJaooZQCMF0G/ZJOVk2GQe+0GtqQr6RDlbnCg7dfnWz8cQQl7
sfQNIHIJb7U1pPMBkS3+KGeu2heN6LHeunafiN3sB3rvj6QvrvkMrtp7g6nlevJN0awJk4loUbat
cU+qDJa+AcrLK0htv95NVhLq4zxjzKIFZ7WMEIsxv5k7Gmt2RqLwJpmz5HWM7JQOjo8YhxhTrl5b
5fltONFPZzY5Ofs5kT3RHdrMnrsuqp+4Y0ZzazJmLw84CLGpW/gNz9yGFsvK4oR5L/0EDtxcwv7D
4F+AOchFYZzbfYB+jlFZQz3fO8dSdARA2Bl5GKsYgHm4rZisNgdsEFQMCxMbGQuU6D1Dp6wHNTRG
+0xlTop9D3XXt+P3/8ReX70W/5swvs4vN/hNEr+wbsXvN/nlN75r5SzgvMAqzEWJJqA4U5R8O7ba
bP+uINzG40wrFUFdf+zw8sRl+2aTR0dnfhXE/b7Dk39Dki0tQ99TJOcsB9p/cGr9sZpeVm+OxC7y
Bf4SDWj5U5asXxohgRE8XohRwoPDHrRJ3NzfvzvwXH87L/xWdPk1u3bb/J9//dtX8ZjbLuhi2/u5
fVAn8ewvqx7aa3s6hthHHjgCy2/331+2ouhz/XhasYgqXsropRElKR38pWPyrv7LCA6z5MChIe1a
HiXYv5PYwH30ACQQFrafFqlTDSEblzTpQkgoMNdufLtvryviWcSq7bvirvgqmcqZj5QXOG+kdUZi
Bqu+9VVihUoDzzcgSwRU7VcZFjYqJnIsuN2pnYggPszz2O2FO9s4t5G3Th06C4w0vJW+qaAZwea/
jWHT1njFKitYE/WIcHexQd1QWqviYHYcNTbQMh2xBZNlfbb9ufEO9tiKvRtYaHsymGgTxIc0uQpK
RMUgBIfxfHAtdavc2IuvzHI0HyYgiOnKc5L0vu/BvW5ZN8tL0kTabNeGNXBA3LJjs6/bAC7O0C2W
EYzzDOe1v7RyUsS4HoscCzBmGo+TldaRsGsG3tTgB0a0wUMxtD3YAUkLZV+xolWkUPpBsu9yZzmx
BHHRnxsqBn/Tgqku1kUxoTOUw9weB0ocRjmlAi/r4K4vHgptV+cMnu36AItzug5ik/EH1RJhwpk/
AX105QTvT4dF/Zyw2pII44/3haertz4HIcZP2uwphDzxFJud+ow4xnpDeaqKT4YbIOhBhdKLrShM
6R1YsfWCB4RjcRCzGIZt6w3w2iuJoOwWoBl4FPhxaNHCGiHbOVmc2mMlHpFX2sLp5FOrDbvYlHKU
SyxCa6NvE3TE90ReMMNmTMMknswMHyLfV22c/qqT48htumsrTFoEdOD2h0fvq64u+qqxqxe5HV66
/tuA5j/L87+W6cUv6q/o9bf9c/7yY2dh+Z3vjYWlD4BgGQoSsEuitamZfm8sCOfEY8nivxOzzdK9
FP2/D1KtE08yYDVNZneUSc4fRRh/0FyGK3TymO44zBv+yRL987IGj46OFs0suB6EFSrSJn9c1ir0
mGB/SXYdY7S0WPq8pwJJ842Vu0gkapUERXVlC7SJd25PWt96bGr/DrXv8GUmbhAZBoayM5gDS2wH
k4yP1mR6+OvJHzrNmtL62AexNPcW1s0Nzvv5tnQWobJZ2UN0Bp7ENY714ko6kIUR33etWT9h0PL6
/czsv90pHTT1BRE3pgnfKYOPqBnCtKvCRBeYBt1iwq+9Jz/2AIn2cYgVP3Y5BkLIKnsQZP3s5Gs7
HnL0xHhDB+YCdPE4dwY2pxd2HBifRFmup66PF1monwVbuA1EnvMnaetVNVPTlV56Jl5pBp9Jo3bH
1SBTTjhzYkfhNixEGXA07ehGTh7OBHCPU7Fyppqo8MZpCVYjhapD5Jk2QITha+K0bvs+KbZGOvZ3
ldnaly0CFsx0NbKyVdn19uJ3pAhFdYPFk1WhxhQugEIkp5YdTVvmFqjNSAHJP6bssONmyO36I8rs
jGmGD5J96+Dk69cVIV5iO1fAL0A19LTWXU+7l7GB1IRGT+XhVBwCc4Sql0D2nIZIof1jCxsPRlZS
QgQ9y0tvz8DKaHaS8WCjTQN+qUlaqa0StR5G+wQYdTUYpG/SYh4o0kw35NzfxdnGG435rp0SEJcP
mGk58Xf00PktXM/tgWQMlGHa4SC9GiABHLMhASGKiR5LcGe6Vb7N8nq87WMzPMuViZUIzMzYI+zy
Z2/blC0KqjQBr8FAc8D/9vVR/s+i9i9UhL9a1S6eJ5jMr+/PnF9/4/uhU53QCV1qfyKHOCIug87v
h051YgpWLJO1jE6UvYwavq9ohkBQYiFm9X25rGyW4mff+0rLzzhx0kM1mZPxU/MfrWm8/Lu20vLC
jmvhNaXxBVmA9/njiob0uZeYwBbBNx0ZuIIWfKMo3anU+gwpOz+8uzR/e/5cXs5zeBHLYjGnm+b8
dC6EVz/gCqswljdI09MJ92+gYr3+9av8NNX//jJqGb5yoLecRY/z/vgZEWVbG1nrY1Hzna3Ls3yW
8uTCCEit84lifB80DW5xQ0vM9yyglxgx5ebX7+KnWdK3d+Eozh9COnxc+6cjPaNsswOJg/24gnGR
8DTezCk1aJC8lWWpvjSsXSsDzsYZCh0YdSLqdyA6td4WOq2uHTeVTwo9Nsgq8tP3BRy+txQo1+1i
ILsF70M4BnAFUF4Gi5VZZuJcIMt21kBqEcr5COgQ6MNMH1nDVq1FdyLvRbK1ezN6tou0fCQGaToj
61pFWzLveQ+D0+zKUHZPyGiHp1lP17ZfBZdOlYk1fu1yh6J4uHMNEgqxmkAt6QHbMhMedPTtO/zP
evIvEi7e3Uh/GsAcX1mKox8a1V9/49t6Iv0TG9GEiTxmmbOwPvy+nkiX9UQg+rEU0gr+748TkiG9
EwrV5egEw8T1KIL/WE8s88RxkZt9nSZ7Ap/YP6hi+ec/rSiC5QpFG28SmpFjoV778dlrGFPW5vh/
2Tuz5UitLQ2/Sr8ADubhspOcMzWrNN0QUkkCNuNmhqfvj6xyH0m2y+HoOBcnou3whe2SIElgr73W
/3+/QxZp23U/shnavIKt0LtL2lvqeZlV15pZrcyxYxFTdUzMRbtXDflEEbAL7G4ra6oOKMvtBoLP
Wq9oOBf0QH3pDJEPZwhAn3cVN9AJPZKanougBCTGfCUU+xFpbdra912DyLk0m/NOjW9HJ24ulFqu
ncYQvue8ImT43mU6GSN9ug6y5hJ2x65rxFPI/g5ROF3B1AS1kjcgB13DqnzDqICW22RsIMONAxjy
uEgvUEEdZGOY0DCKY54iaVXqSzuBtG9HWuczJwagxsl3urkszSRaBqjpFlFbv1nG9ERaBABSN2J4
3K+l0r3Lwe7X9JAAakwvIkFhl/CxlNnkb5I3QP//CYJEu7SNau1E+bsyicKnk/sAQ+KyHYmz9FT6
mZb33YqPphXu4uhugKn1JGjs+07jSvL3oBcRYobYb+Q0O8qNlGTAUrnNAV3k9G2HhoYXVqJrN7EJ
bECK5FPjlb4lpwc7bUBqDOZGdYATGQaNziE6YMeoF0ZbX8D7m+EgF9gC/QlkRs2+HckJGugif5wq
DFpeOey9JAR8p+ZnFhInMrEr/P8Ku1Ua0eqaZFqxmZzsKhIlepl007m4z8PpCkLgmVFl54pn7OuK
IsZRypuqFbT3ePeAKSvWNpCW3lSc70gML8mh2Q+Oi0BX8oddGMqUgKPcKCkIhY7hPy/cDIMPzwr+
HOT3k11s6yw9TwUUdKNsL6FY3ihMyG8SKPZ0mkNarb2Xb/R2ukPMcDCT4kZWE5wwKV/iFCqYNRja
OxQcoA6j3W9BedEqhop8F1PqLnOD3C/CVI2dPvbA5SBQpwNRH9nMhxkr+ETCGiSSFROvT31ZVcG7
1Iwzuy3vc2JCgBmayCosIoxwJB4pbdd65zhrb6zHtRJYg8/Y44xiczti2cE67cDZZleNt/9cs+pq
Dfe7WjaTZl6StvBsxs20lqmjLLRCcF4yekjAQbCAAx1N0NDM+ePHpEUtn3pQ4dIzB3r1OpJqxSOo
D+dmnu1SWGnLsRWPPRiGZVDJbqUakCCI61wQm3rel73jK2aQQQUkQEq0Z7hAaWc7tlhhB9h6Apo9
+q8gNvtdI0LE2C3SyszscbybQ3FQhMR+UdvgZJGPL2NE2gsHw8cictPvOKazRR5XBYx+xVoytDmQ
ivzN9kIaQn22zSSi9j6KkGXQj3DE8N3DD9/R8V5EASDkslZ8vcr2ziAXUPTlnHX3knf6Rq9jAHMt
+wA6/FDX3ZnWADImacdFwzggSi/oX0sMlDOe+SoPIH57T4KNB7eC+B72x64lVtKIq0swOa2f0nZe
mMDej2030kxvhRPeGHpXbvH9ySNRdDUGCwr4aurrta6GgOCidFcFXfeU2mW/HrVAe+i96sZqR8Ij
RuZJQ0u/OQ+t87LxLPJtrPw7YXTAu/LWZodjiJ2pDJM/QtQevL5DrO/lWD2LC2MCYjABh9bcYUv6
erLvNAIPeJwue085jGV3IEnldXK6WyH6O9Js/ApvyDIblLfYJr0kzlQg1WFwEdollnR9b3bjoS7w
EdgWEY02kA0QOgYHKpRt3STqYrT6nsAGyNA6cwdgsphBwtjPin5bKN1l5LbgEBLeBWqYbtseCGTI
PKW13H3NSH0JBJn8Jw/yZqY8SPzrCx0d5BvYExdjF++vUnfFC+iMbK/m+F60YVi6UzUc1TQntitD
CF+TzrNEammtDems4abdMCF6xJpSjMY2hzyKnQyfaGoy6+lCGv4JcIsg3cGe4f3dal1zN9p6faaE
+j7Hyze1+T4ae2DoZJ9TR1r48dBY9+s21smwCrBd9dpUflcTXp9jYidniU2UQTmEBAAT8KK2UcSI
oBnWbP8u+uxZB4q1tOAb4ZgZz4ngsp+7tnyNw6beVBqhZmZjbSvSvqNCWfeNuiwAdC/Kuqe3au/7
cPIdLT5HcXA3WdhMoy7bYzraxQDxQKqUOD+oCe2AEKqxeRsdmg4yTA924AY7FKESNc3EPLUr/aTL
V7nKGiNbON7utwpTcN+SP5X0ryqElSnEBW0RqxS40VkZqm9VnX7T6OjNIDVrHVXcTIUFsBCnjUbq
BFSLuAuS9dgEay/HvlnXBhAdbIFb5mXxmh5q5zdtf01V+jjEE+nAs/OmqJ4TVWn8HMgEQ73EXmOM
Tc486F3kI/aPsRPgjXFIWdjIOrYRRCE9H7DurMcKIwadxHGV17a6JStpehim6d61Z85D31BZlBnr
laKTRtZY5XawIDFE+SD27OLFSyzCbk0Gac4fdCJr6RA3DyM3ATdhx+2LGhmAQ0hl2yqR2d7Hpj7e
WeRgPo64eq+Q0668sQNfY11Y4Xq0LInuEShpp94AR7zP8qS+FWqHXQrQWmk1uyKQ5jpq6GqHfZqz
mvOSVRKnoT9AGEjdB0/AiN2FU5Ym3aM+W5oyWtdesR9gHS1y+dbXtnEMyMBckr3DgHy0noXA+JI7
1i5jP3AD4+9eH23WMuc6cNpN03fGvQnnzAdHd2aElP3A4PI9DOTcx8XTLcua1TJNymZnuOoawzko
UzDTRXiBzJaYEnXXkihSQHwtdJyYyOG39K1XuoqTOabJ4BTHDJe5wAVnptadE8uZoY/PLCWPEmdO
X3tr5uj1Ou1igj7ccjsm2i0KGnIxMuS/cu4lBVBbGkPf4MPjebRDLC04Ekfpq5KkdIH3dyyOKnTb
IYT7a/MweMEFeI8b5gRPI9n03ghVPK12fayuUed9Y/jrG9rUAodVlh5RV7bAJAX8ENliSuKLhhu4
ZZ3vfStVloJhPlPANx1pUKHPUnQwuOC4247eVLg1rUtALd9TvTxMoBdLu838bqBeCnkQHBS0Clx3
BIwBJrRC6psUjz5l17q17T0jVneDj5qvHDz2OiYRjaji6TrJAVcWHeNrwpPh0E/fgIeonElvYVxu
261s+zuapvrSHFnQmtG+aHM+t6W+hI590FTWs3qc3ruuP4vnWBcLp22Q11vy6neY2S+4qSn54sKf
JmVhS2/dFzZNI3Pb1cFZ3FYvSOxIRb4pTWxENVQP46Yo0seuRA5eaJsSHmznVbtJSY9ZqOwcqYIu
zZYDMl6A5SntxR6ZYUmGB31PqEXV+F4k7oOVslTxbkhs+Vg41ZupBgcLnFAbFMc6Tje9DhQ/NjdR
ouPyLDcJ7dIOwE1sQxA3u8dJbj013CB2pZonLi3zjkZy7k39E272Yx0eVfM6tKerYvAObWr5plmv
3UiQOlgdiYXj4cXeGGm8yIqhOiBoHqAEtmdtEj/b1LrJQIu1YmO7tMr8RZf61oZ8WSZnDZxuXw2l
tfTcWdGZ82tG1X7PE25sqmnzOBLr3kzemZSERxjVVadgexfhmY1d3kncS2vIVlN1bdTKgPACM68O
BDKmG6lI/UyNx2VTAXbvFRYTqRYMmB0UF+Mjxvp1YKf3cZyemRSqVq0dGB3exWb0rcwJs5lC4kJG
MEgpxpM0bi8LTX2McaMvuwIWWAOYbiTLzhm/d0a0dOEaTkM9LnNXAYvuEUrm3TU2xYts2v0IcGvQ
jWrTGvDEDe2bLB+cwT4OtvedOwk/bJNc65iNFp1NHDWbkXDVR/0LkddYAMtkjczbPMvH0tgQ+kJO
o34uhHrZ29Mqm3UxFUgCpDc9nVnnzY4tGi7teBcr3ryjiHyXZSycb8vOexyolQRLmZorkMMcfxq+
0VjblAqtU8uL6Uqb3XXOuA/pzIUcENfp7SFhDSRIzl2YHUtAO1i7gKgdzbYfu+7CS6EwhdWZobg3
Xhssk8p4MINmgV1eZ82oKr/Vy2/t9JLYz8JS3ibjECvWpQp1TIZEXyTRFRE/23pqzwrMjlckLL8O
RXxWqNYd9mML8ti4SkyC8Di7KCB5qo9XidvsdbMDnFW+e1pxNYTdqiiRPTs4cWpAdfkBsOlwHmrW
IuqDi1I6yaLuDPAoe3ZrmKeamJwLwT9DsI61dqfF4C4n+zWXKLyjutgpQL78Hm6or/T1GQqIDdzn
VSijLdyUp8RV7qvSpr8mQI+qDeZ+Gl2+wtKQZv1O6cNzq6IknRReNgbbdDQLPcS/CBM0KeJ0zKvQ
T/rOXVjQJBXRLEo9qPia1GtIYu4K0CZWW6djMtr0BA3CvpwdkuA03NugjB7LDOpJ3bXHUNPPSynv
uinN/AEq7r7M7MAPRuvOzKYRG0E30WsXL01p3hSKUWzyJnmOdGpJ+E5yQ2X6retGgEqBJAWMAUqr
VA8dwPoswQxJAR/6NYgsH/XM92zmX1QTlHvI5856at0WCbz9EvbFNVIra6m17mWFkonfluAEKOoL
XW3PptA+T0zmFgL1GW5ryRMFoGIFL9AGVQGFLpHho2LzGlDwDmwRvfcbYVowaeth2jBcSNegSGso
uRm8bg/cOYnY+T7FZ84lj4N7TQtvI0kuAPvjYf5tLUC2HC7jSIGsV9GaL6cDfk1UicqcgWkMqU6G
2R7SgAoeC/NVKpDk9Pp1zgwisr1VENdI4a1+5RXyzXC0y7Sa1kFaAFd1gnQmzCTlGsxwfubEM1Va
CmPpuBKeLxL2dQQUCjBU7NzEHXZuLikUmWE3wuPi8aNaGYrhsgmImQ8BXh5jICxw+UtFP5CJla9L
EPYL4fXE/kJT3umJoFKSMn0K3CHDpxQj2B++4wr2XYDvo8m9kTgPheIee7gdXq3vbSt7d1lrjTF7
igLV3RZjAUZRih6fht49Efx5F8C7R67H1j3ECV+ztE2euUhV46h33OZDrh8oTTHE8q5aViioAPMs
SgUMmcUbDkPebauVqjdTN7jHeyUizarMFIedh0bymbTQQIyFuwZ4Ez8zKtZWQ9KlG4+99YbJdekP
WL39qCujYAezzclWzORTn6TehlYrRBa1CQ4iJMihNgxmXpPth/AAqev0uzaIXlovWWqDdiAf4tzk
TkQB9xxyq+WOchu7AA61ErGYANhZ5esoB6vfz86zeYwVEFw1NCzLIpsZIEECIheqaW62gLLRhmho
zSpk75U3rpFGDksMapVfAJ7VNONcUKpler6v+vgNXtcqNru9FxvbLosO4A9QgH4jd+ey6zvixax1
65Kgjo6BoDnQOzOZsqufAtw9wMRfKjwMMo0O6fgYOi1QlfHKMMMLItkflLw8lonczlppu7B8ogn2
CBOuXJj9RjyCgVWiZa70R7MQl0aW0Elqod3cgxa6FiVcAwxaK8stH+ZMLDyd4HiwNdcssZATcV5A
SUzDRlunYoyPSkR5GsjzNkB/NaUjoP3uItW9Kx7LZWTXt8BTof8ob1BD0Uu2930kkWag/AOYfg17
1zvvBmHfybZSV5BaoV/j7ohTY2ko1WMKgEUNaJHrACjJ03BgviNt6G3vIGrxDTsl7SzZD3v0mFeB
UUYrS6XhnuQSxj4DBIgjN0w6PZ9wWEC/yn2TaxfhEIDwL3Sqy8lEbFHJhzDBZbvQtWvFqysqovRO
LyDEIn3dQ8qhfG+9dYLtAyGCQYUSvddJVewCtffOcq8caeUwOF2LxN1WcXJp6zQUFy6b3XZdF+6d
GU6o1XhzdvhOD8Hk7IwwOqMxRDR9FtksDIYaskskqA9zhb7VkcC2KwvWVARJd9mZzk2YDzciTh+Y
l/x/O78hmGr2V2O6+1U7//CWj8+fhoPzn/85HNR+w6LmICfQLUx7tAN/b+YbBv/Hc4GnGSrTIwaI
/zscZGzI0BD3xSxDmM0XH3r55m8OE8b5vzPmMcmM8P5RM5+DfBgOOgZN/NmmSUPf0/BGz6f3cYwW
RFDJslx7sQAzaPoDVJ0BA4MRgft48Ia0tK69oOmVndK14o3MFsNZ5AgzFcAKStAvW9OdFI9eMV0r
6olAa8bHD5fyT8aJ8xzvgyj+dIIMFBmH4jViHMql+HiCeugUZZC0r0MEI2xlKIGZ+Rb8+c7XhrZ0
/pF4jomlgzvFZnY5a/WY2jJg+Xi0bhqqykTotWAJCZcm6oa7ckjKq19/ps/SuR9HQYqoYibUsdDM
mIGPR4miMYGckSN1GiVXDYPwjlq4O//1UeZz/deV+3kUzWR+5Di2Bx/g81HAgXqho0tmAVoGabXs
VXD1bBty0L2HJFI8YujKN6AB4998vM9f2c8DQ2SBPwgECQP35wNLSWhpz5oAeDhMNyOg/B0g9GSt
jZX8mzHw10nU/H1xi7jmPITFpfjlSk75AGlwqgS4aAH4smHljib53CvTO8wpbfHrK/qHD4bTjXeB
Z+B5m3GMX+4OL4tTTagQvZIxvAc0pK5cs34j93D6m481n/anr87V3BkygfIUGZJx8gF/0FYK5MoV
TSACcjUN1fU8xrJjT9vBmaF1ofb5waOEuPj1p/vDXQlKEluM5WqWDW/Om18VHw4amCh+hpSU2KSv
qIWmvmzf8XJEyd9cxT89DnG2jCvZ7eLE+XwcFDSYy8ScRkvDHxcz8dZhXIqXX3+aWUj29Rri+zdO
fzMSPQkIPnwcS4hRh5AVLUzRtIsIzQ8VbWdu4jC5LSvzLA2LJX6DDbRjkqSqLbcLptpuhwDzbASl
s9Cq4tywp8tfn9effXrNpeyCFIKHbaZ5frzKXWwRAIWBYCEmCxauJRjFdHhsfn2UP7lTPd2wmB/z
yeGOfPku1QkCEZG4zFl6tA8LVUP8QI8BSg0c75G6/NeH+7NrjbyFZ9GZl5Ov7miT8E0FiFM0ZyjS
uzbdJ61zD7Vr7UOrCP/mHf3nB8MiRfQW3NOv/AgLcS/oPA4GbTffZpPaXGlxYdoQ7GCbBDqjul9/
Ou2PjyOYEkND0OuCq+Cgn78zBm+i6jUexw6A17mI3Idac/deAV4yYQepThuleZhbh0OtkxtasuEF
wex0UvqMreoFpWu0GHNxFynM3359cn+8n1DcoB5CcwP3BQnK53NDRY7u3QXz2IYtDVtgFr5uZOPu
10f54/3EUUyugkNdMpvTPh8FoXWEL545iaxVezwMZRQOy06kQb8JgxhTxa8Pp82r+ucXIMezbWTl
GOL4nufz+fDwGojwgKfOCT5qVWf7rrPtFPxzlLybpxmpZYThgwCVyP67onhfSYOGiBoRiLmsgr44
+/X5/NlFBtYzF1wYBeyTDOjD6TTtjMmZx0RZ4rX1tu8IadkO49xh+r8d6Mt6Buw0sshNJ/oatO22
oExYaRre9F8f5at4SptFaazOs39WtZHafrlpwNrKQgoub6gQANCQasKAywui9yo3oKw39EXuiH5G
qt3ocU+aRiNoIHhtov7UFP6lj+DPbizDMwy4XNb8nvryRReY18e44XWYOMpEFk3krbMQPb4HnnP7
60+NkPjrXTUvCHx9yGQ4Jv/y+a5Sa0PJBXQBgHp9LemZwx9gk0aWKe/JPFSXbex6t7o5ZDbhuLVD
M3cYUbCSEK55rwxo3W9xFuSKS7ch7xqNVaWYUH4y4XSLF0p9mX+vEFw5515VtgESV/I2B2xefcjU
TUwyeGzKsdX2TpYj8STxWqed32PbvFJ6jf5ZW6Wjeh0NMWtQ3ssaw1zYTEG+UavSwmQRun2iLDUS
msgMJO78PGLcaPqt4Jx8Zepmma7eymbVDTb0/74ajE3mQnzxyduJX0Ml9JplTkvNPhiFB27QJQGO
mG6yb5JNjT+iWTQZoGYcdKOBCzEuAvQEKp2KDd3zSu555K0naiMC75IqrfRNZjsxXR6ZWc64MI2u
T/FZpkQ301eB7wkiL8LM1gdnVV06YXoV4YeuvINa4DsTj6LMwc5DAYiSUyBmRqDVdvS0gc5SVFUu
MS2uQiNk5xRB82xKQMxllsZXzonOXNdkKC3FidosY7McCakF5px49N82qijR/bcz7rkjE/K1qhS6
R8aJB10j72WW0wfeZTIDo+MTOxoqMWPA9sSUhr4DX1o7sabdE3c6PjGozROPGvhl/Ngptlodppx6
iuzrZjQqhMFIJx7U3pQ4NmkVPda0Sydn6XLZmOZ02BW5wJEp90HPXAiPZKCYlyGya2dP2B1DbEL5
ILu1JZ2MpZiBb9OJ/SZOHDh4DOGzTGi548INIIYWJ2qcdyLI0cYa70wLYOeacSOMuXYIzG0IUyGA
CnnC0GknJl1FIDfZMydWXevaBRTSGWEXVTPNTtFG90LMiDtwMIzSpx/ou94Mcd1UP6B4mHEh5GGs
nXF5jJlmeJ44kfSCH1i9bEbshe1M28ubGbx3YvCNRNQd63om81Eaac5tjkxBvSYGHPxHZrSRtyl/
YP3gaHf5HRk64P5O5L8Ea161cpnzangLU9sJ97iQldw95GDslXgnWLXiHZsbVAQZokVs0VGbZmQZ
uuqlo6jipddEA6FrgIm5zLs0hkitpO55pNUpRGz2C7Azi9wRPquApE0WoodaWKSxKwuS6qI3C9sr
+HI8194qzdluLQZo10zudAIdFpZlTt6i8DpwZrwfbKYQhB+C4dIbtUVQMznTwibijvSC0J1/pYYv
iF6Y4NK1kmBaHrgBKHcJdzPBGdYgJtNrdzoKZYAVKZEfR7RvPKtalpNXX7CtK7xV6TBFBalWEfkl
HXgfJKKE6dEGyo00Lw9JOiQ9Bv9MnRvwPZMsBmIaRPmo+/YQMyjKEAg9a95k3aejhsF4iLoUWIih
60uYQYLupqqUj1Hf995jMsmpvifVmMznhu76d5m6Gk/BVNn6xibRyjsUVWEZewT1pbMiwTCr1hXB
8gzp0swAVtWk2loCKaW94A00qgMgC98jHAbdJgOfvWWeQlhsKaCD8HHg2yy4Sgwb60pIuaYgcGw/
osdiM5jLshFcV8vsyRV1htEVKuk5WjTzIfVatLdE8sLGrVtGwaGUDrjTTMseEg/oMFBbvaR/auS8
JQymNbTHe+wHdGEJ/PKVpsiaTREl1nXY5qntp7aRWLPRVTBU7EVBYgeNu5S820aON42tJTrC2ayR
5kbXo7ws+RVIJMjdBJcNiDoVcCT7Ib5QJkcL/ZkaOSV3dB5DN9lS/1PPriST2ZJvsXKMFiG6IwKr
eswixAOEkHaIQ0buxQpWZUtZ314SyarvFBqcT30o8NUOgUUciGPJJNlH+Nlz3jiQZ1dYmCGkEstJ
KMvgV0bW21CsTadHf+bpo5rIH2Xi/yt6cQh8KDb+IOj97zzEvZE+f2oC8hM/TU82en4dEBp4CYf9
NbHAvzcBFdv4TbfZDDp0MCjGjJlk8rvpycVXYLPPcR3Xwgtg0FT86RDQ3N+gQ4FgYZtOaBeNwn/U
BPxcbXNGtoEtlmaihaVe46/PddGUEUxT8wwvSbBMl1B170PPSFcjMcNE0r24sXvVyhFhkp6Ue4Z+
pI2YSvw3pe+XonQ+CzYwdHPoapMpQaX9+SzMtMO227tkc0OYgTfZ7d08e6uFuB1IZo2RzfsY81n1
cjQFcIH/Zlv5ZZf34/iU97NngbeTNts4Pu45MJOXWt2CP89MV4mXuDl4r2AfvygzkNaLAMouMzJF
A/+MKEAtl3DRFALh6qRfo+vBZ5/1zBRCidGUFDJmuwissBVVRbVF8Qtc8HSL/Tsetv9Y3IvLPf/X
bsNN9Jx/eubmP/7jmYPawvPBjUItAWvSmvcCPwFGPHFY4vCm0Ibx+KLmlvLvjxw/dsKv/I504ad+
PnJz333eLtEi5rexf/hHInr6PdxN/9rhznGN3GGY1B2szfNr4UtPwWKWmUbeMzsI8ueiUjVheBS2
7gvNiJVvldSVI5BgBlWADdGowGxHNTB60uLhGwlezSLD6peNdMToV6VqPOqJIsS2IuBY7jVaooSy
RXaO3ApGCZLuIC6MyyCTVreviSVGpZeJFvme0cSIFWoxDKCu6UfHbD2TpDsE2HpJIifxaRmT0+75
rVfy2wygFOqOEoz8SCO0WHv4L82twgN1FUGXb5Z1o77pdlmGR2VsWs0PJGm+lG2NxJuHOWBhYpIn
/RW+e7KdREkGKJGuo3pOgaGXW9dDx0iZxAh6OWjA43yha927W6mOXHki7tRdIeLa2DKBhUPonNgK
BGzDWagIWtgUJ/oCrBxzU56YDBTg8BmoTGE1iBO3wToxHMoTz0Gf0Q5Ylox6Yc3ABxBuysE6USAU
OmW2T9I0AiJHnaxv7okZMdUaeq8TScItO6/YklcKYQIKvXya7Dh7Vk8ECteVNr0RBS6FFY7ZNVqm
iTH5iVwxzhALQ2jizQzJPlsijY/PStXNrhyCUfEgnigYsWqhbhqmUJHrMB+Dt/bEzEhrW/kGeR6S
RgxTvva9fiZsiBNtIypkbPnqDOFQqEy0dR54gVzZjdm8kJkIsaMshHOjnjgeaqwHlGEnvod3Yn2g
yof70Y1MsxbGjAOxzDqHDDJDQprMgBcy8b00PiyQ5HGciuypdJSZLXLijMgZOUK0NPSR/EQiyU5U
kjwndpDSvd8FJ2qJcSKYxCeYyYlrQmDKzDg54U5+ok+iONol5UxEsX/QUah28KafqCkSJyuiACJe
EAycyCqh20aX04xbMU7klZBB3FtHfx1x9IxmsYMxf6gMu61Xyond0qtRkFDuyv5QUka9ZJg2jVUz
I1/UE/0FHU381s5IGONEh0m0bCbFZOZAkwK/AgjvGSajnLgyqFdwk8QptbtvGKBnnMBMhplkDJEm
QCpUHIjj0O7TGVlTmIimF0Deh9yvwrwl1WUG3JSYA9DooNsoN8asxe2s+gWCKpN+uDLBg3pi5UAX
g5sziDIO/b6pjHf1hNdxT6idZIKLiRJ8RvAkNp2kTa/G1WvsdQlnhxaRPJITvKc7gXy6YIb6aHYb
vlcn1A9GfmRA7QkBFKv1LOicwUChMUOC+hMwqD7Bg+wTSAjMP1Chouqqm+mEGnKjWnfXwQlBBGwG
SZKZTMTGwBF9TUU+8wJO6KLqhDFiwNGvUOIAN+q7QNmz/8jfgxP8SEHn/Ro4hkhuCDTv3x2C9d5R
z9XOAv5+0S8psILYb3NXewBy4TxYFPCFzzbIvavANVmrXgWLaVqiuLSLCizUxPbvPSZ4Jl7Drvae
R5t02QVdGHwj2M29MzsMwjcDkNRwjbeD62JzS5JuaFjZPpMqOoY2HBQCz/lakMO0vGyyqkTl1xMD
8IQqV7kqmfWNdyHFwwOMJHSytGMI08jNSPj1FGDZC52wN/ymwfa9Sb1hyLY5gcvVNRJYe0SiECRy
D9jD2fHWmJtHMGVs3yoKNPDFVDj3TqC76bnh4AReK2ngvic1aSWLvG2scVESBHWmJbHSbaBteS+a
3rv5OrRJryWGo68utBK0FIISka+DqMS9wfmBsjCZRC7oYhSz/Kwgk3Ak0vDSBduPjN+iuFmEVjM2
ftIOIzgNsK/Dtq5oaS3rwbFvrWIICjxGMrxAA967vjEE1XWuYD2ahVbWtBJSISluSlPzqhQ5+zlG
ILqOqWKS7kJYde5QSKl4wEHyY18Oej3LfIHj/Fa4TuL5xLokBCjWWnieWkF/+t4LHKwugS5Vk8lX
FgOsSoTzhUyGC0FIiRVWSU0bPLemtaWZY4uNg5faoqEF1SwK3ET20lNmT5luxBibUq0WzoPuKpK3
pGMqzdmYJX20C7k/+x1DE7bZfZEJw0/YhKbsp6V5JwNFL1ctzOzk0GN0g2EJ65S2l5q660TD3YGU
qRTfbYigSFYwnIXlsSNPQLtDjSp0f8gKysUmjYzpqqwCgeCfBUYuU9Co95MYh36TEfnZo5ShcTTg
hupRjqHw6I7kAfNaNlB/PIksml0NWqlfhU0/vg9ukpEFFJFJEWArl9lTiGx3Sxc5bs9zTdGSh4HT
MiCVKVPCXcE4Z5lbA2J6UoONN1kOFg0Ry97E9iCubFoXWP17q62pac1jdp9jhkOWT6PqFiMgLxWD
WyI+VrxzyyXpZlEObssNaIdo0/AepAanbooeHahuBENKGhL12s6tBSAAmLbRfUHT4oWA7YVKxNqT
4475ZdXQRNjSiatugkiWylEptfmVF7j5gwxJRir8sQuB9S/hRbf9u9Cn8ZF4Cus1CzGibXoJBS7E
QKkuspz2GgetAu1HF/3fUX//hyGY9Lla/euy+7ZCUvX6/Ppfz/nrf90WL89fmIvzT/++81V/o8Y2
qbWBeM0MRTZVP8twOKJcf5PC0GQYcdrDfijDmUmgwLDR8GKAnZHtv+981d9Uk/pbheUE1H0mPP0D
L+vnuQ4bctih7AD4ReQhMrn8MgdRHSccJPeJT4+r3XRdbazI+m1+bNT+csbhztOxD7W+zcwISy6Q
EiajMx6VXcXHnSUyPbh/QxL4SiCC25he57BK686qeLCq6DGJTAUqf0yq0lJFzwuhAj4fFVEzDBej
lcfjesJCjwagVLt6ZU/gINdjzGh+YdgNMr5I1YdjiZz0IuvkCBPedYcXMwuafa8YSoLPIGvuyJGN
nLXOgMdadlIfS+R/Wv04WWV1WY1mGB5qewoQxlmjcYXgXMdJCnIYIIg9c9YsTeG9TINRoL5OG7fd
CUd2lwKuKha8rhzOO9rG9sqTiadsBnAflS8DMz9mOW8r4vNIC2YZCyJ7AQMK8x2at+m9d3oUMLoI
C/SyUXwXqyAYfb222zuJ6Lz3KxP338JU8vHYpo4wdmNdmTtdJNMectTcViUDeQJRYlGl4wZEXEjo
jWv5VE4dRKGkGImJ5dMsgDvmt9mEXgl4uWmfR5RZNaHHJLaVpoJ2PYHEvyYgHd3fzKIni7Whe7+I
6bijo1QS/VzpEv0l4S1JRhTRY68fHqLLH/fDX4O7MHybAGyAiCLWIaaGce7nuyTJhkZ3xkrxjan2
tgiPdUKzonb966N8bbP8OIwNmB9LOMNV/cuIccwDt2GIqfgjgbi7JHau607Tl2Ay64NrlLUfE/Z3
0ETRUswa4jgEIv6bc5g7KZ+eBz4pRAprHqbjZf86wQ+BSQ1eVioUGBHS9qEytnEdU4aYEStqjPvl
15/5y1779JF5yXBUHkVeKl/22o1JKpapsiMu5yrenKxmiUMPQHnuaH/TRfqCRTt9i7NAj2wX1F2W
PSsBPz7rBHKg3EYLwUgoj5WN1OP6QRk7qIJjhCuIRZuqhB2fsGYzZX1ZhKr6RnERJ2uiKg32e0nk
+qDDugvZcd6bYPKgXDBaIwmxb7DlEXIv2Znz+Lj+aAt3NfRTcSj1OrmKcs85gwBe/ZCS/TuWuv/Y
VhPL0Ie76g8t3mP88lb9D3tn1hs3km3rv9K47yxwjuBrkjkplZptyXohbNnmPAbnX38+uqr6WPJp
C3WB+3CB0wMa6LJFJZOM2LH3Wt96jbX68Tf+2ugEGUAAqJBlokajl7pqw/7a6AyDPRBeNUsXoLwf
EMG/NzqYDWw8qC7p7iIvgWb9743O/gMFHc/RSipmfESP6J9sdDzrr985EFlr34pKkY2VX/XHP/9J
woCFwe6NDso91XK1E5rrKT/LpavRoEkmxpIYJYjMY64tNtDbgAc1qZndsGvWDtGEHOiITxzbHeaO
sNiF/aIP64zJyhC1hwzCsqWOCUBkYHhZRjFuF7cS/V1sFi7t0lLhiydbfNE4UiXtfgirBItjnVCj
5lpWeeQkclrahJHUvk1hiNC67qPiVMU0T9mGlvFCH/tJZ9AsujWtxCCrU6ihxsBnat5ppFB4zK1O
e2QOExsHu47SB8anxTc6YOIotRIUbaHp22JFzk3WOhwhM1H6btctSTDXYXoPy7h8GBMMJyiu5fip
y3KT5KQ6wUqQ9jAnqlAMz1FC5DjWbDRU+zAB4bOlt7ByKFTlfQ+VNXyYhOY4p6oZ7V1PIvrCpucS
zptUJorw1pk5hHW6kvcCPzXT8XIKzUArrPZuznTrc8kU/qjQx+kXq+X0M8J2bfELIlYvy5Hsk9Ub
Yj5OeZ+U+wS+GIVwYuDNsURko0NPreEUNa1sgq43+0+pick6a0hbZ7IbyyXoBlHfoOzLS7ydC4l9
i+jTfVoLTm61MgIrdca7kDi5U0Tb7FMDJaHx00Ey41QyYYlm8wAx0eBUKvGLOOYZp6RxRWKusGAF
e6SVkVDQXrsWUXzAnq3uhP89ewI80zJZyDtRXQx8uPvOJo4IJq1VoFya6wi5XQy1eGPaENgCmGTT
dc6PcDfSUfY3dwK6DiHWANmcYmEFxcSxKGU8dz3WyDIDiM2KkBdv+Tro83Qb9tLu90UF7PCUAJ6s
9+ZIaKsr4aVZdZsYG0LxcuuOqqr8Vqq5+sraPIbHAXr9vg4H8L50WtJrza2iftvOOHhIiLQn8wCv
wjqEZU7tJVTonq2l7svjXIMZ2vZ55KLqH5350UsGB5cPEN7S142ifJxlZFa+2WhmtzPJxf6gGBK2
O9xT4qHoJgnR2WEf9OtJmz8ZS9VjkcPho5H+2dZXllklWBuLNUJLh6927RRhzcm8JFMWQ8kin2dd
kV3Nc56N2wy6zHAGk73m5yUC9mefGRirhqZvZOC2WR7vxDKW2NzHftjJlB+8FY23kA8KD3GivWfI
zE/MIfY2c7qQY6P3AnpZkylsSzo9wofJ0ovvBq1Oa4dmbG42etRrT/Q2Cqi+U8UsulEd+RVd75gV
/uLRe6rMDDBCPEMvQJA4GjyHjbqrwIaeW/atT+TRcposPY+DoZ61GkKGsJ6+txGdnwBLCNpexyy0
G9XoSE5CI+99IJC0oGtqNjDUGlbaFX7BYd3oNO1zyrDYLxuT4Eo9Y8rmL3SJz7KRJLzi/HK8Q51h
0vLnGE7xprH7wxKPS0EcDk04KCVL9eDNrkXGjq1qdWG19JBc1KLoI5BWYXMmE9n30CPod54ZxZ9l
aLL6bJzFYWQfSx3hB8woBlb1kCXqbuiyPtl1lYQ70sWmfdWgiBC30s1w9njtLFEMsq7I7WCrcNct
q4A6E22jb0jeRtwMFbN9IsC3vXDVOPPuVOV4PfcYdJN2BUpJYB4ATzyZfAG/1X0aJnxYuDL5+vnW
6Jpl7kRgee+O+oscSGLiqMM84S4xzawN0lhfPtKx1J+KNGdxRRnlwT4hxjghQ5RI9PR6HDtrvi60
Lp93JLswHYhMQeJklwpj2al8Kahbuty7bkNNpPiZq6hWW5RzZXJraYD7sWsrXI+LEgg0OP+k8+Xi
hDOmftXW51qVrvQjXrJn6ElZH2gds/EL1Bv1x3qOy4ZJvlMPO0uzFHemamj6+hYqLAYigGfIene0
QgsKJeg5GjSn9CP9tt7eVW2uAloVXXasvaz61Hqxfhvmc6KfymQqjSBWScvLGkrzYU4HtzikrFvn
eUYEclMuHNH2XjWsp6iopGNVl+x5epG10Y5k1ekOsiA9TPiLJmjsuKRHgUfLNadrAbFWP+oCzcng
9wpspLMs7biL89JGaiYzdaPxRea+O7CkzXWahkGcqB6ntFENhx/Fyv+LCu7/s2YF8tDf1W23pJ+0
r+by65//s2pzTHDRdBjI0UOlpRPw8HfR5uh/CGijK9r4r4Lu3zNCk9gHDk60JXSKHzIh+Et/NSdM
+w/G1gwQAe3x7mKo+Sc129p8+O9TEiBS9DyUkowGrTU5bsWA/XySEDbJqAYhJwFvh302RJFeJLp5
+9PNePfQyUUcykuUkLbOWcX4IT/4+SJ9NaPcdqw2IG7CuXBawzk0zRwef3+V1we+P68C0IzxKVxu
pq/csp+vkkrF4qybaAmbUD/hMHqIHd6fZNDyXaVrxp8P+39suKw/7tWd40O5BHlw6yRBNG+PuOEU
aQx+ofmEWI17UHlB1DKTX+RM/B4CW4asc/JOquF6rvv1mhTX0NGY7r51DlW86/jjda6ZwzxLEQEc
u6ydt2ZnraMAXNiaY2GltOcjTe/5HUXv6xPunzcYjBXKS8TJDJvXDtRP1f0wG+Qp51zdayz0lOMA
AKtmNhjLLnrng/56KYMmBWL/9Qlfn57Xl0qisGewJfsgambQZHpU7xrMjj5Tgvmdc7vhcv55c1c5
tbiGuRrUMML9+Oc/fS56uVAcEwmJjDDL0W+qvrhISLG7TwyG21stLNtnqaPmpU1jGfBC5Ngfc6cv
nvMmtPaDE4/pJs1T59zMQ/gRfjCYo5bQvO8yJ8F+ogPwNDVZFTD5AchAoHpqymlDsDkw6ZrMjthf
aqWe5iWPHkkEGJ6po5OH0IV/SXNpWefbYQerx8yVHfoqjE1nG69Y752M0G0Xhq1fApdKQhRkYXdZ
jCGFs43KhGlmqi0fGYUYL+HC6Ho7eElO1kBqTkiGSV37DoXA03y3UXMaNI1idBGXbngSKSZ4Js/y
7KUIQtnhQT0oM/wuCCPM/T6vy69jXzfGcUyVYwBOz4sPINAX8LNGibuv7ZcPRBnLh9mZ7Q8csYDf
lqFLWihw+sVd48O0T6k05hdzHgzoEM5ITBlsp/QKXoc2oxwQMGHmjp1sG7lQ7QNHkvjAD3E4SVpT
N/klfm7Gx50rwGK5i+o3Opi+z0osvY7yL4bZ4YyuduqBcqDIrLv5pXbL6JsutOYM9rLp93oLsEx3
0uSBOHRmf1bruA9LZ419AF0r/0oWLbYH2/X0M8EazZWZzsu2EzpniSgBfr4scXzddp5+UdQmxmqa
rBqtylYiuuTsPUCScxfN3WhWN+6GuafshCnjLP7QzkHvWNqhKXL3yrCUmjaFl3pfvSInDVFHU7fX
zRiYHhHWzVnDXIuSPl9Kpj/1kn6k/AJ+xmcKve3IJAv6X1omn+s6w6QCv9c5ZVbXhvjhhhZUcFlP
16YahNrSosSDnkTmcohduwqisBG0iuY+O3QMPb7OcCWGzTQvnfJ7I2eyN4/u9J15dPURVPD8WRXt
8AjagQlzWS7431mTVeNPRu0+SYem72ZoqwEChxjMR1FThiEDBuSUIJg8cpqW+yhOhi8A0q07zsMq
SKpl+N51Kg2i0VDw/ONSvzV7Q5XvJdq+7pGvKxiHChZsiBo0BPVVyfPzClb3S2V19rzC/BY/Vd6m
meV+9D6UeCy8ftqmnPuVw+3g9NCX93XzMlpQzAq/8a4c73Iqrse0CWbrLMOHbt7mpgahJt//bxX1
l8XZZun9zyMful9vLM7rn/+ziiL/2rDd1WW2Tu6Q8KGn+rP15f3B/0nfCZw7SRQ0fPk7fymtcD9T
ebFHsz2vqkd2kb8nPOBP1xwutlEmMus//SdF1JvKAxeRpBSzmbvgEWXLWousnzYQRbKNilske9MA
usPr1NRvZaklN2hx23vRutM7/r4326NJx47mPXZlPoJFdNSb7ZF5toOLMIbkNeVp0LKUBsrUvgwl
L/xP38D/ULq95bASRG7r1IgoAjASogUVb8oqhG95KjuCGpZ6NiNjm9fg3/T72uOMNBeAvoay9GMq
S8PYAv3Q0wVSUMHZGiV20brALhIkJ11Ghl1opNEBWYQl4QeM6itaiMmvCnTxB1pourhEBl1fCQ2k
cwhcJgkUCbD3fScdbZfLCd0XL2ZuXXpTkjdHAnpGmglG3XvbSiuM6mUy2hJQTTWKaO+KBeb9xtSn
qjmUiYKihh2GML8iy0Ja87aEMagKWdhXwMwKeuSAjMxtp9Vzdk7raHrp60Sd2mSpxecinSr7DJpe
3ERss+caEuxLDj8y8UvHAMLvmKqep4Ce4mLDy0kj1SHa9LK8us5TPTxXy5RZHnCbTMlNTD8QH4kb
tg5UyNEAH3LpkEFKji1ejjFAgeTGsMom2EHo9HXvJYoGI/9UanFn+e2oFWlzmuY+b4IJ+R8tHy+c
C+Mk42aqESZMlQQoaGfG4uYg2VzlzIFOUPBibRdDlva0z6siS+tNl6DiYNvv62p8auJ0bM5OpJXl
gxwrFv1NWbGDeZu0YVv9KMYpo6SsMRGo3BdJSArelpk9uR877JoVdDd3gjrdbeZQQ/IOTKIZPWub
6eSe2gRyanEtrruucQv2N61oRB7UdKfpdILDLyRTdOpWdF9V7IjlRnQNucFBAqtCFNdLjyDlLkQT
UTxGBIIthGLVdLhwKgAu+owwtgII53Vynm/5APSWgjpVvVNiSLAVjnCnjit6OWTOIXnemIYzN3fo
4FVxUySafR12jqZ2ykioaSfynR+baOYhagY1F7u6NSsNG6/uAvRPes+BSNfGQ+DS3cuCpXPT4jBQ
htOZAGAY7UZcCS+r6JBKAUsUqQp6bUUf+7ao4Kjy03RISTP80Oham9iJ/cEMi5LSHaFfgGMf1VAj
gPfAY/FEg6djRFtoa5H09qHnJAdrRJkcgA4ZwMkWEDJFRgzNBiYxN4zaq7e+joYz1hejKpzqynCp
Qi/zYWryUzIPMckrtU5rxtftJQbUYXVKHcKmWf9oPlnpxuStMK9cLUMPhjIUPf/Wlg4dZPiTmX5I
QXtWsAuEW3/Tq9zODvAm53WySyvEV6bRfqG/4GB+cZLpmHS1rV/UGsKdFTUElHS5aJEsd/1WIaBp
DXoi3kKHMJw6zS12lTM5rt9lQzHsMf8Tf9yhJDL2SukEPHR4rRCDxHN9MGflItlxURkFIRnm9EXM
2IEGR4xXtSYQqmxXDL3uj21KAg/tdlffRR15X8SWjUTnWFqX4c3yak8d6h4ceWZEZnQm0XqSe+qY
3riPJpvHd6uhK0o/VlU4uQerm2ro0ZZdOk36aSop9xj5ecbQkUBYhghMpkVLDrMCAwa5wsT6pLuJ
jsYzjbX6clW2xkdA23mzB6wUfy3Rqi9+vDiFSUwwnTAao3G0wsagykzY7ziFEIO0c9xaG4n+LJtT
tkwcH8ZldIbtUPQOSXNsCEWQGUk/3fNUjiKYYye2PwAkBaXHjD+PALrYk8di/cnE2FZk+7b27HQB
N0ke5V0YG4sEsyOnuYLZDg/P/GSArvR4LmmwY2CJgqJOSvp8NmdscH9Vt8h+/Bo1ZakaiSstxMz4
ZWgc4pUj35oHzR6/kqKjiubD/9ZHf9VHK6TjP9dH58958qrJtP7xP8sjG4MHGhNsBTYEGEb7/y6P
NHIeTFsnwpYT9V/9or/rI4oqNOgceF2iDRz9R17Z3wXSGlcKzp0Cg/wtfu4/UqJTmLw6Y1NqMx9n
ZWU74n8hwqwl1E8lkjS0LuoztbPVpDuHKk0Vx20Wv+7JGvnNEC1rrSxhAq8DZ5IZjTHQMlxVJ88D
Z7R33KYe7qypNsW5SDuRHgEHdwOCTbNSJzGGw5YY8bo/qtzMEE+mvYUusSF3+2jLqI43xoIal/FH
XvYfRQbDHU05gs0DXI/KCKC8xN5TI7CiEu85J+V4LxtCNr/Kcd2EOW0K1Hx6WRTqK6yK5Lqw6JcF
bClj8hU/fpfif2pb75jO9mhfxwkscnzkBrQQPbXFbRIvaCinknDBQDmxET7oAgzzvq/6iXRh7aEb
PVww43kghiWw2uw2tLXL1kp+ZInlbNWYd4B9Fn1nIF/UMTyqs6w8+VHX22dE84A5UZNY2PJdYE6L
Lj7YSfwI7N27WGic4HiDLMwtTRdZ7HsmVzMtB4vcrDISuLLR1AN+qlRI9CpSOnuHk6SLTiMm1wsh
k1h9tDUaCXtXxcpfkmkYPy5ZS7uCCJi+LY/ZVFnXFRPdy14KQfRDpk3HnCg6johGXRyV6eb0iZrW
eFjNmZMfx0OZ+bJfucHgnb2KATHLkFXYmACMhAom9Y0qnr6kyP6mXYVrTt9Ps21FN4tG08XPI099
MZURXllhuojbFu0f0kxWzRz//Gx+Mpt+/ky11d6OTFBpz8TnMQS2pzIYjvD8GvfO04YPS9mZR6ab
1rdcGfGyT+NlpPNfT24c78oJvccLiGyHaWyMy3APpnHqz3U6pfD0O294SmjSoaWfVbHP4rzNn9Nk
auZ92BgUmWlHU3U7d2MT3sVFKq+Je9NB6BlDlIlvJLPmxje8we50n81dMx7nVnntVT4VernmduYE
tjLYyzq8gtYirAYlrcIZZB0UUvJ6ITotzfRjrU+J+eKKUKBy0mZ9TLd63xXxIwnui/gk9FlPbiC4
h/23RAPCyLjT4rTCKX2oymGvpAfn0N10xC1RfuRWdO4XMxTtTm95Kbcz1VS6zSqlqi9eOPbR0aGU
EPf11AFJtyI25nGTgPtq8Eku1UqSNptO3TAqTPKrTuaCOpUkqdw4MEAl7J6DhmMBaMW7Oxi+JVLm
8T5lSSFMUixHUlZTVwJvHVoGqqq8QvHFAVxZ59gZlpIkwHS+7yjFn8HGRacwNcxdJJzhGewtPgVP
ZF+KEb88kipJjKje176xLKPPb0ZabhaXBy3Lin3qMWD1dWK/1IY5e1X6qVZz7qAFcjIHScCrgHn+
IIWJaDmdex7frO8/zn3fnljj0oPbLe5FCW88CD3EoakdXeGhechbQ95VKxhdzwX3vYoYG2a9hzZn
GHkfWgSJ10U9WQ8yZ7K1YU8lBoGV8GKUpMUBs03htGNgZ2w7uR90zAu3QNvURY6w57Kd2wFNVUui
rSe1fZdb8eQTXTM82oVdUw40lofC32Mx3WEF0ZEGjUgBlCVPuiSqlPHsXO5Bvw0HjiDVJ7OsM8rP
xN7Kwa4Jg5AApG2IARtiDCXpV/Pod7VeAJRU2hGzjnbuB3VjdDH3q1cUVOUIBrhZHB9luYstv2W+
ZkI3eBBOTYQsWJzT1K5+5jHjSGMUxLkO83metOmLM2jjwXEaxOlqSg4argif3rfua4y5dmDp0DLa
mnGyE0CoczzGTxF5jz7ifDjHukt2xdQDVSyae0aY4Q5gPDoR6Ub7hSk3vbKeViIFMP7mtr1LtDo5
Dgka+KLVIbe6lqY9NHH9xXS8dpdMY/8USdHfNh0Qij6qLDJ/IHIKIJ1mZscngnJN4PfMv0ONeBE3
zT9HKCirjcEfXh954xzBUNoyn1g2jquSAKCeuStqzkzgRDJMIZaHudEdgV4L8zzFmg3K1XRPthzq
49ACeCa27DSYrQoWJCPrluVsq7YvDzb00ABT1XjuXSiW0+CE56iKw72lOeZhqoGcz+HQbg1lNUe3
ZsSnzKI/eEv3RfAVbh3Gr3fNOOyKIo8vsygtD4Y7Wyd7CeWnXKeEZtboiZ2daQnBbWHHiRKM002N
BOFhxEr5yUwSVNW5xM3cARc6ViSg3OAYrkjMCKV+BK7ZG7AGx/IjpO7bCpeY32q6eafhwoR3Gjc7
V+fMq5lFfjsI/X5oHXGg2es+t7jhfEid1g4/SAbk3pIXo11aj94sHKzvpGJGzvSigQ9hnbFaQMda
h8TVdz3Ncjcg7olcC1PrXs9cfUNjHR0p1VB/1/HmbuOxbUHFV9JvEZNvmxBxBk4o7dxFwDSbVl+s
TdRWHSb9dRdnggU1XkM23u7KxRK3TeQ2l2Y2pd/HJbLUZQ/+JXEyHgKrT4yBuPAe6z60+LE24q7f
j3RsLRDrrmTbiZ56GvRGdJO0Yz/UqBVQc2jbOCKOIhcbznJZO6aQ/Nswhw0gYyHQPIGsRVWgr194
S6NFR16p9Ok49m7Y+0NGnM0ViipVfEMM74afTbdH1APe1OmeO9zpR5KykfU2pbebciKYs6JjToGV
XXhjijnNSW6YlMXkK8T5Q+aUuQSavVj6jg6Qu6Z7MzMjtAl2RS+L6q7T+BZKoHvnlPxM4kKd2t0g
cZx3JFMvB6YTeUCYJ7p5Uc/+LLJ8Yw+KqXknrRbgcD8cNei1l+hsio/kqhbZJidf/mUExQvvtYpj
QqKrKgiZkhCqkH8oHZdGia2JCwtirN86WXrWRJR+rpvC+qD19ahtu87pd0BFu4t8XLBv1PUiefW9
+VGBtD8UVVbsECw639IZZa5ropFEavQZawNVXISLEOu6dyELt7sTPW6ODT+Qxyaly3DE/hdrG5sc
esoz00bX4N7XSsoA2BfNEGfW5Au5jYpuAy4suOVPSDS6+5K6BrNcnIpbZQ7WrlkXLZ3Ye1Ky6frv
8m50ulNdqdYLpqg170foGsietLwkqMYqrXMPxvp5mrx7o4jlTU31S/YBAYfGHKc3TaqNDv1FFdYB
shxI6FYJxMNt3eJ5GuzinKSueVgqpz5bQMkRvTb4f2IB3yceTHMjWtk/SNwWlxzcOz/WFvIlDFoO
R0lgBdOXxmXDWL5oHiOWDq0uNH67fOoA5/iCQEI8IVmFaWMxq9V5hxFmPnQMzWhV5J6Fg0PqTz29
wGWDcxG2fY/l8XGUjf2yFLr6wM44lH43LWAsmDRcxWXMGj5ZxjF1U+MhnqV5dmj5fSyqkAiOdob8
FPXV9GEw9eYgpmLdykH6b8tZM89zlKtz7E76GeBCeIEPzfAQT9f65VIs7kNJaOPJni34Gx62Hjsw
4IdQAc/xB/wD0dlWybTsFs7/94MxmvvOaTG8cqqeJI3+IlTPkTskJOiYJOV8m4pS3vGbPrZaCMak
CseMJlydGOYX2TSdc24b1c7Xc6hP0WMDLMW8Tgn6kMA7XLkANNIZJj0Y+HDqs4YfiBM0ZEgVgPBB
G02ZwlW8TV5lKXzdomE/79tJc87GoNPligpLRwjOZNK4sKNRlDsxeJncDKYkPUA6Q751Q7VsNCPP
SQlNwgMqlaPEpeIPnAsYcjSPfK56G42D4tfmjSIjVw9xEjb4e62xudSYtp3G3vkCIXg6z4vj3arG
Tk9FpmBRFR76qnHErNYTk1mgHvJzg5ZuZ2hR4NTpKQZgshFxXh+6OIHbLCL36DjFpyHLb3tzwGpk
s+lj4kF7RYVe81YHE1LDPcFS3pHM3fgrL6h1H7F0o4YfzU+MoeIPRuNlF95ohPtENO6ZxRRvn+Yg
AtKsdcbn0s2awsH6rNe26K5G4pFfJlpQy8FutTnmqDSNxpFGRqYCI3fb9Ioq3n12DENfLsbBQEJm
p9A1ro2uT/PHIpmnb8wk2fqIQpb5oTDcYe0xh/xmZS3MQzOM4plknKLcWjaG1x3qvh7pDTrPOJg9
2zmOdcT90BhnIQMrjLrd6uM8pH6epZpOYefSiQbXV1tbKaoEEHMU8wiTw4rPoUcHa1+YkzOqa1Ra
zfQZP2xobolrCF8StwWaNOETg4dssfUg+hOFvOzLWcSfAZXY2jmMpShuNTFw62QUdb6X9RbLuUN+
ysXikQu+cQ2dzhU24FAE9lRbTEetPhK3eYjOzU9HVUe3hpOL8GwPbe0EaghjpssLWYtbjQ/1bXDh
Cl5Jjn6uLzONfJR+WFR4yNIcosKiaXzbmojty5hMD3djkBnJYVWZgA8bY40rKPq5P2hp/5E4wvwi
tG1vazETJevA06/p0Ca7BiHgwQzT9gUSQvzckzuwEUvuPiLUWh0YRrkPScbaY/VgwxT00TaNSQo1
7JUp/8L4Ha5LaVn5wdZz88QU1ts2uvuUt87Ak6+L4iIGE3oRwcPaOlmxQOjJRJCW/DWEjtWXAWNg
g6dusV6KZHBhvJu5ty3mIidOg0nsQXPa7uucLxViYSf8AhrcYw10anKawBjZu9mogfrQWWlmwERL
DE3f5hCY6la91/Rl3rn0QTSUjARhmJHZ3RahEZ4AgA17oXnmzayXy3asFmOHjfCjqOZ5J3JSw3Xw
3Sfw8Lx5S2leyjkzz+hURbpRdSufvASR5mLq3Rer0iC+6+DgJ1OwdGTS/KrVXXuK6dGQcmYaKC0b
Oe5CAFXlxmC32fROn6eQyktkmbbF+Z0XfucULjdl0SV3OLy15paT9WSFqw8RcFCDPVXQF+y2YWZ7
lx0BcEHohM59NUfZhy6KsiM4gQXQBTXN0QmbmYxd0zjOc5MGOdyoUzyiF2RsxNzZQOnqRF29rYek
O+NtlOEhDJv6U5oADQO/BzvEu9ZVXnYXqC4dEPqmE00XqF2YKdRNjEk4M1pC9zYihybyJ7T0f3Vt
/0fCP/nPDcfdt6/f2s/dt6//uu/4H/Wv6vu/zslLW5Xf1GuXwvpz/uxEAr/7Q0fZAFzFAyvDyP3v
QS1cxz8wyFBFroo3FynYvwe1BoY7ZrBMjNx/A2r+bkTyT5hhMay14WK4+Nv+yaR2HVb+t4CKHiin
a2Ro9ENN8LowcV63IRMLGTKIieysq8Q3ZLeNeBcHQhty2u+R9/DT3fofhqevxXV/XQ0XhAsHxDHx
Er6+2pLMBtneQ3aG3Xdoe2uLTucfXkEwVqWhip8LYiYGjtdXmKB/Ig0v7LMV6tidi7Hw6bqE7wi/
frlrcMWxUAHugUvCmHsVUP3UvC2kwJIu8+5M/7SmmeHY26YtOOz0MOybpap9uqX2O2TpH0CgV9+V
WOfcwMwZ0sNtfCuw6/CHwi3x1FmJXrs0wvJ7LeY8wMghjy0+hXXuTTMqttNgppnRbuqYCgJY23vg
2R/o1V9+Ex4/fJWIJFnRX39+fDej5nVWe8ZtJXfY5HFao9R+YuuIDiFRYFsvN+0dJIkwWDxNbKJC
AEaQQxU0+mAcwZ5kBEhY2Uk4mB+HxLQoZJv6EE3DU1XSdiNJWwVl08u9UTgDA3MSak6u0YZ3oRaz
OAIx7nA6SvdSDyv3HXnmj6fk18+HHxEwEi/GW9tOLtNZixBTnVlIyUVyxsdKYjLgDRZBFXXRLqVa
uEXGKTdFKOIrhyfC14cmvObcTR6KmcxbYRJ018vqqW3sGQYMOBiXJipquqE7/v6hfy234LUSkHE8
NDwCEyOTiTdfR1HOc1+wwpwNvHj7UfRiNxkeRbk1eluy25vN76/3y2uMfdi0DISyJoIL560CwsmJ
e1wyOznrSeIvJTKsd927P9yBr7+C19d484pZnYvxxrGSs9oWVwvZYDvlk/m+Bd0ZsEn71ta8bC+q
gDrynU/3690UhsebZmKg5j/ijXil1jWXiDAnIaUPw0Z8CSdy48j5NKMe/P19tFjgX6++3EgPWDbL
uc569VZoaXZx1tKbT87dDuf/XfrgXZeX7gXPu/GUXtJk3JeXyNT2Ylfv1Ifom3f2bq/qq+poXneA
P3vf+T4Om/A6CX7/i60PzNub//Pv9eaByhr8v022JGdrpBLLtnXpbrW224fjsksTgCCYDtL4n+F+
18x2YGQgnla3tsP47fWiYjPHMMMeyGXXlN/tbN47YRW/c8d/+W5/XIOGOsx13pk14uHnhdvoVa2X
HFDOkIQ2OLh8p2f5sW+m7Nvv7+Cvi/WbK61f/U9bRJrGaei2XMnaLEF14RzS4IXAT19d1+9sRr98
WVxJUC04Lju5Kcw3KmQwRzrZM1wptfFZhWDRqLSN+fOwPCZq2GJvRT3xDrV+fftePSA/romNklIE
DT9Yrlefzs4Xi/5FPZ09PG2c1DahkFsRn6V3j7/dd5p3tvX3rve2cNA62vgG14tDspzy6szgg3nA
d7cLj4Dfzmb2zgV/WeLWD4hwbdXoI6P7BVpMAvDUuNV0NsaYViPPri9WX/rvn5JfvjpgacyA0eMB
REFMttYZPz0kUV71+eio5kqQ1RvH9LQTCSPFQvKDnBYhkKziIz2ud56YX+7mj8tS+VHzmUgF3zyb
S47GYkqbhszn5FYnIwJOGZ5EtaX18uzlWNyIgv3Hn9Rmsr4CJyyXCfubSzZCM+xw/aRNaWyrIjwy
td+hLN0txB5j4bpFmnShvOPvr/rL647hQLApI5Dk6MvFX9/fImnpSdbufJXYYTCTKAehCyG3j53o
5fdXeht8wPsHRUBH+Yi5zOHfb75KyVHYhiljne2zdm1fjFcZaVy++RCyWcW+sa+35Xb1iuq+5bzz
db6tRv+89HpRckcwx7xZrRk1z6anHOuMQM5n26Qxi4MQKhVgG2Tn+v/N5dj8dUOnH8GK8/qmekQX
Wng9rHMkdZokN9J09vk4nxKkbWbz+ff39e17+OOz/XSxN9+gm0gpkvrHxU5SezbCu3/6823Ku/Vf
vOT0sN98GFPUnYUYSTs3I0lgJFi5K4pJvvP0r8vhz8slDhxkKKbgv4hHyBh5fctsoyUBm8nnVdms
VLZGPVdYWhGOJdbuH38erkIBzuGRdeUtzrP6L9LOrLdtLUvbf6XR92xwHoDuvqAoyYpjyXOc3BCJ
43CeZ/76fuhTX8WiVOKXOkCjGoVTx0ube1p7rXdQVTGhxhLsQY8HN76amg6d5G5hCcz3Fac+GgsK
fHdQNvRbZl/Nk4Yx0IQhPfh0nKiqm8rj2ObSj8DvrW0hxt8uD2p+XhHO4KEKFo7VDTd3lpGpZQsK
IbbKQ9hbgEF9fJ0VIAaSM1S0DXJ85tuF7XxmgDxT36eLdzkZ2vGEUUAZixCw44HK2aQb1+00Cj82
IvnXRWssrMGT1cHwJqcgU1Z0Q7YmjPfHW6DKshRTs7I61BzHqkJNE4jMp8TSri9/xpO9xGWDWjkk
LZn/4+o+joM3YxoH8CoOTYx/W3NN73b79yLM1gVkzxBnTSIA11yN4sEE03I5wplvhfwu24lVh+7D
XOgjz1pDbr26Ohgkb4L4Sa52QpA7l4NI0/Qe7dfpS/2OosxS0URCOs6KiKI+5QdDtMcvuFQjkGnd
Ba80x+K3zsWXd2Fo08e5FHSWmxp9PEAJJ2hQAkSmgbF2FcdHA2jpvjizndi7E2OSChQMgfl6s4Si
wtC7OmRIeep9dqsCLrexN7S7tFwLtVTYXfvz8iedZzpsYcswuIFN7mMsTWZb2Pek2K2ssTwAtELj
yNgr4VWl2DmAKUj+i3I758IB/QP3h0cL6huzdAPW1xBZmlYygdpVfuuNtrVRrsfr6AYwxDbaKZ/A
gX0TfuLSk79lXy6P9dw++xh8dnioJfY/IzpTBzGR4WPfAsZYWKDnZhCeAxRVgNuqdVJ/crOubRMi
cJ84ENDXgLodhGEDTo5xjzbGtywNFg7hM5tCm44oE8kUmjcnbycKeiZ9XKE79JLkxGN7iybG50qi
m5Qh9iR3lA5VetDfejFaY4QKH1JDln93+due7n9NQS4aIiTpKy+P2ToSSqC4BhyEgwSWEJCLU/c7
zfp5Oci5oXLjiMh849aiUhY9PikL2GoBn3440PbF/9KSVqpiy6/mS78HcvyjfS6fUJ6+HPT0ymFk
H2LOVk0F6R+LdI+RpR7YDKAp+KNAPNO028uBJnHz2UEDTlymvEKmyuKZ+9AUY0BFM5fGQ8JB09r0
dBLTkX8a3xB4TROn+qw8jcb6ctDTPXEcc5rXDy8dF1E4LxKH8eArkiP2QPGWDM7e37nH5+dxiNn1
BhG19WNVHA8wLVbKdXHT28K6XfFevMZJ0cGpwg62tGaBKAW7cpv88rfWIyTXvzfQ2RVY0TPkkdCP
B/RGaV9eQQpYeJq+J9gnA51KJAY5A/6Ms4tipIvVwDkZDwOQOlvfZs/+z7bc+ZmNJE23jR/Mh720
Fu7EV4x2hDvhLtyXz9Fj4VhrxH6um4W04qTUQeuCggqYaoTUDIy6ZnMLZko3gH2Ih+iZqgOluXyN
ck3zoAi28XXpSXd2b36MNpvmKE9k6KZTtF/tT03ZacXWqmzEP1S0aSJbQ9Pvir6pu/AQmawHTnfN
h1HOJlYBCdgoHXGTX8G9tvE3qhPt9Fvj2n8IPvvXY2GLX5Zobafn/PRl0Us0SH1hfc/eDWi++IMn
EFP8pRqfo/Yq2cXKA5e1snQmnCYfvBo42plEBLUASB7vzwayC7eWPhz6l3oTfDcex1esRe4Rngmu
xaehdCqQRyy2ZmW+NFd/vmXoBwHOoq+hnkDhNcG1rGDAWXGUwUsKK3lcyhpPCvrTEv0YYjZ5hgrE
Shw50BF4clqn3wy/oJ58lrfVp3QX7tRtdFWoa2Wfhrsgt5uFzO7c4fcx+izhGjo/kZPSHxFXigGS
9sIGvo/+7wRB1WxKWydRtNkQYdbDM4dkfhBUtkMXrQC6XJ6nczsA5sM/I8yGAcqzEHIs3A9V+TwG
EebVBmRtcWE1nLkHqRThnzoJcMjm3Ho2CJqxHqZjvLH2+HA33ZcyXUv5wm17Zr0jxzapVPAcgjA6
W++jWeADNLjj3vNUuEWbJnxK/fpuGD9bgrq+/N1Ok9EpWwLhQK9QR45udmKZqApLoZVqcOXB8oNH
wUddDK4t16VB2dtlnSJVsVRyOHNOouOKJhJJDK1KmrvHO7oYohoLn6bZF410lY/jDn35jWsKvxph
Nxj1Oql1PJXSTVuC8TAdXBh46bSby0M/nUxaaAhsQppBBQ+z2OMfoftKbpaR2O8Dlw6KPBgbav/F
Kiiqx2qy+7gc7TSzmUwXaaTwnxj8Ug87Dpf7USV0vewdACBCPq5VeLDero7TnRm7W9ShVoMbfkNF
AHzufVuiUA1E8fJvONkkdHRQBNGnYgW9fXNKvj4mOm1IO9RTrX1QoOaFtjmdE63wgBJ7wUJD+Gwo
1HxNkxI1z+HZDCtp0SPGqlh7FOO1dRyHnS1WLmJJWRX96RLmpU1FCY9Pmuro8My2S9zXqH954nAA
EmmLdIJ6/y3on0Yt/Cyi01pKB/8fGJN/KSdzsmumkNM7n+mcOmSz8wzbObkESDAcqgJ9fAiLPRzW
QFVuqaCsBrlGk3bcjshSXJ6/6aMdJVdT1R9nQbBYk3jjPPUHlGjEvYVyeysX8greQXttxe6IbQGK
7XAV90GvA6PTh2xhq5xZvESm7CCxZVWsh2bHBB2vwoMFWRE52maBcaWlGlUAnuWe5v+gsbP2QnHT
eg4LDy1HU7L1Vl9YvWdGzzfl+sD9k5clKgBHqzeuyn7wjaI8RKMgtoBA1AjNZGCT9JOrn9gLexxX
uXTbSuVSVWJi5M2/PLUBti/HFk87YxZba32xidA+PpSaECCfrwvxNkOL/qAZWXojNfJwbVj+eD2U
sOzzBvvpDt05h3FQtDDgUHWD/2UQoBONJZYYAp4IKwzHR3Q2Qm81lk2/A6cHjSVPiu3lRXNywaOk
wWUlgsuhtsGqPf5s7piOfhm75QEebbPGXA+yA1qfC023mYgwu5wwFO549tJkIMrsC6n4uIHfo0IU
hkjUyLWUr3WteQEQJl234OsddRzvvDQuV1BUzXWId+Qf9mjffwFC4MBf6OKcXGVjgHR84orVQW/h
Fo5lnAIrN/8h+PEHW5+C6LQJ8OCeCpXzcVpAFkxXqQ5Vpatr0RwTkOqptdKHoXuI4gg0t49LKpj1
bp8Vanx/eTbPbQL2ocm9yW6kKXA8m1hkFHWT6BXaJqq61dNCccKsVbY5zTgp78KN3uLDBRNnSU/q
JClh01G4N1UMlhVme7aMTMHtcUjp9H1U08FpkNbfyhVyoagoTBwMUbkqI+v18mBPYpoE5COjY4VA
JfvveLAJXS3JNzyFXfdDEG6Czl1JouhI8XPndQuny8mFNYs1G1/fpQl0BVc+AM5cRaZ6bY3VdYbv
7r8zpKnTKHFnKfrsIMU3wpSaSJUPqmbrbx7VRqQJb5ovl6OcH8zvKLNVolstClQhWVNb9FdZZqyC
9pPvjQuP65O1yCfDIA45Jc6WqYR6PD28jSIs0CL5gAiwPl4NkJ1Kdv5aym7rfnV5RCfJGkVLJPR4
ckqkqdx+x7GEGgOV2OgZ0UuCBUq87p89ZaF+d3KrTzHgUdOQBcEIJPI4hhR1VlXz4Q6+inO3W0VP
UT0iHo9viVqhh5IhvDnIu7T0nMuDO71ejyPP4SUUhxpptAqR91Ez0XSDK/Ik7HtfyyS4R2tlW42V
I8NGqsdvFnJZQ6gsaLhN3+8otZh+AerkIGtQqznJaLjdoSj0uXSwDHh0grf2rS8D5NQmuas9ZWET
nOb/U7TplAYqSP4/fw9CCzMMPyikQ9xLTmegsBvG68qXna4On9X+xY3lFz97QBbD6YTIHptyN2Tx
QlJzbkmRwOkMVwP0ac22YppI0Dh8WUKEE0We6puSBCj4/hQRwr88vefWFTgNMigOLI3HyvG6gvNk
hmVZSgflIWw3TfmtCK6zn7F7X6gHID6Xg50bFVBZifcMtzCtyeNg2CUMFZbGyiFtzXtjFK9Rgrmp
y+SljIyF/XLmlAGj8TvUbE/2sKch/8uQyXv53tPlTVP313h9LeyOc0tzerQAUiaT4Rsejwgb5EYN
pZGTOVSjFYIyL27bgKxXm2cl6q4KPViCvpyWZHibkuWJfD5WJ6/w45B5kjZBJBX1QQwS8wUr3Npu
y2T8pMj+sPKSpNxxHL7FYmSsjUjN1l3arFu//azlWoYtJFeVGyTOmAXFDewD/yaPqtcMIs420Kr2
y+UJPy3+mdMjS0FPgukG+jibcS3qZPjrcc0t2Sor1Uy/Fhbo/KxuNSj2HMkqqeh1i0Ob7Yu1uI4N
uMdoqjU2psr+qvE7Ba5HIqBdZ8mbyz/udO7Q2+R1Zok4ufMSnDUrYWxGHf7cZEuYr6F8GX4OS191
WgQO1gpif6Yb5uvLIWe69nwKuobIfPLcFgEw8kw6njzLR985mPCuHaSJbzBH/Z9dVMcPQ9dgPk4l
vvvWJwoqBuOYJF+hhEJMrUMBLmRD/+ahL8xgbwpqioA0aNISlwY3fIriUPiWF6IErwndIBTxByv4
pgTSmNsdi8SyPVeW70K/nvjXvgxtKay1OzWXBZhcUOBM25JjjL9EK3IfTci7/OFeHtOVhufDPhWg
ENqSFERfqZ4PqBmbgvFNDeXuDqHuCM5j3nQ/ENGhs9smYfIoUtYGrxvr7TPgkeRH1zVli1Fj4h36
jnbGH54qtGQBVHABo4krwxeYZUdi7lUgR/TiMDF6vX6NuBjCPvVKWvJcnZ8p80Czzd4JYgcvmkCN
KTq10K7M+GC5/cJwpp/78babR5ktERxvQDqnRNFEMLSFv86qf3ix/st3wvQnPoagQEDtjjsO61iZ
dHlW7sEwVqpTKWwPMSKZnp9AZ7dCfNdCHODwlV64YuYDotUK0pFdhmAiZpkTj+NjZSfETFHN47Y9
BD6VnUHMq1Vlgve/vLVOLjLKqxRYeF+hwYou4+yztbret5IQANLw23VZdSgU1MZ9XXSbzEDmvoUw
apkIVwfR9nLg+argnUXgyUIFFDmox9lDwOz0vs5Qtj+E6GVmmCsYuJK25sLwzkYBDEB5g8/J9Xn8
EXnPAWJTUoocAipNzQE3czsDwXN5LKdTxVg+RJl+xYciXBi49SDpGc/UELHUxHK/TN4Fm8tB3jEL
x8uPKNMTkUg8oeY15EYbcbTECf3Q1S5qaMahyEaI02/0cVcYc6xDXb3KrY6za0RERxxwoekxhB+7
q1xY2gqny4bch+4x7Tfa1rSLjkcMHQ9ysOr6t72A/YClf4oypJcjIFIy3jWauinqu0q2FrbEydUD
+cWcyDaUW6nYQ0U6+s4qLE+08CHQYzeiWYhGfELI1VN3ycL9ezqfXG2TWilNsKnAO5tPNSkrSZ70
I2M8BjbiCPM10eSl0t9JfYUXFs8f+Z2f9I45PB6OpyNQEnsyN6liYZ+HxTwon27YoBBri50hrri3
VMo71fdq4MUSZPkSsG4+UH7Be+ODjE+kAqbOBpp2QdGk0LUPLdDrVTYkSITUSbaQVC5FmZ0xEkJ2
cpuJ9aG3PEwtAPgbMHIW1sa5IDjovH9TasZzIfW+S2LE8+TyoHg612YkpvmTMEriwi6cfuvHTTh9
MS5Ljb4BmlpkJsdzZpD0mFnwvgnhghddUDoJhG5H7k3Is1VRrC/v+pNhkWLJIDWAUHNQ0dU5joeU
BeJ5ilQcoMRzNP8qtKfLAaYpPhrQewDQyiwEzuP5TiY31zOx1YpDbHi2FZDH0CLyn/9ekNnN2Zcp
K0AiCMpeq7D40o0PhVH+6QqYjWQ2NWmE2rwYkAFI2bcOGGUwDgvn/PzUI8dgMn5/q9mdhTiAjvag
Uhwy5Mt2SWWrbNSQLjVmmGvkXf7eR5uWxodbBbVDEzEoPlqiPEpRbmfdNQWMhY82P1LnQ5qdAFKu
DGk4TX/+ynjGXYG5sMELfSHM+WX8+8tN2+rDWEyEIGsoScVhaH/gDWUHS0+EpWU8jfNDACWAv4pw
WnFALc0WkltDe5TMX39vQmZ7MY6FJAhjYngDeGDzu5I8a81CxXtpHNMS/DCOINNHY2xZYmEC1UwC
mhV/wfd1YSEvTMcccNqNVVghP1kcWjNA8gkCvRoszPg0oxfOlTn1CecXpcgLuTgYUnhVGB20hEOH
l66S/7g8K2dXMPQANIUgfFBJPP5iIvKkgB/Z9jwt1ia9Gq37ZgzK2rBwflpoiZydnQ+xZrvFDKBf
ptn0lCmtVWN8ltonPfGdywNaCjLbK8g2oSAqT+cYkkUYUYnIs0n/zvMPbsDvzzbbMHUXWSWygERB
0DDXilUlyDahcdz+8yUNgJL2BoVImuXKbDy6IJdWJYgc/jq+jDkmAVZkp/1ClDNnM8Uk0EQ8aBFe
mjMRigav4bysigMyzyJAwxyRJHSG7U6hq7pCr/WPJ4lwvGHAxFGUOGnBFYpLP75jeRdfR0pXEX5B
8GAvBzkpqr4/aj9Ema+3XotjikHFoUjW08tln99Gd+Fgi7ldtXbxOt74d/LSw/PM+iMTBEJBdkpH
Y85Gjmrk52S/Yb6sGA+t7k1vWkeN04Xy9NkwH+oP8vG+NTCTaOhEkHiE33uwXrGwj5qflz/gmUPo
qMYxu7BlFfFGTSAGgmIbUb0rpaeqDrYjzmWXA52fqQ+jmW0n3Kq6tkZp5dAhbCDTzrNHs78pO/kl
iz1HyUy6eM2WhvS9NrmgW+Gn1sC6BIHJyz9kacSzO8rIUB2XO0bchLVTmLKj1LDXRXlr5ulCqJMH
6bzkMrursI/LJCgqxaHyVxr+Hq5dP1b3xlX0hMuGkjj0wZA7yjZusvC1z1xfH6fVmr0+I0mIo24K
LIWxU8dYoA93lz/j6dvsuDpmzTPWJqVkMlXHEDuwXhCFk35gcBzVcM4cy9sk2sKQFubNmu0GT5Ky
wQIKcVB6zYmGGxm96DBKNzXG6peHtrDv5tBLxPM4PdF0OgRysVaDT0XUbqTo+e8FmV3KSdJ4ZfU+
Q2l/pTXXil/txHBzOciZm/9oGcxOR1eoZDVTmCMx6bZSW9qj7q3lprOFaI/q3/ZytLMXzO8dPq9B
IycVCNr03VqJ7D9ywQBv8zFzLPXJwJ9bhincaEtvmqVlMTtW2vH/BQXHzrFy8Lsns/8yVgtki+lU
mCVrfEl6ZhC7J4b19DM+ZJ0WxL20qUnP6zTbRBom5JPuPSBnw8o31On2zfjl8tc8H3GyxJ2yNvCX
xxEz+nQY74zcn7nluGH4OU/Ra0pH0EbmfWRZqwKd3MshT4Djf51Xv2POboMaw6BO93lLpyr+lcpL
XxqOqbSrsQs2WYbwgryTEMTCBXKRxHoyj7A9QSbqeFzpJqWl2XD9zECAWRa0fZ1/VdDjrWHlZhpy
v8YSdO7kw84izQZpWaGpYoOq70vx1i3EnVIxwJCnah081bnh0F5Y2IbvpZWj1TMLOdvsyqB3uuQS
Ut068qfqWR5X9Mx6VFQqGyCJbVx562RFR+ZZ+zTo9ya0oevAWepnnHT4lOlnAOCBQiNhVKPOboVC
QN67HfkZwXP1vftVOuWuui8fvDvjPl/H39F4e8huCU4LzVlsf5+d4A/BZ/fFgNqlq8sE1286Subo
h0i2Eq6UatVeY2x6i+fHU5ba/duSfMjpqp6GPWFvAdaQcs5hmZGSKGZl+foeK7y2tS3E8GqnFNYB
ymCYqTryjb6+vJFOzt1ZxNm9L8bDgBglEYvBupPTR2kM1r3XOqX7jOj6wq49ua6Og83bjaKV+oVf
TesZFpiJA6qB64olLhzuS1Fm0xcLY+qWEUPKqo0Xltwgnp1Jr5e/29mt+Xum5ljPDmSykqCjuA/8
ZCujdNik1pVS9usyQaynKJHvLhcerGeXJYhzFgaiL/ROj49ZE3l9+mKuto9N107iHjs7R4g/+Usk
r/Pf73ec2REQxLHcjqOp7QMP2pOyz8WtXCw8GJbGMv2GD5dUl8WjVGUWZ2j2GGNJqxiYeEOwSrWF
A+00sX1fc79HM/2SD5FGV1Syin7ZPipt8c56RV1WtIPP8i7+0bx2L4hnmIndLGW1S99wdtd3Wt+L
JX3wfVqt/bJDELVdycLT5TW4FGRaox+GphSSF+YaF5Eq4B4UBJsweatQ1r4c5V8cSr+/4OyIEERg
OJbMusP6oFUPQr6yvps/efkgJIktbrDR84UdfHl1yOLs9M8qENw8BbR9kW0V6zo2HisIB9ESjmQp
zOygGIdc9WOPSdK8fIVHJSjgl7R3ZKtc+IQn6ebRGjzpdYnQsEJlYKLywAlQx/XsiRi+RbNEFFZ+
tro8YUvDmp0TtSiIWWTy9Wr11dXVT3nxg9c/1j2KcznQ6UMZFBO2JpSeMDFFPW92UiRqaqR4LWr7
Hv5e2K6S+x6NMjv4aWHoZD/E2yUm3fQHZ9kJ4Ab4+/BBaHTPnU/UARh5SW94jxcWFu4Ubv+NjUuE
qU/IDYzk4myxW2DFEbMngugXLhW7uNoMGaJ8RqQtXb1ntu/HUPMcR0j0VvUhGe3RBl2lxRp59pUS
/Lo8R0tBZmvcNGMxKMCw7DEasqOqdPQqXyXG0gpfCjPLieUQXJPSMhbD6FYqjQdkhTMstS4P5vyC
A+hCS3ciGs7LWbo1JmldiNpeekj27nPRoxTBa151tIE2hF0iMVvbSOVcDnt+cL+jzs7ZbBzETMFq
Z59N0KTHWnvRl2T4zuXdLIbfMWbrbiJAjUY2anuQap/xAVXX6YOx953yId6YTuW0v8Lv2lZZJRv5
h1jb1tfsR3b1t4Y5R7mqLvAKqRi0/SA1vE8tfN+/xdnT5SDnd/A/x6nN1mMmFW6UuoyzE54H//tY
f/2zv6+xdU3eoECeJXAw+jSXH+7EqMCPIvCK5rYKsc+FLPiGLdwSz/CEbzIdDhPucPINN8QTKIoJ
YFDC46a9jYRU7B2zd4Vvplm2L9EwNl9VOUWXV9Wb8ksYJ5RDG18NeDi4SetEjdc/B50EtHyI5e6b
pOdajyZ548V2Dpv1i5IHBfLBFKux7UVgK7UToaoF2PZFvZDDznP/aRQgfZF0ptVuoSNz/K2sRsGY
SI3rW1+Ox8c2LVo7LIuESiZS0ynS55OM58Jemv7mxxP8PSbCIdwXFpp986tdiZsEd0GlvuUsb9+k
LuxWIGADO8XeEGNBZfwaie1Tr2i7y+tifikS15jaFhL4uAlvMruqCKlJhSh2t6U7Rlc+1rv+0Ml2
19BTQMLMX8hgznza6auyAlFm5DU3W+ZDDJ4Sz4Tu1sV/wvbd9g3nLUdVxMdaGW8mQ+4/vPSn8X0M
ODuAQw0R3kIxult6J/4ab/hHK9E7Wx6gYuGU8YdPEaIxKPRNdRDiImJHxytHMvFL9sS+u7Xwz15F
Qxne6273nKF3/rMq2yXNkjOTB3THAJ1NPBAUs4XK5YLnFe44t5qBKhAq57XjIQK3wpvCxW65MBdm
7yTlhUIHjA6UKog2WkNzqJmnaVXuC6ZyGxu/sOC719DvjHL1KhLJ2zBv7DXzWu6Sm7DIP6vhUjH+
ZI+AoKPphYII+BR0n2dnmFXi0RrCsrtVhvBbr1bebhARoe/S+tmalOZRCsZGKV9SYDqhOTDqo7jT
NHw4O3E67+KhVxh1KH3BIGzja8o1tofwUXN7zGq7AopbVu4u7CQgsL0CESddOB/m94M2aabAQAeN
NumnzjEyZWyKOKgY+q0WiaaTKRqeidWw1BY7G4VFQ7lSJXV9/xIfRioxu+VEUbuNBbfYpomCCWsE
f+PymXMi7DeJ6tLxgwmK5jbOe9Mp8SGMYWYKnm5CcNf3evOEFShObG7nigdrdPHVLJJU/56GFcSG
OMCgzY7j2pRWuZHmj/gk9HeYhvXbcKh3XpVFm9ETi09jKIR/XQN/pMh+yN/Sh7p8e6tvvuf/Pf2r
rxkyz4Hn1//730f/7V2zvMp+1fP/1dG/VP3v+z/23jLne/396L+s0zqoh7vmrRzu3yrMSd8D/ON/
+f/7D//j7f2vPA752//852vWpPX017wgSz+aOk7G1v9akd15S5PvZTT/F/4hvY5HNnbWtIUky+Ah
MM3dXx7Z5n+JMCmpSUKRQVGb4/2f0uua8V8Q1vlnIIrhIPL//mmSran/xZ9jGcCm5z/IpP5Een06
AX7fou9O1RO/GKAXgENgr7MDMUvxBAwDjNi6rFRsq7ACx63zYj0ExVJWOCWes1BAidkltEskxH1m
F0sUGO6oNhVmBorgA+5V5A0mTdHn3mjTz77o5duuTOKnMMeLPocptXBvK8db9X2oqKkip0dehxzB
vDnfdP7gJt5YrwJo8P4tCAdzPQH0zE2okLLYuGy1Kp8AY5+VRwvawA/Rkx4MXiOvXmi4t2g10xso
4wHkfxhpWBuPUmkUGzcSEmkjj2GSbsG1dL+KrjBCPH+pUa4Kk09aCnHir8I2kzvbL1EW7t0MDHUi
h4Zke13hP7J+TGA9auH+8HBl+dK2mvwEQym9sdpBAEeWxv7ThzV6+9eX/4+0SW6zIK2r//lP6Lpn
ZsRQkRacqOZwFGfXw5CLLmorIRdCYIn4TXCQfU9bzQhsVK9RfhIAD3/BsUP6HleQNh2sSgOMk7Jc
9Gx9VIqfY9LhYhT6rrYRKIDg4xh4+Wsl9Tk+Wm2euCstDU3Djj1PC7eU55RXqSet2npaVD+6tdz5
DtZc8Q+t8Yt4I7Rm2V+ZdZ699I2pYPqiu8O9BjEoskvT7xvMewSau5ZZ1q9hM/SPVWRUCarQ+tDt
paHx921fFXQb1NzXDr7bhNEG/ZqENmOhIWMlhD3mIngN6I3T63JdrqEC6oNdIptaOn4S9AYOLWn9
XYxFLLFSfcC5q2oAq9+MZmZM7DHF/OZKqCpcQRnt8rXflpjfBGVvGI7kWoHhpGNTP8A28rxbJQ17
zAsLEzuYEhXLKzmTtX7b4ZzUrvTSqGQyqnQs1lHtKkBTKq2qHXEMkFD2y0CMnFALTBVS4qjpdjG2
atNgMGU1SA+0vUi/aMT16HNLsm9cV66Lfaqr6vF9oFuBCJpWSCXQ7R7qBKoZl8ZVIPWW/MqAde16
cGE0rLg2veAuck2ju3E9AfucMTDzAOcXnM03MasCiiy2l/HORYMS3EcbVbix57KVHkIpHCNa+aFc
O5rf4YvMZV8eZD2l/anEOKmuUBVOdVtz8cf60YyqH2zUWqE6xiQNox0KhV44Y2epvgPDXgHAgm92
51hRWOZrFVHijRC5fbARB1NsncuL/9xhBI9lYvhjZ4Dy8fGFig/0ELUYcq68zLC29P9Up9LBCUUS
JWu76ep+PbZCtmnFyeY1btyFaspxIvp+GFkq2i8kZVPFa36hTz5NQWySvOehl67rMlOv5apBrEtN
pG0mWeGCXteMPPZXQE2aBD4nwWW8PI8HrBe+BMUBtfYOb0g4dXq9Kvu0vA7KzPzeFH155cr4wtRa
j3FD0Yo7nKiUH1kXZcOmh8dgJxNaZtQE5VoRQm+pMjJLGaffR6YMhYzkxkL1fg4+RGkvl+oirlcJ
kq63mTVo20YJAbqLEYpwXh8gmOz1/lXaJoZlQ0RE4qtWx02WCPVWBeN7dXmBnN4W3NXoXYF54t5G
3+T4e6VClcKSouWLfjEaHG3YeRYcbgz4Lsc5cwjzGoFAhIwxOpgUA44DSXmkdaI5iJRvu/bWj8Mq
XHOc4fieqJVB0SEbArsPSe9BsPmlZI9DwFWt6vgcY3PZhYODM1v3UmijIm0avSxExxDUeMtrH9vi
Jku0Jenu08ULBAtfGJC7fBmSkOOfDBlDM1p3+sntmP+QaIts3d5NNoGRokM2CurSK2oq0/9OHejN
qzRRQaEjpCma7JnZbhWMKGs8QRZXrRCrz4ULHcsOSh1VAtMbFbpkXYq3mBR7h9CKoueOCrVud0Ul
bC5P1vGiIG8hc+EJLoGJh098QoT3Ry2XciksIF8K3R1iV7ItttHweDnKrNP0Vxh4yhPPROcxPi+n
SF0HwB+vuxVlPH2S7k6th6RI9PugiYfXRs3dTV2V41MCE+yz66WyvOpxQhVtNdSjaCNIZiZdZX3x
3WsmY4zLv+745Jx+HDxPC47uRA04FWnLzVCu4PgUq7JDQb3QTGHdx5K/TaP2CROtcI1ZreS4RYQ7
69BWD38eHb4n/iIo4yCeNUsig1KuPLUBMmqMteSt6zjr7CwKhBH2podFa58JNxE6oIkj5WKzLo2x
W0DFHCdNf40fAW0euLz4EO6avs+HpxguCD5JHmugTcN0xIfXlTBXDov+Nsv12HbDOLiSBzwPLg98
dkBOcakOomZKMYHDgh12HFcpMl0u8w6wbKhkwdql2fUUewWpUat40Q25mrEWqgyWO10AbZX2ftdv
AsxMYwd665hv6Hj4vXP5Vx2fBO8/CuLV9HaZNN+hQh7/KNYITnuK0KxGN8Z2VfXqXSP2DXaz6njd
+qX55XK86dT9eBDwEVByB4r2nsOfqIYq/SiPQsQtJqWTtRumY+tIgtCLs3L9kOT4P+BPPmzczFrq
sZxu/SkyjYL3yAiXHo90lGI8WSOlWRUhqaKnudHaRS156TaYTvv5AHkicchNrgEQsI7DdDTIYryX
21Wc+8mVFwfujVIq0Qr9tPSxiY1yWzXCj6aS8AVOKojegeE9WbUn3qiDZH2qKGTtwlJNv2utZi7s
PVU88+voiSEQBdkVNZC5KA0lCLkawD+uqry79QrFvAuEvsrtVIwbm/S7dIw4r215rFsSuL3WJGsr
SrACELamH8Hu0sMwus5KQ8MJmieiCBux5HpTgMkUthTX+msiZ+DmKl+FnZh7oWI4fiT5L7qv4Xce
V6TPOUarWxb+eKt61heqh95ngyvDXUeC6Su8YgKDa1SL6d+QuP3SfMt/gQWCVFOKF+a4FrW88lZJ
JaJvm/b58Cr4LszgujNl7Hy1pHfGpG57x41k1ylTXeNIM4f8q1p06HbkEp3CxMeG0q5Tgl9HLdJA
K1SgW8OBdhAcZKGjUlvlkrwTs9yqduTMeWZPWuidbUa59tBlFgo3TVeEkl3iJ+mtME9qaUIaepuS
uCdKucXMta4+DUNfb5IASQGH9Nn8haqMONp9V1tPutRA6yx4uGHKWkV9ZWt1Ub7Jrm8k2Dsk2ujk
sRBghl6RTXvgoJwYvs1jrynZS+wG1Rv20MW46rUk1RytKsM3X+IJsGNtqqatVEOr2UPZdz9I2yDn
jGREj6LqJT0aMBaei2x8lKtDLBCxojJlV7ClDKW0tImlt8bs+x8mKvl7Hset8shgrOe2SiOeAEGl
3jSClPIszmQfPBhGwx3JqKwkJH+NFcCbSqJoJfdijYgzulsSEt2cYXaXj/wybobC3MdYlr4ksW4N
jowShreqRR86VO02JVAg2be2o26kAcaaQAl7KR1GhF1Qak3L2Bjtcmhi/h7vuJ8Y347Pqst5ihW8
5u76oqImKXRDLa2ifGjLVaEJFvMXV+GzmQ3N97CtUX9TQlH8iuWw9JNnxFA4jZSMv3S8x178yEdN
EcFBqd8N8aApti+kymMpRAUqBJ14l9FxuhPiTqSvNCjhpwRtMBzcUr75SrY6q6d2MPb7uh0ncRjI
WMaOcRmvkolOgW0lRsQey1TlkxaZuovHoszrvaREWK7lXPPaa09teR4KemUiLtoLnrdpeQnROPIj
3XVa3Btbe9CCjIdn1Pe70PRzDc9uQWEY8PGDT3hOl5ETtDSZVqlbqDUHvM+zFD5z8V3HRqxaaYYL
85SKAM7qmJ2L0qrN/4+581iOXMnS9Lv03tugxaI3ACKokkzB1BtYSsAh3QE41NPPF3nHZi6DnAyr
3WzarLqsEgTCxTn/+cWqf3sEr34DrlTEGq27iU4i8Wg+tJbpFT4UQFB8STPUh3osTHS7DYHXpLqu
xSkVthRpXTa4Ikzc899z4ZHUG+46ULe8uVofzOYX9lV9CiZODObEoDFqrfAPIK3TTubdpXdPuA+q
8cpTI9I1Km9lpfUUeGNmUD93V3JknZAvOhbusXF6bB/2qXc+07CT+R3J3H2oWayoHa0paK+dYLbg
zU1VoA75bgHYE2bhvo9NO0G9KOr4AaPFEePKsLBUMrO54X/EcnqlRU/EbRF0M8FHjB34B9vC+VzI
iBGV9mOl6aWq4OMywpHKgskAFTVdXn32yHrYklBEOGTWhA98Vf0k8qyKIZ6twaTeilmPkMTEhpuO
kAKKibPl3d2w4z1wAH4J3/XBIJtURB1bqSGz6Isj3Oj3FMf559bv9vc9Q8LTd11P286Nx/fbtjv8
3buKMDldRewnviy4YcYwEl9sAnpVOrl1THEDjv+msOXeHrkG/ekatYhDaLunokOw82kOvmrCdFGz
BkRQs/cu9huo6+EQjQRQrVqXiVOb5VFtXC9JP9vjdvC2yhAR7/gDC2Sf21eSHGvFip1KlfDe1p1r
6f3NvMrmkblbtyWqcTFEr6fBB8ZpyqK/jiug4tTgnrIeIl+Ja3fqZjz9sUl8UH3lrkdQoOLa3k8r
vxur4iduNwXZzPVq3UpWRJy1DcmF9/bm0VbFUxvj75bPQhyjKaDQGhuPLrQe97dicbpfJNFWn/gX
vN+jyM2SVavuvkTtsJAZvdcSck4uya8sXKlgXkZkCVplUHRYaViuTJZmkO9sGQf73SlwJDPoi7vX
kaOmPO21C1QI5St4txLP+rHq1jlMaevXT3NDVsLtNrJYrr2RfPkDWfQ+zhkTjX82qq1prld7D8Bj
PK83CX3E/puT036Iq5wOXo/RgunUXBYy2yt3Gpj/WMGNWdaQgmrQeY+jCXw6c1yYEpCKAJsJ0y+z
eGZ5VZbB+KYp8zHIdrsP5nSsmpMd87ASYqY61X7t9j1cWHENYX3ptu6iymbSX7crqcnLvrd1R2i1
jeOtnxXSC8XBdfZ5TbfSJyAymlWeH3vLzFPqKbvk3LDL8ZadE7hZGwfz27onXd6uZfBRO5t4R9zj
Pt3sTVvfO+vITVg6pQXG6hpjrsSOY+TSi1eLyZW89vKaSfg4vJN54HaJnkm83vV438bd+AuFuPpk
a+a5M70WNc2tKogFv1TYPW+bcEaAT2BjkmNjOXaqpP/VNjQ921MOzZL6To0xeTf16kQTG1Sf+v5Q
/5B+ZYLUqar9deWsuM+s4akwUCXeCQzuHTOm20bOOhSAxVQEZZXm66AaNSaTFl6X+bElu3S0tgoi
dd40F30JTp3V08r0ZKDFnw7Ky7DrfBCtVxt/nzVYU+zLxoSw9OpKbW0cZwbg5qcV6kdP+qZPSrse
bgCVrB/K99b3xDSBFhPm6l5yivsnZ+HsTyL+B3Dg5FZ4akaeftOppFXoapwY9Vi03tW+VfkHJRf9
w4x9MF3j8An8GisZq6xxhPwYWlEhUzXUOsLQRlYfW8s1Ml0ie34bdz2V1VJYgKbs5oBMjhr0FRcG
u/xFvkfZZnEzISeJy2jANK5y5i2N4w5X8lAInIemoJoPebl4HZQXh01RuKr5roc4t2/3LtZLKv1Q
XBuLHy3BXUVgNTVv+aNp7bln/LIV73PW/LfRylc3mwrj/gaqtb40e+GhJIw11FIIL12fWovXr1m5
e1OZenmEbjJfWHbX+xLa8i4o2uBDI1ciTUryUL+UjJAeXbtu/ZQkB40iCwPNqyYqHIq8aQqR+4Cw
izu3J7Yj8wscRZIggFnYrFv9W46VDhKFdVJNHgsoOtQDD6HcmFuknjLt+hrNw/5trjaM3YZ+aFGH
jLElsq7wSdxuFzHXWPt0VQ6zSk5zSgHUH/2uJRWstfr80BRGfzIxypzMIIKDlzQBzKbdGDdfC0Gy
e5L7fXMQjj/bV1E41r8DijXvujGzd5yoHDmPdleVicuzVSqrWuVpE2wTo1FCuxKwoeYV91g0ptpS
aiTlviRWnF5W3VOk+naa94K44SUuiQv5e7f6vDsOsPElWJkIYHzzz53zh8KODGbIc7oOUX+0t1Yh
anG5EDr/dGYOl7Qsz9szAAkgVDI1mBjiR/R0P7TUOv4yRJzNTuffxZOQn/plao+213Pw//3dnp9n
PpM0nnGi8xL9erb3TE9sX5OTf1vbY3PgTVdAkJ0yXIW4fTX0Mc7UWFl9cisOuumS39jzTws/i3Eq
qAND0mfW6fbmNFYOwpkOZbw97CXh82IbvCwwxjoGgawuwMHPUR/sNgKCJayTzYx1LiRW6x4t9UiN
0a26+BypzYPXZNZjRNXyAbOnhfIwb97+/RufsUf+wCscpFBISfYjQOhcgcVwiNSxOcDjKZbqVROv
4lM1WvPtFpOysw50KEs+VpkoTc7ctGN2IqIgLWM1XHD5fuH1cdzGBJcBAgzCcxqLIGEZKKLkD+kr
wm9bbNvjZZmvZ8/f8MG1VWpttXXz99f/Q5F9er6fgHFywtg6+LydD2lqbw6bsCN5EvLs/LNjNXgp
ij7unEWqbkIGSdZXKhhh5FcdzlFE/cQlfKzJyV1wGrKqs105OPev014cte1LP80bY+5jpwsaiNoD
XYq3RMt0rJUtvljuSJ3sqOY9jO46K8rKS81ebwfSrd372J97O+umcIJJFw497qTj3M9M5KJVJVvr
NYe9c7oiixhhryQfbHmQFUwSx6tY9CNjOQvZ5mLJNcezL8wvEeJeQKiQkFkkTZ4caJglPN39VYt3
Ne3Fkpqhyz9RB9R+2jTddkkq+gIGF55syaEskhoKDvr0OYInT5XKTSon2wV3jTz6CsxcCS7s3+be
wilMWT/IxBkwHPz7kni+7REiuvB6GAlEQfAMhStieE5ryfTUKe2r2F/xI/eqKFVxtN1CdbpkSfnC
8zx4GCejAiiKGKc+fVdrHvqdKC3cq4qYmAZXackofs1fT2x+CW1sk5cimJ7/jAwEY76wyygML+Qz
fDk0Pf9/NTGUD9whLacIagLrGenl3z/l8wMcGCdkjMP9H9ps7qevZpt+HAePAzzcRvmGPV8dTUED
WNiD+GxaEA8cj9YbcMr54LaievP3x79wV/lkXvJ+sF8hD5zhqZaVl7s1w8aY1yk6GuPGb2yjILBa
Vv/574964UfEAQKnX8q0AAz39N//q/S2orFoOKF503DfHktTOHnSF2F/iGJ6IJ+8ho//+QNRHJ5+
PKZWsHWePrCZhCWG3p7SqParY8Sg5DoHTXivw2B7pYOluvA853TZPj0oAxhGmL4z4D1NEc+2ZN9t
wRhYrJmhpclKCfFyaRratss04U1X9mjHBM4tZnuvAl+MSaNj76Ooqw3HtFBbVRqgzFHH3J/Nw7jG
EB3CqvCGNPJX866ahF9lltrA2bc+Vla2FDCWD3//Zi8sRx9rXih01BTYTJx9s9aUo725AE0FiPDt
YNb6ddtKcAHtY9wR+kVxuy7CPYxd5d40ZFtd0to/v+I41AhdIDSDAQODhqc/WgG0ZjovZ5WMeZkO
Ueterdamfk95HQAnoGALLOgZf3/rFzY7JykpHTBDGW6en9kqDjczkg8MTZtFuTPJunXLar/ggvLS
U2BeMbRlr59mC2ev1oeT7TQ8JejD/e1AsZRCGVEXXMLPNBWnagUqNrxPhpaElUZ/uO7/2mfsqxCQ
pV1S4IyvQMvDnRo1oDhtx41UE7ngtgghus8A6JPeDpUsnYe5a7djbQV5ATrYDNaFU+7MsuHPH4Vy
nd1PcwfPyXeevjta+VjLejXpVIj8deR16jraqv7jZKvNpIG1BIdI5dgqqUpWX1gEXeI75lL40gvT
uyDiQDgVMxb8mnM2aoe3dinn1qSx0chKFOPVD2PdOo96K0ZMZodRfAlriR7T6tf1FwqAeHvTyNL+
QRntQJero6i4sOVeWPEokxhlM1B0Tiz6p59mnMeoDd0RSojIv3Vesd24Y+DeWjOevbGkSVzgQFzA
QZ4XDyfuCaOjk2UaoKr79JlRI6JmLUqTet1e3RR50WS2V6OMXnedhtwFh72arVflPI8//r7VXnhb
kji5Vl2q+JNP8dMnFytnchXHM612bb0pmba+Fs5GwvkSFNebP0zf6VL7b39/6J+AmKcnM5zD8OQu
fdL4M7J++tRetsUJM2PrBf0QpcI3zvRAXUNc7Mj9il9EPZk9LXXMACenNjSHyhp3+5V2uulTuDqI
4XrUhZitYjY8HIEcIw8+l2nWBLR7qYA3lf0ADQ2iLGkGv8rJ5/hybfIxiGxZ/eOuPSyfNyre4Kpc
pLNy943bfbvn44V79vmVDuGBSx23d9juHKFP31U0TaT6CCxRmNm/Gry6OVBYEViby0vmkc8e9afz
hLt4yozw4GM8fVSdV21V9tGeksP3ftdivcqHxQctKy8lwjxbsNzinCKnSTZjFHLHnj5JRu3W2guw
Fwi/zBZURzcdsE9qCVtl62jnmXbV+M51uvH497XznAbCYo2Q8TMHxjufv+Hpo4EKXD/Piz2Ng8Z6
7OyySdwNfHyIgv5633ZI5x2MQFTqe8ZgxX3Av61/a5faS8xUhDeYaYwPY386Pv7+lz27TwL+MrB0
9vCJiHyebWHFrdvz6ntarUF+X0YmuPOL+lJSAZlDvOCTzUOFDz36xE+G/05iw9MP4NfGaXXvrOna
wwE8SjsWZTqFqnEOIePaz1PY9J+t1T+xtHzcorK8qxZGp25PasgG+rclC2PLJsXKJPAJDSqHr/Fa
R9/7ql/tQ9ktXXTv0Lh3hwVBxqMQen7dRuOkj760KvS1FfbpWe5UPd669Ad9amsRlDeEszgmAdOd
yH+G1swEChCqPKxjq4ejPZvoPq503gHTgnonVl2CLW6etEwyLgPNab0joAxlbb6Mtg0N1GkH2E1e
2JoB40jwyGwpVfi+L5vSuhtK4/W3ha7B55fBjDNtrmWNN0t9yl4K4qbablQsckZ4nPUiU4trxmvD
mDR810Yb+bR7wYL47erF/xDrlcTKqN+767JtSXjh/FLwDodhK9Farso90rgyQBvgKHdZO8/T97zJ
na9MlsY4mUXRUlqaFZzen1v9ZmqnnEGC0+aQn8mT+OWHxXYCojX6ZD/Q3g+pPRSj26TNl7rPvd8M
oJ27HUv0mmuvVuSB9nHXpe3WdPcMhOwKaULdtUkAFwtGj1tMjwwC/ZISFKFL6mzNgB81fBc844Kt
wXSxG+mOQhkEIlsXN+TpnhoeO78YrCvVQ0TO/HmC1rpM3f6xU531IRpL/YXhboO1LWshShjybF0C
6VTnmRkX9brw1uVH5HSrdejiYfs67bl0Eq1V+0EYHfiHsp6w4CuD2sUBio6uxXzYsUjTm5cOIBnC
b3kd7nZdXxmn6K4t+EjDNdhB1BxrrWwr8yqLULFQUG9nMMXhJ+h6W3tKz8n57clpIIqETt7QIXHC
JSv0hoFbwB6SrvMJ5IoXp7+Ho9fGSUBtY1Pw439Fmh+Cu2Rte6Fu9KRUcYDPtmzQhozxsrzsLC/B
lwWfsbJZ1u+K4a/7qnTy+GiZYPQOZht09aoXwYw0SHrD54FD7k0flFGfNqU29/CPuk9VqZ33hmF9
fxibNTeZESfMeMHV713cOuX7Kl7jIF1AY79bTBe/j/u8OCDScfC5pVQLkk3bOzx6uKbQd+SyxYmO
tO9nERPIMlnHXGSDDQAM8VQ4H3ApUodh2PUP6n9z09au2yZju811VpYm/gG2ShzSiLTx2Hk7yPPk
e3yYeZxgjQ9LGOljyXCYn3gTPebUAItQ1CPY0UlXsyOTstXxTx8Xx8/NDvCdTKXrQWxxbHVnb1P8
a1vmgqMgKGf28xiUddabSJtkll3JtNkLlMhcCFJdNkX+bB3HAvL2XUPt+UD1j+fKIHp4eqDEhXOh
pnp+HJ/KXBJOyM5AXXHuSianum3kAuzrFRpd6OShnxBqv3QdPb8J8YFyYXtSxtBMn5/GUw6riiEm
M2OzMEUdWC5fG3u3ESWK6Ja1NL5xmmi+U57arpqy11+gHrBm+iZKG+vEEdsdfb1u8Gcc2DhXDJa/
qF6IDz0/w3Dhinrp8iSwFsPuGGEqrNqzcm8EdpsZ9lrpVHp4MhdOF37ogojRBWbawx1zwGpPwmBd
33HukNDCtPmm07V8u3RFbe5ONCgc6I09fGIgUl3y53mhfjmlUeLhf8qu4Jp/erNRgjYdGpElddrK
/T4xqU97gii+9H15oQJ93gABllHvQmOOaACZQT59FKSKHm3auKQl098MQ7K5puiMql+AIsFrs8b6
qjdblDI3Ku5LufZ3MwPfC73h85ucqDgguz+VDAEhZ2iPr3qXO5PpZ9s64mrZcieJ9PrF9SfvYTbK
vtDZvPg4BiGMJZDO0m08fed1BoSMQqBQslrch8Jq2++rt5OU3J2UTrHML+yNZ+AF35ipCxodqjVk
QGeVb80lg0kq6JWDhhSOV6swC2q77b6zyuKQx3l4veR79G5kJnUYIoTDF5b7s+bm9AcAb0FMxdDn
mcy0j4pt2Ve0VVYf9pk0bXjrDnv4za+qX3PVLp/X0vM//b0KfL6GeSZVGXCNRyrNucrfEg2JwmO/
prmsK2ZpUt2ssERgphbhhRPuT+DE00qQaDiH6x1Jvhs657EXebyJEn05zduAPU2KrzNRIWbwgi/L
EofmLizn8QuwQ1NcYY0OSBtYUr7ac9yyE3a2906VhfkkReU8TqKAJIQAZTdXs6/sD4Gwc40xmf+A
Gip/azF4b0mEwS0Nh84BPEDsyvq+dy5uyAGUw6sGpO1Dp+LyW245BWQt2uS7Ze7i+13OUXl0vNmH
XzVV7RtibzbC7dexCzNl6/1q9eNGZhUW3tFBD1X3bQvtUh5a4arv/kh9y9h18ejXPAgzk6hQn0hM
X5x0sUTpX4VuMf8Gel62xBn3gXHbEg/F/QyhR7+d2zJqU0CqMGYERgxJotEWXkINXthbNqsM3zob
aS22uk/3FpOHiZxrDDNgv35p28B5tba8nZgXmFkQPi7peF94Ht0PuCZ9HjOocx8V1L1yh6pEARPb
E8o0L8e4V5KfmQpOtoyFbV06Ml9Y2S4qGSAs/nUEM2enFTIuX9jsJ0i4+/6wcqElhXL7B4gz47d+
Kutj2Y8Yj6mxejVUK5QzWmo0TMFnFVvbNTS26DCTlJhVoq3+M4MUbnp6IhAkLK0BKj2cCJ5+f6GX
KO48miJtr/KTWzL+r6YZGyAVBPvN37f4C8cKJFz2NqwPpqznQgQCKJdSuCHPiqs5kVrrV8oQNQbp
VPMf+/Iqh2594fD+E0V9ttkJnGfWeNI+kNF3dpqaviox1eQN5zJGIaW3IMjvujoovaPynDmgQM8L
eQyXxvlUYvD3e41zhXvLBC8yK6Wct1fsSK65rQLPSoairX8oojzJEoSn/wnG1vSIQYS3pwP+UOtx
b3X0mn/TCw/Actim+FWtr5Sq+t8whRkRGjFP0YUj7TkiSF/vODZWLRSHyPPP9tHMxl2xi7DTCHuP
jxJA6gh+286Jsrv4UORDizzPFWkxQ2QrGxfKQC0mD6VNML4adDxc//23fqGK5O8hTQuhuWdZ54q0
wVZ5DJcaGmenakkVy3gGBxy7uGDY9icQ6enPexJ4Ufsw9EH6fD7DG5CjxmpcltQqNnltbKufDhu8
2bdb2C3kCXdwOhl+VXi6AABNmR2sCx4npi2+VStUhqTJ3fJGDrmvEq8P2ncWtUV4qz3Kb3ryESNW
E27rW4Cj9ZNshDWku1zWIvHGUkj4V2VepDkzxru6qHcvFV3Q/6TxtX/VzhrSi1t+9w5Fb/UqxHz3
Td3ALE4CMY35MbIsKNvVkutP5IFB46pDaG0phKLgd5PrZj9upS7YGk7lX5oL/oHPn3w3SH5MIrnj
GWRhVOE+3fjFFEZVLpWfQm62+ywQyGTFnrsL5Jh9hogY2p/A5px3kfDjidNpXdtb1UbeR+nn7tt6
9rriLaXH6B1zhmzmFUmv7bduQxidqToEp4j5680hHHXcP4ZhpcMDN6oc/pEi/kcuAf9P7f8Th4C/
egn8f+gSQHf0rz138iv43+4CD99a3AXef+v2b53kNvrHc+Dm5//815//yT9GAZ7134yfmPr+mf+i
Uucm/McowIn/myRg3GaYqdgMEU4gZNcDV/3Pfwnrv6mKqDzx0Y9CiEZAlP/HKkDY9n+TpM3B7YNf
MpNxov/EK+DpCRGhHz9hoS6ZWQz+CUY+O5dnWTvFJJoKnHqtUXbEuj9K3a2XPJWf3vin51BaQHxl
ZAP2558fEPnS45Lumwrr/JHLTXfDR2uVw0eCpftPcPfq479+hTf/bKF/C+GfvxfxAPBaGEbTPvvn
dpg1mEWv+6VK4FqGh06dPEow1rmgwH3prWigT4g10z5GEU+3bzm6cYsDXpXITThv/VF3hqRAWb6u
ox2iczRabfb393paxvAdY3QELJrTgjmlhJ49sXa8MdKD4hNy8k04g0hYg2hqkVwgpb1wfVx62Nnp
pK1tXzaX30vb0YavrdO7H+rCBTPXa6H/018MehtYykkhifUla+XsW06W1RmfGx5Chnhb4XOSFYs/
XHjKC68Exs1InZBQaqDo9N//a55pt1swOaWpE+he1V0t3emKbNUdrNnxLlQDz5YgL4QXq82tEzGC
Pu9vbNm42BksdVJOyr7xeRnKXf9S5uJLT2FYArpGi8hSP9vA+C/4uPQCbg3Ko1g3UZPauV9duOD/
RM7934vqz7pz0EWeeFsoAxksPv1ujghB+CzYAthsRCobYOE3tGFKldNVC8UA0BOB2HivZh+J6iCq
7VVtOm1frVqVyJ73dhjeM+Hf+xMNVHfHfDV5lMi5a+63zo5mSr3coPeg7aUDWulHrmCsMuPlRMK5
Lw+tXgD62cVvchfcPMMpC8zPn6v4G+lqekto5uSedn47votBYfWNpMeIss704ZeCOfoluOf0xudf
hIWK3SQNzEnZ9/SLcBoU1B5ezQ3LHDfxN8Tccdg3bznk63cgrQKhhrGP42r5JvGFjC/YbL3wy7vA
QDa+TB5EgPM/YBpnrBAWv06YgkaJswxrYrkX85xe2DB0hYz/2JwIP86PuGLfBY1ISOaJNiiZZse/
cyesGyxdBz/+frY9O0050oAcbIarFrZI53PkKvAn6ftMxLx66H6G64wkqvNdQlqDwZVg/7njX+BA
vvANIYBxQyM7xS3lXIAr1Cp7GfFI2654RW+dj1JG24Vr4vwpgIJYlZ/oe4zJKcTPlop0u0G6dn7a
o8Ku4UTLEe1QuMxR9vcv+PxBJHxyK5wuJIj93tnpNtQ4+ZeiAoK3g/LW3n07Cb1xffzPn/JP0YAD
Gkvv9Dv+6wzt106XpdBtEsUr2kyjqsyN5kvqihfehaCnmB+Gp0DPPTvY2sX2po58lWRbgvau74Mi
2edGvPn7uzzthk9fi3xjrhv8GlC+Ix17+i5VLI0u8DhI4nFXb6XdtpkwzvbTbn8iz0jWrrzkmAx8
f3ZycM/RgVNw/XksSQFPn9mtQeEvGJMkSzuIgLFa1w3MKjphoK3YsruJTBx88uY5z8F2deuknDRT
l8Jy0iTaKMOwBwef5rrk+qK1tWzUajooInFyaESfKz1UnIeREOMZYL/dvo+xvYSp3To0oHU/1L93
GPQkOQfT4GRR7w3VMXD3ak3wXjy5wFpd0SBE9EqVuaqaifRy98jGscIRr3GD7FTa0cdN6ea6y6Mf
r95XPMiC4mi20tE4A9HoJmvsLtcDFAU36YkwX9JODPmAhEePvzZbLXuK6irYsDzDpgpzohCbNQS3
qI1IIa+JxMSSB2OivCk/N5EO9oMdq6rCpUGrPmu0PZjDGJXtilURiSqQIZaC+dmAKuJ2ZwQUI73j
HvtKSH1Qp/0cKevYzivxV8Felkcj88G6j3Yv/M5oQ+gPsWUwNaqmxSvchClp2DO1s7vKa7KiC8x+
a8VY/SLzA4395KCcKvkLV87cEDsGNAob+rarstMYsRTAfe93LiIkxNgsgjDO24K4bWQ0PWaOiZjn
kmBlVRlzzJXMhNGFCxKrzv3hsgiaTERz8H0q23L5KPo2/xb2kCqTSbC1E6xvt3dxE4ifK/EuAKZt
q9/PpvLEdxVY+3to9Y5Mp1FH7XUf2MsjFtZzcaOqhUmzV5XtfhhErMUHHXWrn0RC2p+nYCy/Cqyj
eki3jvqii07mOENO4Vhk1bKE9dFzaoXxVReiDBdOu3gnqKog66hinF2mjjbava3nba6OHtDKV6R6
lvoa1u3kHcSMt8SxQteL/8uu3O0oguYURUdynDii2nQgX497vuHltFTOlVfq2UkQnIRfRW+PJumC
ap+TFTOICCch133XWKUM0q4K9PTTk1B+7sY2d8VNBExMWpbVYIgoYms6jWXr/Q3f3a4+Ya5gWz+G
Jm+mD9sAU/baaLupUkedTJU28sY/F2t34nfPqnrEskaiLMYFXHzv4kbPN+2W114CJbuwjr6FSxMo
Vt2WSTVKFf4OWtyl+GauV/0Yw2YVDwShVmHiyN6Vt1GsiU/XxoDFeAjNmZ2KsYWN0A1mx3RsDsr9
2mfHq58oWiR8tWIZgmwz+7rjywW16O0WL2V3yLuWmegSbI6fzH6JWBLlGam1nfGwkaHVRxSrt1Z/
sJ3C0xkK27a7i9cZVpJiUFEcfFeitx5mbD2S3lOyvQcVdkamRLJuuwMjwqXwrka3XQIf+yR4o2va
y55JSBrPyIcOsveRpvGl6/oWnkdbYZwQ2mNaTHv/dZsL56atwtW84cgpx6ODl1a5JR1i5IkpSpX7
w5cxdA1pxoM0NDJIh/3K78PDGsQFFlzl0Mkdv/CoJhJxXVb5ep6bqk9shZSptxJ8OooiPux7rZcl
mZ2htKc7cnvhcq7N3nzL+axREirYpgelnPh9XEABSgpp1jBBAK4/rtGsmWq3a+HDznSb7tgvzUx+
nBcMNWxbTyAgoE2IE0+4NtNlf6BSjcsBjfloCwuBdE27cC2mmCwsNOeB+bnsw0YS1qzNeDfVEnZO
R5VqXW3rXOT3XkGdegCB26AzaQvZGWpbZLMRgLJ3jf+ZJQ/WPFYPGANxZfvu4i+Haip8dSOjEe6D
7iOwcWeBUN14xa4yjVGKzy1vc2aDWLePE6ajyzsrKGhjiIHQ61Xg53qExOFBIUb5ALgfKGUhUbf2
/BZdSa7YKKp4UwVN+1pWbAKq6Vw+8m8ESBrMau2YEMkRb4cm4mxGkN/nCSzRJUoXCAb2zT5aa3e0
4Yc98qWcNnHF0n5G9BbmKXLS5tekNb5z3eL4dKo7EHzKodNBh+2j/LuI4Mlmik7CJT8lDESqZqG+
o4oM0YpXZf3etavJHFc5E24z2Tbe8bkv5nux5J1zNWFLR/hvEeWnzdLGzTHkVPk4hZOlMqsanPfr
igE9ExrmhcmgC1qJsYVMezixrL6hfpuQslmOxPFIOP3Xtp/sPtldW99ALmXi54x0QlA5DKc1g6z9
owipxo/OVJbI/oJpQecb+hqzhE7BnwilTAZjGeuwO/nop6WlC4bNKsLoYx3akZec/OKDqaAIItpb
Bp1aa++Vv2TPHvnAn+n3N0OLOoYFJCr/815ugbqbWotRmBynFmN2O9TNwQwEORMoAuT51eN/ZjIb
Rq66sUcbpsgwRDuSocB4PlD7BHWu0gy0Hs3q+SWcf9QAaTg4CwrVvKmt+7EWeAjImXF22kcCXY7S
tdPfIu/rw9RS2tSH3tHCXMUgKtZxL2W+32wn0uWrru7d6i7i4CEVxkHyfegZ6vlffSLNPCupZwIN
b9qBO/kYYsEoPxoLL8SDnhz+76JbP39Q7TqdTHvrbrBexVB+Vu7wbh2jt36h1fA9LxG+/16q3ExQ
wGof+xRuB+iOHMzyeh/tLUrgozgEWnK22NfgV+WHoS5y3PZEAENmH6O8PzSyEh6mdTEZ5hKEmiMV
58gJ260JMor2AigESI58xMmN4jYKJywb0tLIIk/8LsByYqJ2wvICbamLiQUj4KRr6P2vO89DkT8J
fArgLcIExf7WglXji3qZM10uyxXGCZyhEh80c+iCmjuMJrmnhpF9Md/6MVaPiVwpyrZSkHKOMdTi
J8gK7IcBkLc6zJQtQ7IiRZuuTN1XEope2P/eOGYjpmZl8SG0xcCa5KTI78ikGoIje7/G8MJiiJ1x
08X3xUxmEfopDweqxW5zL7O3oPpQWvbiwscafTTH/4u9M1mOG8m27a+U1Rxp6JvhQwDRkRR7UtIE
RnXoe4ej+fq7QClviSElaXqz96xqlFYyEowA4O7nnL3XLvIyDVFQr99v0SoPZbnwjrgFJCg/s0jO
YTwTL92mYJIDnk205wYaJZqGySyNsB4nSDrSMuYH5GzKZd+2rh0Ql2F/c7lpqm+1S1GHgsGPGspI
j9KIqn4R0zeyqq0PkaLa8m5KpknZqRHnT0aB7jz7Mra6Lhw5+j0aeWThqVab6jxvBlb5RcWmtUEd
PM1HY6wGHQWyku9qe8QpX1pp1W88bPT5xioSCw9V03v3WVcklV94jKP8fkrV99ngKB5+N2vg/Dl1
erlVqsGh4xDVxq1Zwm05xKbhoPLrtJJUrc6hqHdKpr1IkxbL8gUBMq5fKwNvulUn1l1hZ/Un04nG
bNfG0UKHiRVV3dT5IkwfejNQJ8bik3vtVPR1tnYse+cdUE32QC2fihD/cg5ivSBXZ0mnZPBro9bu
7NVd7idLXj1J4VR8P2LynjfiDsKG3naAJ8FBU2R2XT751ARgwujGGF+GFlClX6WFuXLHSs3we8Ad
77sxn7AFFwuE4bTKvXmTul2V+5q94ETU1IStiPI/p33quP31YPCQB7ocYMS5VaJlAYx7r/Ulz6Tu
W8jMHppBjb0Np7UCvUnZuVurb9QCMKGcqF7q9K3sxmeXz889GAopjR4bJoXVvGadThVVi8MpyACo
pngPyqPJywFnAVXTfG4qqhvtZ2X0IsJAImzQDi7y1IcMM18t0EA4y+cd4OQZbPAcJFWxWDt3Kk1m
SnYj6qsCwGR1Y8peuigCY2vZujFag0MsM/2DqJVKhsvEanhNqY0DvZyrVPhGbdsfbNVNHLKyHONg
icomem5o4gdTz6aHbDEi73IuUk3dZTnPxU6JIsUDJmNixoY1McgPrxe4p00V9LxMu7HhrDYOuisn
PVxEiA00OUDZbqVp94q9RPvIy3RMQmUGA8Och7vXL3jaMHq+oGvQ8McVoaPhe1ndyjlz1HwGuzAV
avF5UboSCOvCObmG7vZGi/U31zLpGTElYWjJpOS0G24bUhRmiq0NYHfYtpW7LZYlPix2XoWvf6xf
i/bVr8qHs+Hqrl7Mlx/Lq6AroR9p/Mht3nspwZ2zm3ZvfHe/XsRmjPo8K1onP8767z91VrLWK1tb
4jwtkyH7BoY1uerKZjz86UdZ/UkYrdd3Bt7eyR0qYR2ArSdyeh3F77U0TzcamNbd61fRfr056++n
pYKrFCGjc3IZ4Ja5Z/UAYNabhKSUBjL+BgXc0MbuOwvFB0b69qpv6CXc26B71VtUofMSUrIL2Ezz
bOrn7EytfZgHDV5SQja2s4mccvKC1//W333vOIpceoCrJfsZM/3T9254jYIkav3eHXFjYBs+9Ert
vDFN+e1FgMyZ9FHppJ92ATXpSV00M93MnjKEcy1Q7GBuGnf2X/80v3zxYJ/Z17iQzdANscvLpyiv
HJAQIoZ+bQuxVcZE5Ag7EDYv6PXeypP69WIMONdR2zqCwNJ+8gomy0DjylqQuBtLFy4F9v1icB86
vVbfuEm/tOpYv0yHTh22OtRwpwuLbnZOykhqIHUuHnxzrscDu1l2mSZ1fBHZSKPE4Kl/+tqviyYG
bLrs6wjnNHMxdjvweC7Dg7RsosBMyxopGE/z8x377/j83ysT558h+7vh6cvXoh6arz/Pz9ef+T4+
V2ztr3X04DHuZMjAsIPH6/v8fP2ndYNZOb6YuZEv8779GKBr9l944BCK4osETMSP/e/4XLP+WmM7
QMXrjNUxUBp/Mj1fl7D/nD8QIDOHB1lhoyjjQkzrX75pdoNHYDYowaZSe4w6qGk16asBsukJdtFb
apHnX3d6Od5reMroM1la1xXmp2UKBCQ4pxw2dwcTnMReyxUhQoHxY1zOw3EZexqmqZtpExWxk3xB
AtxU+4aW6EHl7EnWrwYWy0+dQf/Q6YCl0ipSbmSNXZFWwmyS8DlAhK8Mq8g3GR95Z81QC53YUrco
YeCzpW16XOa4OpICqd8lVtk0m0l4aDdZ2vAnqAewY1NPpzoSQzDjQ97GNhBX5n9z4/kzOuXrMUlc
hryezK5/enR+N/JfJwKnXw9WTB4SRH7clJOliJMUTMBl/Xro132s2Dnvyau1tJAGC1UbvQfWXshb
GFcq5SP/Zcbry4yOX6mE1+MMStQc7whfgQN710f8l1WB19cxII7ShSKfpv1GoJ5Zp42I5G2aYAiD
MsmUQi5SA1Rqa196KTN89/Twj9AgZ6DbqFcBS9p74IdWiUA9c8/UtG/2DNeV8xoH6XZx6Gf5zqgX
lb+UWnxtxEn+PqsKVAup+lZizkmA7vNz63DAWBdszs+s3i8fpGXpioY9qg9UGCggiwqaTm68nqNj
l1HsrGXNuQVqeaeNhPlqA42yATBvUqobPdX0s0qbplsxqhaAFh4e2Q/4jHIV+3kZ78qeGub1W3sC
TXn+g/HAs3OCjGZrOxWMFrEzgi0rRFDB06MW5mgvJ+89gjEa8CbFq6VJkKOTmgS0D8FrLvSai7yT
f+S6/vF3uAhmjFXDyGv/8osThbWA4IhFsAhhhJaC7avSeueNne55qHryJPP77VUCZKHee/46fnrR
IRG3bpFnIshjkr96q1tTxNZY3NgE1yKMaU9ilR3y98J7WuLomJPsSfFpxxsNgM9b3/6vyxyaew+j
ATaRFc51op218IE5el33AeVCe67XRXOIjVqnQ2LRg4WPVV6rRmTpYVWK5inTlyPTEP1sYIx76ehi
Z4BTrbYZvz0BOFVFF+PQtW9lXL08Hqy3Zh1GIqJb/TIW59uXt2YSraN3OGRJH7D1oPDSi0WrjsIe
1ePgXopF/Bjk/dGm/aqa7aXuTX7txNB9/RcROv2/tkP15UlQWf4/kJOjrT6bf97DL+qu/vy5/nkD
f/6JHzv4uoGra/25qhx5d9e9+McOrjl/YXHCus0AXufZWtNbfuzghvWXt2INeOnZ2Y1VO9PXwyqO
09W/6LNSyLK5s8yT8/knGzi11ctNgySe57MdQCYKyFV79PKxcRcPjO4cP3WDqSxn5Zzr5bvGhKJB
k3ZARRKnzABTn8XRbAJB9Jxh+Q2zil7R/cWlLZbuipQpp7oZjLga5qtxEl0TneccKlsP6KMxtL6p
lt23cpoXGjNDFbviLhsNxUt8PDS1GR3Q+000d0qjchju2i0KmcdYz+vCwN2ngfjugH6kUx5vslpR
aY8GOmOowb0zlbg2JYVcogpiZcxJF3I7LFYx3HZJNhRXczwM1nuUAvhrm3oy6ivbSfFC2DiZvKe0
ZH5zpDPszIxLhwkCVDnR90W5mxdbfO6qeox1xNU+3lC1DYn96r5FidJ3uwHVdndrGZ3X3HjDqIrL
hi7qB6WtFefARtZ3e7WUah1Uro3ItxwHkkxGOEx+adPqArTqTvQEF8K4+f8ZQ5tCaXuYxVW7dZVi
dnxrcCu5BYTv1pcOwzQsmQzmnK1nzrmyZ6RsoLXBtwjShLmLHSSdYASbWq2175Haehth4pX0MYnY
DAqKXEmCybXy971L8W5EmgqrUXTTt8aO+uGzyUCsetdEk6qdaWkf3ym9QaWau0b0GQ1Bn+0MKrbx
vrHU1GOYFmfkHIWp6i7pU6liLDwahDm6X9uGrKH3jMRJ+Haa2OvPmOwYdgi+0KuJlnGkcSzn1ryW
Y9G4W5N0nE+lXpZsr1WE4CVj/b1RastJQlOTJo3tAvRVmC6Vk2+aOJlo8Fl2sjaUtQ68CCmOH60q
rW6XEvxt0BHPfid41fJtmUkXfXkXO1eOHk2IBkwqz3B2yWYL+KcCTkJd69+k7jIiylUpb1Mo9Km/
OGC5gPaq3SUiFRcLaDpUo8hCJy96ILc2uUXQRnKgLkwc27oCbI2VW1PTwjvS3J+Jw1NTvQ/7Hvn0
BfZYhcpQ5WX254n03DBJKy9/lw3kZGwJpZnvaRw2FzCuI7jJFlw2TKpuGl86farHASOLlO50Y2sf
C3eAXLio2vJNlYxWdmpv8sKorWLYFwVicTOYhVrc0DPR3MM4Kpa1k5i8Y3Tp5hzvbKDX25RpgBVQ
NRY3JNow1JN04HQmhLg58digSPUnGwM4bp+cqb3qTfQwrV503a62FrdFYwYPbzc0c+3uYZFqH9JO
bQgiKmoP/4FO79049B3clAAuqOS26TibYBUPQxaF6iiVzi+yIvF8bkqbHsbaSoBAdMt4j6uawHi6
jPl1ktS4T91lattNy3eCbn+wS/Ssjg2OrIymFctaFsp5oRvx7LsucS90NFMn22hVjKIpd+fe3UxT
s0x+WzvaHcttfGvS257oYQ0dQVlRNJp3eVGr4y4drLF4lyrqkARxlJOotIwRDXW9xLC9zfApJe+l
nDjjqpzEUp5HJXeJZii1J77lcbyaatu8zoSgxzOOuqLceq2Uez64EjKvcp80Wg8NJvuSykVGZUsQ
kmvSzkk7zNthDMPC2MqKYovRY5Wib200ahZ/7Am02eNglD1RJIIEI51EGaaKDeN8Hao7hN2PellX
Z3CATONKb+DcbpkLlZZvMlvCLzUp6dPSWdY1wzVWcn2yB2dXL81I4EoWt9+c3tT3BD+YzWM5jFoS
wr8mNDJt6Xuc56LCWWaMmhbvhkH33s/MBe7MuOfbykb0Y+d0JpcltB0J0reUlZttu8kaeeCZ3FEZ
yYyusc9Abk7ejbIx9YusUByYr31j6w9D4zhPLl37AQuLY4mtwVcDUXJK8vzWitDQ4DEGL7wfbQDK
BxNWq9xasaXU7yoACre5YzDkZXZgZ8fEREK7TaH9fZKJYcW+l48AsbQuz41LFTEJ905p+joge6BM
AnN2FJ1lCQdvoEI7nzd9m0/mV7LSTIifY6ktcNKllscgF6zYQzDrA1Vu5ysQekNGI67s0wH8/5JG
A+/nMkM2Qe4Q1YPudwkiEIaITpycmfmSAllccls451ZWKt0nNJ5RbGy8qOsoPTD/k7OqrN3VL7qY
qA5nta/Nz3Zeq/c93UrG/zMT9AhOrVJGLCzS0VvnsouH2dwzvIc25OStAGKVmTLZZ3OFboWdL6/I
Z8vK4YrcBAdmMdw8qkOzQy4DClXToyrgZJIBfdWNXL8pbZfwqEYfIQ1P06RpQaxM1vIu6xOo72aW
asiMHHOIMdeyn22oEvRrE9/aOPl5abTxQY2VRdtZWkJ/HeR5b50TiJAMuyVG2vA+R8aDVjyLs1Tq
m8KrqXb8ZEhcQre9rEzE1zRW5vqsz6GgOwxTmwlxAjNvVzyRR1BNyBh4w6qAWodEbb9vIcA8ZEU2
GXpQLpyuTYipRt4cSO0y1CJsInRHU+gJkWBbnSInCq0kKeUZpOnePfYK0rqdqRORxllmzbyE+1hO
CCdMdrk+2rBAuGZoUEVGvQ8NvhngxyOUoix1DA05vz8NlSZ3s65MlIH5gLbgwKMbszbps+ckF0Vp
KPbHVlhzDwdCbYbLsepGciEMBQHWY6MbjXUuNPruF/qAGO4MiZPIr1yRw6mAr+s4BeLPepFXjV0p
812LaksyfcnVZ9JEC2uOc9GcHmY9bh02tBSd8Y0VOXbT+5UTG9/qzsyis6IflQooLuqfD5Fn1W2I
r5IZDWJ7UuBsZwnQs1WfGmcAjA9Hesrkx9HqIfNXOIvmM6/JbfMI9d7I7+akS+RTLkX5qa1E1OyL
WpLZM9m8xodIzcYUuoRtjldYhiVTeA659j4f6io5m2PDLI9Y68dq7+TVIt6XPOk8hWoad49TmVm3
XTlUH1a2nn5v41cCawDtw9w1C7KgfZxbM37ZCeYvSwq4VOZx0EMOwCBS5a4oSM65GT18rrBvyzbt
9q6ZGIUvRcKInmz08SZRWfS/14d/VAj9/2n+WQdK/1z53Hbpv86fqvzp59pn/ZHvpY9Lg9LhPdBI
ecarQw/z78rH8f6ykIBSp/5vdfOj7vHoTmJKgMBD5hDhPSuQ4UfhQ0UEjWalSGIHgrKIufDvbNQf
zTFiVSk5yUr9TbOMAuqnXtmzEpm/yoK3iR8WX+z67z91GBp0bnokedW1TlrXnj21Z8JeJTaIicbt
T9/Kb671sn3w41q8RABsOHcDNXx5rXQq8gqJ7bSeH5MgNQjAXJoGfqJEfpRn+p9NBb9fz8FVrq0u
TBO/0cvrOVRnzECaKexr9gE5mrDpSiJrzNYZ3xhArg3e/zRqflwKKcZKoFwt8ycfzUwdpafuHUPT
i7wrjcLo0xAxUqUA0jS/LaLoossIGEHZ2PXO9/fuH+/h7y6OZtlZUXiYWk61y5xrvH6GkxXmVlXt
Dad3F79CEwFsPq0vGF/3V6qeuYesiH6kAv/jpV9Wzd8/Nzm1jEaw8NN6P+mD6bFmKPRgpjBCbX6h
kx6yN5ohfasPtjaWTr5eDVIXoG3CmFHQnzylTjEX1lyT21hoU36spRjO3bEGUl+2+m23PlKU5+Tw
2MWcX9k9LpS2FIz36chK//WH+DefmL4yzxOaRiaapyC0SJiCoFF1CluFs6tSo1cbk7p+o794SvZY
HQJszbz8Gis8c4UT1Xus11OaudxT3R2XZVtquXa+tAWKJRS+80dGfqXD0byvkq1Y7A5UlOHGd5pb
CO2NL/9lP+35FmsmfwerDsUy6bov3yIz7jyZCv4Sb+jtvSvL+MFEHX2mDFP8OR0lnVaaKzd//i1D
NWNRWsdtnn1yUaoYztRLMYdqlHFzvfirNntveRF/dyvXvAMc8J7+60U80Ti5W1gSVREaJDzo+Yb1
6P/igWHOBPiU9pfOQnRyJ+knNQk6dh4Yw0vOcDpnGxHZxRvGrN98Fnw5RCCDCOH5dE+6nsRPRbbU
2imcctLuEcQ3GyRM3hsr+G+eBcBwLHKAw4DzeSfvYecUkrE5BwfRu0ZILYQloBrS+n7GZBdYk1B2
6AzeAqmuv/Xk7V+Zg8y5UNKx1px8NuReQqboQ8N2nMutiSIR4zxrDkJr4411/GTA8Py08ySYnDSx
qoN0PGlxE4xqVmjQZTikCixPr0qNJxdnREYJ3qmGry1mW+0mTebpToGEX2yEkg1U3PqgWp/IZsyT
3euvwm8+PRhl2u5s+uso4ORVWLLZSGPdEGFnCe1Yjh5S23rwjiM9gjdu729WHW4fMXga5iRKoVNO
rpD0qGoAJCETow3Ykh27yl1KBUeT7Nwame5YqNPKJjnLFbgqr3/QXx5hGrBAITghWcxyIUS8XGjk
EGmz5ip9OEIE3qCeLcPaNeM3lrN1J37xMNkarVmOVFRlJnTUk9eRaVHnCIi14aIYGfhNHIMdfgB0
yfG4Mwi8fP1D4QL85YLsWev4ZuWTwvE5OYWMQ411Ts3qUJ8dQ2yKqaADyqzbwiSQkA0NuynRvzQK
BYo/I/tLA42+RrpXGwdsnD3SU/QxPBAyodvqHB916i7dJ8VkOC9KTW/2npD154gIGi0YUEqmW8Dw
iCLLvM8NTDHCNEO4oZj2oomIVSLZwJf5Th1p6TaqEqeFqoPYn3TgBm24QZzPdQJfKNs4bqk+OJlr
QWVwo+R9SfgbjaCULTgYSjeJt6LA1L7pNWPQwsxye/2+60DeIS603Cxwqjolv1XqWXJVgVGaz5aq
tt2rFrCkEc4ohCVa+yz5rHcsm6Fj5xHEOqk89IiLj61aZu+ryRtu+0nLbnM3muKNrk2CXpDieOVt
JTOmsNk6qv7YF4ga/UZxiixoXckC0bhtHQNN0wS6w554ps3a2Lp0u5TeKizm5qpSqT3RHtntE1YQ
HZEzAlx102AsuK2TFtBqZDnZUyR60i+7KJ2/EkST1ZtMLfqvdI31JaShrKl7BVVrcohQi59ng7eM
BKPAeQ9Rwi9r2rIFATd3c/iSORYP850+LHF91lpGX59bTrMMM0342Uu5y7Qvi3d13JlqMEirM3zB
PF1uGC+g+i8Gto3AsRrN8EdWgPxAOHivHgjnqz7ahliIpEqhXmyaqvM+xbAykoPW6Mg2a5Sd286I
VHEEwqO/043JeRSiYVLakfSWhWrOA3Mj6dRlRyTPyrWr5LYW1LRw6HlNlSsDt+cIQhOZEwepIIL5
+OT2g9yKrk0Rprqx99TY3lCAlhQ21qACMjpuFpEqR5m3psOfP9NUqYSGDaIiG+dsxk7qbdACK8eW
L7nZ4NI3M7r6IqrPDKmoAM1YftBUzJF5xQDU6I4KxHB0ZHybdzMoP+TpFR2r0FjyTpzVtGQuS4YY
ZhCXWhoHk6M0j3k2zTopNXEC7DGe9MsUc8P5VLR9v2ZrVN84AcyPLHoJ+XFW0n+AcEkcWNtEaH+F
Phg2cMGojXdd6WKoNJI6/Sxc8G4E9sziySwaYmaW9WjtR5ibvxWsBF7QF01xm9oTv2Nq2kwPkyxZ
sr2TrPjRXm3t28lQFJxDrkvGM7GYkR12pnCmK4w+C/k5YDW1BHPzYG49q2kwRTS0nnki1B6os+r2
ihWoElkyeoYaXqkw1cI91K6Nv09lcRg3k452+52Yi2b47MRtUt5Df/eUtQXZ3Dd2bU/vk7jqr/EE
qSrKdWNdMxIj5fltwKZuAcOrdB2mJPE25EHz5Oe2pR7I4GL27eM6EOemJ6JHg6kGvq04K0D9Y7L5
7m7+b1Ph39p6FPznrsLF09ClIh36n7sKzz/zva1gG4ibqBAQcJDTgYuU/fT7QNVC9oSVFeMv+j8E
azZV2d9IEU39C8jac2ICP0p/gcPUj8aCwkgVJyo7FMcMCCDr8e6kk/BaZ+HkKEWrDn3SWiHBteFC
z7Pgn1sLS9YWBHgBmKog6RyV1pnu7TbrqBeGiYw2MQ5bBkN2kLUCxYmol+xpVEfnG0GC8+Gnb+7q
+/b+MwXk5R78/KdoKyBxVSiS2nRaP1be3GMzSunvAvPaA51ABa6kwx7csENcrJmI69yNo88t47o3
TjUvzxtAfUCzOGz+642gQkdn9qLBYrexMvYwCojvSR5coS1+VE1fs8nddnH7VoTKyyPU88WAjHLj
KGhMqpqTizVzZ2M4gctQKOYczMnwZDQYIV7/Mn9/EYbu5JfzjLknF0lk1cWFpTTMnlPtoNSZpGlq
GLevX2U9Fv3nnMZH4bxELgsZUHwUFNcnx6aml4Jw2AHpi6yvLYUlB9TInecsX2Nt+ZAvzYFS9Kro
vDcObM8ti5MLr3ZzneYaPDbYHS9vWG17nRILewgKixyszdAyLtjmo9s+Ruw7YhvpCyYOnJBPRrQs
F2BQvbuEFEKyQGUdlcEAvjyIMKBC9Ibndj/PimdsmtIDWGXIZmFpV1DfAaEi2Jz+hTSxadG/djHA
3VFX8ds6knNxAMDIwMmfE8ROwu27eaLRcuD0UDBd0Xuwy3Wn6A6+i9j1Dh6DxoWuvzlYG69MlQdQ
ug8Mgdt4b3QDngJNDI4WYrHER2o0PQOx2bbIQn39rv3ybHCjV74P1cqq0D0VLNXAQJUcRUJQVj25
5WpETHsKjff1q/zyTlHncqLG8bFKwEgJe3mLRAqLWxOaCJAbtIGHeZ1ZMFMhsA3qltlKtXn9emuB
+fKRMCiJ6MigIXXRFK3//lOT1FbKxiIAG1yZ43LnhooTGPTrIG4ylVlrbWGiat0//5CUoAarN1zM
VTj/8qKel2B2sCMBe3C4Qj6f70XSc/jF+1nNZMC+/hF/c+NotcCn0OiXsnWsX/lPH1Ft5qWOgfUG
EX8SlYIqCV8iYeD1q5wI2nirPWQ83DvWYLxSmn165ziQpiMLV8B8en7Azo3TrHIbjsgt/I07kkLP
u0rit0Rb4XECVdRKbnREXnc2kdWXaU/Z+P2T//eA8W+MHT/dnl+QZf+nEk/dZ5F+fjG3eP6h7ycM
7C1/HymU5//++xBhc1DgvAEvA9HU8wnjP4cI1/qLjjKbPqsRMCzS5P/oEAGQcn3Q//P2Ua7TaHqe
j9A+s9kITl6EZlZzHZI5sNZkmIuettYxzzUvdbXySFEQURS6PdXfSCiSFN8a1CJCvYo4CyjXttJm
OYfwuuwwVW1wQ5amHtbAq3rlwkjiZkLw5HpD1h6dOVvM6B2YfPQCDLrJQ+78nq6zsesKuZjTbW9a
ZqbQOGhB5B/RKFRl8i52KcpH36y6GTu9uWY9dyMsx0va1dp00USZZvoLUE1tnyXd3H1ReyHLkEg5
b/6MI45efRyLuQwz4myakP5gp+8Y+C5lfaxwb2TkM0corwgCbVxXJc3ELBF2g0r1yMdr7Gxs0V4n
BlNvSZpFzhncWs6LWLb5u0YMfXrsUwRGkG5toJ6f2WRK8bjUU3SzMmoCpuaDkwSZNurJRYQ2aXzE
1D6HGqN5YulHgqFlPHttmFBMNdeetJp7rlA94bBt3kFzdzu/y4yk3DBHIrqCket8JD4CVyTDTx2I
aCfkl8IzWnE2l4l9Bd/BgkCxmsizc3NR0l1u2K58L9BqH9YtOVx623zKBQDcMZ3tRPdpgNkbQLm1
t5tiBYEdLdAHKYlFCVPHVGeHbXKM5z1fFvqlSRhgSdRiTDa57BTyU6XZH4mHqB/HMpkDMcxKHlCr
OWd0FyZroyC67rcj5AhQiTWD9poA1BBffTTvM4ouwL5wUk0GDQnPD90J0o+/9YOLBmujUMQVnExS
5xJk8hQHLbSKdtPhk9EPJFUOGXfaiL2zztXb/JM6mOWOQyBKi7Qs90w14jOpk70eM6u6lYPKoDkj
AZ2kXSZlQWvnChHNVhr0OvTffnYc3+U4gc5vzK+WeaTGJn+i/Oi2MtlOtU6moUah6y9mHRPbqFgc
NKZcx9ltTN0CXFOJtrkzGweaUN2j3qPZ2iz23Ak/AkdwTzzGeAXRnJhhq1nSu6WbJIkvTYc5t9Ia
mmaWUY/yurIQMy16PfaX7WxwO6FUztAGQgOcQBICzZ/3/RzrLgUsR/1CM4R2rnWlEiaUyOmFLEFV
bOwMMyfsV37FWdrhVg7tREFpgZCYgFgXImrhiiYsU0bmmy6V9YNdEzf1VGqFsVVJ3dhH42wlx0FJ
iCup9DHSv/IGl2GMxOHIDL1XzpOoNvu9OS+STE+kDK5P6k73QGC4nVyhUJiCloCAsHeMftsXYmlC
GsDy62jVxqO3pITEW0J5L4chX1UQC+ADKeviQuhLces1qLxokQANibwh2daL2vNwDnoXB4639Jd5
wn5IwkdlwoIfIly38dBw5KIUInRtHE3LY6iCIDJwMDovmyXOiJxE5GaEw7C4ZP6OTUg0Oqe3CFOx
e4HNP1avVXVAVyEsSpfPyLS7x8LArX7m1q077WOs+3hZFUfJwwEuUEKWMEiRUa9qDVCNokfnk5kW
F9J10xttnOpHErPrewE253HOZy/IS2mpAYtEvDE6PYeuEteYfDdzbbplWNVWF2q5Gh0XOZHKTC7E
lSxg9e9ipkPIUt2YiHWlAT82ZIp7XjdTdoFWm5AkCG3dRY/57ZHRHf/zx0bA9IXunQeOURoLD8Ts
vHPMGORMF9nTth6kc9EngA4Ds3Sreid1ox38YYYrIYcFGtwqX9tUURG/c1WCEoK8NvWtAGGhf+zM
RXqhxVy0wY7B2rGRvdIAEVmEuQHZvYRKOS025IiRjiCCYDvwEGk5FyMtu4fIZfn29WqRfZDNsw7z
qAWOUimaB4AG4I/1Qe/q7GpB2cmZiW7ZjOx+0izfgGQePeNXb2t77s8zrAm3tePl26JXEFyqhaXd
4MY1Lysljh4qdF7Kt6UUbh5MtEcF2RnQySvWWxyQCYEohCtHeaRvsM5YNDNrVDpDHFSyXqKHvjTw
8Zuzp7ZXLVLe1qfARvc2jroYr5moZPZer0a569PU+rjUDmMhrjGq6CDLHJJ4mbX7KpmaAK0gt88g
iAikiyR0fJPD8uAchroX3RdvfHpji0k5I4+5yj8QNZIe8fx3NeKtmhq/UaP62rZIDd+A8hKBVGf1
uga+SD7EYJnX8GNYydGOxR8cq0LhGDHygQmCMPRr32vW+4R1qfV7fVK5zUWxU9eXKc49t6RL4Bh5
CGqEVGtL8JCAZ+qzywaojRpGU5ZcxIPJoFex5eiFUndEE4wWHMC91yJq3Pdk5I0+Lt1kxWn3ov7U
2v16CVGy++p5Fu/1vGu0fS9hkeKyH/TC9/i3RsMRZCUu0x0tY3vvLbNHpwZgE8H0HandaGmTWMZ+
1zmYAX1d2B1YQ5JlNvxpXVTuRkOtl6PjWOOlm9ZuFUSFUjXbybZ6/qKBNd6uGoG1f67UcrVQGEkS
aIkwtpyTlu0gWCIot1bQgNmSMOfQh9O2Zq4hquv7See7Uuz4EA9qUtOthBLyaaw1NW+DqmSDJhE3
ieYte7x2xdCa7v/cx854yZlpZvnLit240AgOYjLFkRwzOHmSZUPGSLJ6xvxFK0m3BX6WafuVXVdt
pIf7xs/ZCKtNWk1Kce8VVLYMw1VC7MUYAebK9MbbMn7J3yljWZDN3cx0ebSkKrsNffS8wq6ZxaQ/
OnwJO7bc8aC0Rl1uNIVRBXsSt8krUAb6kSDMCKZB0nfH1o48cWisRSOpx5rMz5UGI38fO17X0JSf
hbwZ8nIsLhjG5FeVx7LnE9zVTHsa/bVFi7rQr/WENurGGlZ9rlaZsKB4z5lgmOy091E+q3dqs/Cn
gdHy7tVu4el1mKbcJEnqfhyhzn3IDBLnLyJJe/4yYanaFAzDwZOVGe1TgqKQxDJAlVftSBd3o+Wj
4WxIq3DSR4CZ8acyxbG3wRSHWn3Oo9g8HwDdVGfuomhkxncdKchVqxJ/hB3B+MJv8vzFmtLqxq0t
YD6TE3MqQZ9gvq/HTlURtFMCZ0GjjlURWrq64BASxnwgptSqwrRfMDAkFo1CKqqR5oPi4WujMdGY
HxsAO/qm6+NJ2ZJAMJU3kihMdHalO423i96NXxBs/g9HZ7Ict44F0S9iBEeQ3BZZo0rzYMkbhmzr
cQDnCQS+vk91L3rR/V7YlquAi7yZJ/WndlpOyJb+vuUg6TnId2HN7hCIYSyeV5j1wRFjZL+96woX
3H4KTMzHtzdVfMi8XNSHSo3xlb/ieWF1Q+HmyJfq2Vi9+72BIsLTvpLRZDsCMBOsm0QV86xF1mmg
cIwD08EczQc/5AgvfX+l07FAGmDOrcL+MgoaCvayieLubrQHzxqOnjE4InZLrLLuCMZFge+vhHrT
iy//TeE0WQn1BlY6TeBJiDsUVM2hRPWM4GqOXkkwWs6l3XxA6RSHtR125KqXye3V7D1o8CvRrqZi
qgQVGI33HZk0Lu14zab7GYI5qq4UzCD88YtEQ9/6s2K9n5+CtiiyC0s2YFD1nL2MfHoCjORN2H8P
c1MazNwEHfYWZWnDC95kMzzXRhgOSUM9FOh2NxpisUNoCt4HnB9sw4KxuJuIeEbJivOlOXrxRpYi
G5tywB8eqT8ZkWznsuEaapMeFQnsRbfG73PBIuCwOq17DRi5PLKOedvuhEHM2ztYOliNVIOAEDOr
PNoJriR5yPPAl3u92eWJbq14u9Tloo6Zhwne31GrgcmW+jHzMhN6rXatZSJ0KwcbOEN9zUBJa4d9
GHxOfP461uCaYU4N+Fi4Sh6Gtez/K4lm3NBcInjrbjfqLo77nHTA4pVfAj+tt3P9lrV/FPSF+yR7
nJqHPFJDcQlbN/rTABdg20Kr3iWsm8rfDeNMQRa3sigT36qK317bKuuOa9frufbHcHqKAPn8UIkl
2x3D83I/bLwTzuEww1qyjZV/bx27bvzP4pmmKqs8tJCa1l2EzfKeZ+eQEKXhyiYS5/K10B0PgXNt
yti/ugrOxp2umt5LiXxY/3q3WLwLbUi2/OPXiBz/7DxrFvztozei5SGL/IohXP7RldJHyHewU6Cd
XgRYPQa1PP8TymBgJTU1wS9vi+DpVTaSshUaYi1V3zXP1IKEH/yZbUL4PefBruzBLXE2TSvRowYV
fjdk3fy+2iRJ7utgjsM9p1K5JDl0Du+eCr4ABzU+veFDeWIq3+Ti4e/BpePIl83WzXhpbFF2ad/l
vPmAP0ayPm+5su17xeZ62ffbRCa/yQbmO8Fl9ulVeO+O2Kn0G62gtr0HqqDmnRijan3Agp/9Xlx+
yHuKENwZPvBCrPhoSjfY8FaF1faDxNcH75uQ7nRszOak1Rysx1IP+ctiQvuD/kj3vVkFvWF2afoP
f7BMOgp3/vK4n6LnamwNTV5RoPhMkxpGn5V4hjMnGqokmruSNAc04eicY6G3dohRfoIi3TxC55Sn
cGxJAEAb22d+ER4h+mb3DtUOiZ1J58OywQLt3OnWVhC2w8Shs6zTrloZ4dIgbOJlJ3i+PQkjnBYh
1NDcHBFFN8cByp7ZS3BArBrlZOd7UYXxPbPu8sUYSlJ6EXV3sgetr/PMFEQvXBPEOXeXGx6YnkuH
3eEocN+TlhsSLkG+0S2O5vpXwWehvWctyZMCobTQpxjuCuOGCKq3Bre+PtS97/IQVmJN4K5Wx6yd
tnNjRfJvx8yfUkzZvJJ8zuyHahPTPixj8bgpZ7j3nbnlAbE1IQ9yjR9GhDZgysjB+8y4nE+PQJcc
iFlR2V6Czt8eWFVvy1fn4VwIqmi4uES6irsomta7pZ7MP+PVeNxn7TQPpFrX4xajqiY1fv0JvBC6
D8sFaV5atlYrAbcSPJGIt/lVbhVJcrfqK3e3tqZzKQMrpn90CY7vNKqv4jKNXeEnvbQHas3KMH4X
tBe9LoXXwBnj9bIzxrfzXWaNOPkXv9XfgaWdV0v5zgcc9zzJR2NBIelAW3eRy7acJbFitB1chjK3
MtRp37q4TTSTmXDllDFdCp95rc6ZgkehFhqucZAfrbZQjzpyomO8IodDIJqtA7/gFJ3nYvP2sUE7
uC7uEmTkYIjm8ClxQT/R4eAkZTWuXrKAEQfDNk02rpHMkp8BJLPqaEc3eIgsmf2fnYEpFoyfiLIf
zBH5J6Rx3pwbn9ILlqfupXKzBZ8Hl3+bMgfO7WPn5LfM/1bH7t4lNXIxjWePR2aB/i+7LD/8hGgm
WNEtmJivVl73t6eqey95tW4v3GjB78Gr7HME+KvcgTxoPtu4i/RldMYSq0gQP6MJj5gv5ChfI+MO
Yn/rQQxgnVpsqunuWO4CnRX8sBXBoXOGaeQTGCtB+X4ss6fc3HCNZY1/l2ZWn8ut4MY/mXiN3ukg
XNR+Ur6u72QRziuUztAKU+C06zftuN69J6zs6HSD9+BjVPxrfL+vjx2a0j6fcROG5Zr/yvvMbnaL
q3AJeE6+XfPVCUgVdp3Bq6OD10a5I3J1TodvvJT99MBITPhwRZ+GMJazwyEl2RwIU1JzPQT+Nj5j
0VdDaggylK911fLJcWZLBfSWAoLjbh5EsJyLqZ0fiwU1gfWMV7zSgNonDh8x7zsv5vGuXEtiISxs
wvDitDp69WxmH74t1dGlkfXsg1dkMRZFT6yHc5VuhFHEybKlxMrjxJc4qOAckN3qDpvu5LtliubU
NEtf7IihcOkuKvRI9Ihw+N1kUe18zCJU7h27ITi8/H13pF09NZ+hkJkmKeubHJH0VRzxS41xduSu
jF8pNCfGZlckDm65D/OczUX1m75Sztub3HA/ZjWP/9jvahA0c1zxDwtrPVmyJnvDfsz6YqRqmzPV
GO2/nsssJYBKBnZ1R17rljWSZ3I3i8QNKiSTQ9xll6Fl+5QgJzr3RZWtwX4Iul7BC3fqdnwPZywP
j9JYm/mvg0b3FHEr6YfKaNQw0SLPKQK2DyazivVXVbH6oFtYkRgMbWvAZVdTeUagTJDdKkbOqIew
8uY6HdBR73vADe07dd/+gOOW1EsJT6sXmpF4omevLy2B5uuK8advG/t3EY90hvWj3WyHwp8c6l1r
Kd34GWIhhhErw+D/1PWgOVOosvMhlzxyd74pgg9divABP2RA8iuAobsTpQXvkTBfexVNHxWJo5Ys
oUVY/6tQWWQKCmNVB0WHU7XrADNeGfL7E7g/9pclKvUjX2X93pD7eJmxi2EQLRVJoagP1xQeiK5v
CE//qNuo8JHiZNlwNq75vqId7XPDnnWV5XI7BcW0bAmckK7cq7iQ0anvFfjEDR1qO7slXzVSlar+
HHK3kbS5RvOT5+r5nU5SWyaxIe93jjxAIMngZ+VbU6wjhG29rHE6Gkdv6Tg2Yr2WBYm7frXt3/Uk
S0xsbVstJz3pVb1jFFx+r33UfKrOnhN8KxO8thrAqxg9fbFs8lqJGNTyDt6RM3OxBxufEHabUyl8
2eJtmmJ95Dhtu+dMWlA/cl2E8tmvY+Q3K485vKlPjL6rArmFWu0ZQ1EZ1v0jAGR1bETf/jZDm18t
0ei0KmB24yem/FcUMfrSKkgVooEEJ1qgMK5ptPAb9j2U/xZA3gfEtOJYV4N1jLzZuuJi2ogeLsFZ
jE7wuHax/Ruv1Xrlz9U/Fp5rndbCBHdV17rhEegeHE6hreCnjTpIIfU669OiRX/UXpb/lFPkv8vB
tAVhr47E6EQp46+qqdvnvLWqU0Z2jMd1PE4XZ/IymeSuBa7ajg0JiW5SIS20FrlYtCx3nnbjVkR/
vdr4fwZpTWcPefY8iJBhu9RldfCkrj4ISZrWTWK1ztUBcGD320WM52sUds4zbU4Y+pA0O6JT5JQJ
I9/Sp3vMtU6UNnM1neYI83IaRxrgt1vExjvMbu/Wx9pfO7rTZ3fy8DQUBNNE12lme8cv4rtMe+JX
KzLLTzBuKKQ/t7KuS+UN4Q9CY0PJ7hZBm8X5kq2HRi5IzxgAza7oVHxUGzMvSM7+IR/qAMsV85Wi
IBnAYlJZnmF14AsYmFDB+cotIn9eq2V2YYa2qwI83IuSZ8TsIrdHbv3U6WX5zMifvZVDIUqOrYJF
RDAq6JeBo93lyQfmlkYrQ9+G0fxWYVvW4JafVqDszwEErfHB7xsCq+OkC/s/zr3s0wSL6C4CG+b9
Wg3uEwo7fwVeY51GEv9D6mJ4AamX+e4lKPuq/wqLOvpegrC+z2poyoGUw2fc93JKTBwxoRprjU6O
16gqHRk8m8OqbrKlPSmyaBw01lXLqQEQCQ9Hg/4u5KMwUf1cb4VucfFEmNNK0Uff5BxdZ1/Tf8st
09tbWvaZPBCAilIWTYYLfMJBndCh60w7Mw/AhKWUEXdL63dAZrWCUUnkNoIgA2bg2LhRcNFDPX0b
yLwJ31Jv2eWusGB9U1R3CmIrxocoLJp3qa9uUnYY0+9ijtJuUPsV/sxhnVzgKJg0qnMUG+3inh31
gXy49bN4GjllbTlITTkiyvDMBsgAqISMK/O+/hMx5FxLe7LQesnzPjpr7f/N3YU6drC3L5wrW6r8
uskOGcbLa+BaVb0PWd4Ux6kasAyaFqFgH0AkTWSt++rFqBvLc/XU5B6G0UYmMPVWJVtk1+/jkk0p
NOD4P7ua7Ze8C7pfdW7Ao1dr3P8qZ2dFs2qsRu7trQmepwg4MQeIY/83+kLfI5173cVbXeZugRFx
4zSs/e40xLlsEh46hiypRnl7RhohER5URf4U9oWc7modT9tdMa24Vpll5kcvttzorcVuMTwFTj9n
3PuxJZ5uBYVH5A4vOuoyHHjad4G6m4nKrjt4y2F+jPKVaC3kdbi0S9AG6cjaZeFZNWb5cY74snAI
Z6y7hAyCg70ukfdVxBvlYzWB8nJXGZcC786xPB8yg1PhYJ6DGbQuUoW4G0u7MQkK31RTnYnhkBFT
94F/r5iR/9K5OpQP9Ugf7NnvcZSnvIejDtsxH0SOPFn8in0IGnejtS6vt/oCB1avJVIelLy6St8i
jsVl4oPll9VrIQlGp4MlweBbFY5X4Y3rnjfhvOJ6R5MzadR08BDQ5aoAxupSZ36ZbgIGMq0usSrX
RNeou4koBnVUfPtfjR3ZM0zPWwpJY5sak5CGUj7J0v0Te6VTkY8ewk/+3eWlkB4dqxHaK7ul5Rt8
lfvLJtf1FoHA3lI/GyBrSQrTF0D1ngFPugK2vlQCB+1HrWJlXaOwLYbngMSORf56cQWLOtG9WbIX
z4Rn1/YiK79pU2Om8KrXwefhH2Zd/9zGkRWeehLV1jEjrJrtFCj75SubMojYhNxN82OmzWgOopDn
v++UVXsYZC/rZy9WkUoMtXUlt76c1b+xjXtMy9niR3u1LZVINjZ4bDMDVh2JpjH3LzoVchkDi/ru
Z5Imp44fJ1yKUN1ngZyLBwLJ5Kq4alCllgLjcONNrbOPHB3UX1RmiG931jzOYki5p87Kxj+dZodC
kH/paSYgGGyq84hMnp95h3uXpXIX6gGFy5Kjdccq3eQc3tcCeyvE1iWYeE2v3SP7Bts5ej2qyBsX
TTii8oiwTvhNlowoqBrLO86DjBaItWuOhHA38ZDPfcyassIPhT8YVPJ677qliCFx858DkPibto7u
8V4Cg0krk6/Lf1vvGvcyYVUvLvyl+ncsGxwqC2gCWdJJzgZXWB00ztsm1m67qG4Ybrey7r4yNvPo
pP8X3G+/U4MJwF3mw6bUol7brnH3eDb0Z99IHkYQPqfiUnNarOdtKJVzjvEinMVgacG2Dp3Cixol
/yCuA2iIe3dL4653/aNYOnlvAq+EVANMIZXLDNfAm3jLj4i2d1YdOy9a1OA7ZcG3Gt/UesJyTMm8
bW/nkqmTEOnGEyHrh3B6w2iuo/1St6V1P9LAWp8dAQ472EBJqNqx79jI9r9AbYR8e7eVeEDqyMG5
d9TovEhfOGva8XxgDtY6EFi3IWnYo68kdue2fp8pP7KBVXRZkNZsh/Cqw+f63Do53DGKszjbaDfR
NeOuqN/dSJtvEBeG7w+OhQ/uvewGHMclgje8823jnBhubAUrz0eL/szrpigPwJ4H8UibDsIOS/VO
H6puXErywRlg5T5k9DtlOZoOXJ24Wc3vaTJeoFPWRX15zbG9LmQG8ioW+ykreMVdm4V8X7X3x361
pgOgqlHExwoPYvYVhqtqU+yc0+z/2cbO8gDreWgwM2rn+mxTVt+bNF+mJj9vsiuLELVy7s0FDruP
nT7O/WC5K9Z6jrp9lzu+254LvpnqUwYEip66bg3LT1FmdKSDR+cJipd8rESbdMa1rQfX5WVN88Ow
zkfdBbBFmrKS9tE49oDgzZ4m/nKnJe7mBKMDT95Eu3ZPYeUSTzhYoJDHrHERpg/KX3osONU2Tq8D
CxjqMfhqFtWb40Foz25JFTT7S1fgVaVkIgj8Wadrr7rcTlYDZbxIiYgUlJnHiNIFOmvgqFOgLSa8
B3yOYfeHmG/GlK830+1LRoSZoZhYasywpv1AXeuMaYEFE8syngho2MNTs8FTelplUTWQVYjo5mlB
vswP040s8brsvKnOKyBzPTLbyeLtSvmEtutFHvOydhiSN8R5Kl4b4PGnAsl6SxafXNgd3PyheOTk
mJmnWe2yDmxmWTl9Ipupo/6NH+MU7HKLnDVeTqWg6RzidqY5/pLVGxbKBFDGGv50fjiG704E6PTK
Q3Zo9qoFMp3KCmQwAHssn3cDbYZcj3YWOTPfP/Tlj44s7ryPJiot9iz7OdzaAOvIuR9yRz4gpHnb
AdOkUmdTRHN27Oosjn9GTDvNlOJgAkoPQF90HmyQQMd0GGzBzQ7U5QXP+j3LKxVeBDWRgYO7BmLu
zJo4jxkkii3ipb7puqq8UxGWxXSHgWx2b4I08eh8h3+k/Ddi+7vt6d12mqhaiDKA+ccaZl+gXibZ
4+99jeFlARUMb7t4JiXSDccCNcZjGsdiMu7yePBgWYcGt0vShW21JnPkz8vdZg1FtYfVkBXhme3F
3J3CGHLJcRad7e1HWa8yGcYcrAqrv1pHR3ssxZgdORuUPZ1Gmy9ROlkD6+Bagg3/YQVTj/nBixYr
P/DnC8ZzYfCSPCtVbvZ/VZTBo/D5VvR/8HqzWPkvKAdamqCsEyRJA4ZlEye5Rxab/EjY2zk3kR1w
g1rJhr5h/YzbAI0lUl4rjzX+kvFgFdpWSMJIwSzl0PXgTOl6efDIqrCcdcdiu6yRFhZMEi27ZDOO
jJ9iL265RoteWkGfTL2qutchrLr4P2sSpaZShWafa102TKiAOeEBzXRUut8VnTUsu4iE5M5dLiGa
sUoNxvA/UM0UCnIOts3eRVyeZCqNS9pkqDe53K+d377ZLo/lZOycuP5TbfbcHfSswWuB3TCIJy3r
Y0AgTnc2G06Et8Wbm2zeSyoOqgeJWO8e1oFFwX4Jm9I+Wl3Xx+T1syX/7GqGoLNfWJv1+7YjEOeJ
Czv84njssUurupcfmRXq8WEaADER7p8IpBL16XNzFzcbNUtI0m7XU/LEWcdtsVTbentMRO4hMnnZ
d/TZR4U5xFNu+2k91triqjTF9h0J2oi+ZsTQ4IoQxfBMDxFXwGvtC6s+tjwerO3oOP1kAsg3U2Vq
TiwIQvA4pjhmi2rj96kXNDG7F4j5TVOPmAnsaG4PoXHyetgvjL3xBS2nm8+G+dh89j7v2stgZYtl
46UahzjtV91vZ3w67nC/UuYR/cd/U0B0sH3VzQ9AIzkWzkgjPM62zqnUvnE1n0iePllUnVUFlfkA
pGnLDpgTZf1id1CwYIvwSuBMtESH1GdtK68Kr1ZUKbQZP5qHlvVV/Eu03aCxwItVTxcFRaW50PcY
ZEfX4ax+AkIkghO5Z7qOqD+ZAN3s/IEMUp7EYKuWJwhN3pAYf8wBV47aHSHcqbxrDrVy6ua1h/jk
vXB+YKo4smc3zUsFkahONYFzjvOpbhp9zWnBspm917LRVJeF7fLh17PV/axNYec/4lZN8sKJ3LGJ
6v0pS0fOGvc6UgXgHxAq5fzBEyzKTyZHYfoOKfEJg4N00aYe+ZCr4d1sPbUxuVb+uL0sRTH719pR
87xnxGR/piEbkX0j4a2bT1oC2KLqrtK5oV+sL4ODP7vS+c8HG762O3umsoRNgOjZsTyG+epOWEyq
gN/kY6Xp26CKYiOn3Z6bEOzGQcyzPbZ75MBh/V57gOcZr/lgyfg83bhoLE41ILk7ZJBiHXBwgVh8
1AaOJsw3nCZl8VdGpVnXx3Xptvqvm4U8CpGhym4WSb0y93tXqi+CjekF1Qpc3LCMiSvh0+ychbqd
/c2vzy7KBTFg7euq8ecXv6hN7x7VbT3/Cn8w6k/Fwk2KF2cD+UvpSTy21ZdYTdb3+6hUuDV3+DRW
sx2AFlW0cfDjHbz7nL5N/4FXVFMPeGUwbjx1+PocbB9Yt+QJ+8mNBMgdnn9mrquV3PdzA1mY39Uk
GFahaUXbYfIXftEYQ90zSIcC5nHp2uxYoOskgNGad2LN2tmNZvL+FaoYv9Zy8p8bqxCKxJ41X5eh
F34aAL5rEypmqvjB8goPw27jc7DjiphNc8yiIKIVLWo8ntoNCuC8F/Zod3SOy7V4yVxvdA5xNsvm
Z16R/R7xcrnqy12UG3P/DLkf0gUS8s7bxSYTzRHLJK17EK8cp+RJa/v66myj/7A1HYHMbNCKjRF1
QrtSYpiznYy6s8kq4YRZjj8+tVMWn7JoYIc+zkNxgjU8Pmz4wqj5ckD1IR926ayIRsKRU+YFipn/
WEysrVjFDNXXKCtxLFdPXAJPlD565uidncCyvoTw+dczC4WHIoj8o1/iMC1FYX8zbtL6JQPgh/xt
JPbaBzrZuIkOS8fST7SBfxntgG46Uxn2OrRbPbU00zzSBAkJszaLHe8smQkWizp4yLexTV3PePex
zoFA9mjQpBTX5tXeNjcRVDO9uG5hgU2OqXFFqnUHHt0agx8nxEfLy3gfVmb5DLER0z9Wtsew6fO0
H6IyUZmaLlbsBDN2trF/5dHUIp5ZDolpl6KGa+MMJHh6tw8TBMf6s6pa1srgQv6zQ3jUj6x2cia0
sfZPZDyLfxM0tzkJ+IzfTsvC/VtDb9RJHAF9G4SexwP/PObOvAj5VgTlQ7R41e8mX3C2OOMUvGOY
xZdBaRjTwbp451G0UdJkRXYFN4DEaOUYU1xVwu+zRt9JOF97zJbdgoUmm/MR0+Q4pUVfNXvqfN1T
9X9vLrJ6jPC/EfzhUrAfvI1n507JLHwqiFOENMqo8c2eA3y7/IaLe09uiuK8kg9iPtbNvZToMmcH
N0kCxrIljUTVcb9zOwt2bzSOhnCa1g8CzELC7q05urld7B1AUbw5OuSbEh3U2xVZC1SwR6Q4tWoQ
R6kjagHdEDt3TMkk8PMQqbuq2csnhSdLXuobdvigWGma2xBNjiNosi+kLHkApLkRtzdkRkcLsXDx
HXQCVZVnuni8Rx227UXHBdN6tdJDs7Nxsc5X1/A15XHXvNYWS3sUg8gEaTgElGWRibnTNH/s6OUa
nUSx3EWoLBo8XkIuC68ayXK2GM2GkSCyWkOSC90oCQCb7tkUBu0DiqR3p1yfLYUk0JNabk/pF4/5
OsVN6J1LT06n1ZYjDYiIs+eMs+e8zGN/Ats9n4sBVbJuG3q6+B8/Mc+2rxAz63fqJSFtzqjCN2R1
cSobTz0OSpbXLCrie4rYFLavGBamsyo0aFuI8KVoYixlXmCBtls765KFm//HRuGRHC8i7H1YZ11l
HzwMDu9dZtVvtpy7d7fV8cXdRndPLQ+LUUeb/MTUylYjW6E3XmdaGcJaMWSaaufnJBKvPdLJdVHV
1LG+cZyrKov+vsTO8hnR3ObuR0AbMJ2pGU5uAYfo5M/xSJ91HcgL8QG+hQ71k48jhNJrEHHJFD4f
912zOcV1xM5SQgpwpnRbo2W5+DheEgY/2q5gns4Pko3eZwtDdL+FQXfiYdweRtJILFBjd3CTdW6/
+DzLuzKbck383vP3oxXL+77O6FZmfSAeZi4nvJ3sObkl2EmdiBbydRNg2d6Qos2Vmk922bZfX9hq
j/sOMykxuA51MHdxExdZvT7FfWTSuvKCZEKmPQSU0T34jKjXuDbQAk0NE6F0GJyfJjUPIxGCAVJA
GKmnkL+HhFvbzQ8OZ86Pxsva713D22rAKvfN/BXrU+u2dtqBgXyh53U+wXDhcbtrxFTdQHPlr4p7
9qusNdVFi7R65iabbRt9PopHdS22Ml3VvLLKF8Hffsyy16IffbQSBheUlmmI3ZPH1qOm5W9atz1S
CP2MIbutJx5OivdAQAQcr/Cd13vx2xK5c3Ce0LKOS2hU92iwuVB+CDv4Pc9a+yEn5sKCoo+fHTSk
s72N6tyxSOgp4qUJ46Az2z/m6M0/GDCD4GnbpvkVBXKyDnk5LHG6MLsqvqM58qXRFSSPDJRCOg5N
+xMAlTwXhFUv3P/V+DZWjRena2kP3bmaMOru+7CP3kJ8mC4lZBuVfFtZFPyqa0DJG+s88VC7Pm16
netMf1Y/dt5vjoiIYIwpzl1W0H6bS8ps7IFasmPuZrb5hEoeVmiSG//+iR987QFWN/7yL98Kl7Va
DUhrx2Yft4+9uSRDqDAqz7PGK723/Bh4IPuOzmcYLOKpah/n7NaJK3AiyufMZvdwe+E7GezSYNE8
IzNqsLw7rjvlcxqHNIPugIIphiMLv8qEuRvah+33LjbkxpQ5nNUuxv7OxLjRufrm6aC8RvzmsCKw
J1QsjPmnf2Ekb5hW5DIsd0xgNwrxIrynYMuW7tmKa98+WGE0ggNA4vJ5QHIWXrgFt2QLFhwgWUiM
IB2IjTI9WWrDv7zQ7ZBYVKzVH4Xl0NKaR9jnDzOHjtnJeVnKW83EhBcxjqcvvwx5KNJnFxysCpbK
v5VHISDLdpgvnF3Wt82oMaQ6WPjTU91aJmAXJV+ugUNkJ4dV0nBc5Do83NAjxSnblLkg9pfPeXML
jJjKnv2vfh6G4VdUlDgajLLiJikIvCKOWhELWe4pRmDaecPybsGfCX6h8m/Ow42q5OGuzNUUksvl
x3AMXBMP/zXrKkFNtPz8mVUHjn3IKdMQ/karVQfEDEyvTRjCaJp1X8uPSdcYbmPFljadac46QP+o
hr9kavqZ21oL56UfEQmvLF8WMI7xNoVOesNmd2c9F4Sa9vYyk3RLAj0GwRkVcnzjUeoWhD5ke3Fi
IQu86bYzPRUbxRMOJceqw1I1cP9/zFUTemmvSSr8DZwRuVKGDX8hhg26RkHLfZjWo1vGJ2YQq2eC
mjihUlt1JUoxoGcfCkeIHtmSrwCyOvV7eM8qe2Q7ah2CeZR/R492vXay7eY7NytvVlOioewKGWQj
Oar2JVzbLdEzjb2Jku0Un8BHdodlseV2tRBfM/YXsi73hM0m9TcOgq1Osipr7vqNIsznDPvNDwZk
VZ3F3AwbGzsu6Fs8jvBFl+d/m8mf+MMZiYy32eJE10/1U1mTurBcE+I0xzYFbkP5Y09hxEFVhVSo
f5ltJEOH/BVAKBT4VPsk903I7zlk68XBN1iF/YDFqiuSgh9g/ncwfjAdFyucvCVVFZtZXIS6mU6e
LkBxJUMHSLdJeNLF9mnxecomgmwDRdGNn1Gzm7vrxjuYCBXWLBnFdfnUKvbNxyY2c/Npzb1mCzeM
sYFjvYWl/l2CsQt3UEnw4DeNu5LWcgfaZmXYzT+GFsxp5zatv5H6Uxhy0M4Nhp0CHHC8UvuXii2Y
Jl5749j+7W2n2O7wRYfkO+J8DuhsFlRtNQwzao3/9SwfzX0PoZgPBPzPYa+xgMn7ooWvndprLisk
SzNP3dH2UWH2Nv+3YBYFa8oeGuf9dirHJo7ph52C9g8wVcS8i9rwZGapEm4zXQKriTOTTBWt1zbG
ACP9Jnitc71ofSdCa0RFYexaYAgPGco35hRVt9tDQVC77hIWhP4QYuH5H0fnsd2osoXhJ2KtAoo0
lYSSLdtyticst/s0OVUBBTz9/XSnJ3RLCIq9/0gYEQYecPBm3Ho2amCQTlHt/HxdPnytO/3ijmlV
xLdUR25jphc/7+A9JlWdynKQvytXquKvEiKdY68nUfyLuBszkSAPRa+Q/LuImlQQLgiXssDt1F6b
rhlIXLdqwyNRy6V5tFtp+GtHxyvsyzB2s3UVbVb48g2wqvBjEaosOuQScJ0NSQ4KdfTitXS1hhmG
svsUlfKQ7CocpPW/ocxs59eOMnjMuOkR/IrJg1dBz37tqzp1zyy+toeNGWDn6ugOPWpLs5W5m3Mu
zws1jTZRuyhfR8omS3nySiRQG9He8KnezGJvKwBS1PFzDWFZde3JwnN1x5mUEnkPN0U9ZI6KsEun
3xJWcVeiRXJ3RDBrPE2mOAdZYsReRY3cu31g37fI2qcf1Q2cQbF2i0TtvYzI62g/S0lmPkI3492A
jyUzp67L6Ghz+HwlvgjL/7sWLXac1VPFd2ANw2Ey65IfHLcOPKAigAxu0gVuvVKZf3OqWra9TZdw
oiCHyI+uGtQM2sMPEHtyHC6qwvbIodA2VySwydnpvPZlQRqbsE2q+cHHO/o5aKiBXeu0ckPeAU5e
iNrOPLqWQiW7KN9G/oQCdjyht1jvStfFVIIWt8owivGaBCIGIZg2Ux2RGtkLpfhHxIqfKAEtHstI
s4QNs5M/ge777Z1sk4k7X5j8St9I1m28QCwXh8LajiUa2tSFEp22gH9aPNIOIccb9YlivWQLfqaL
N8TsWil3u6LJI1G+CouGB5s85xP5QU4Y1xhj+n3jw89vgyTrdl3g5B/0HFdbE43k42cEbMuYcvTJ
evDXSh/oUuNok6Rqi100o4BHAhNRYhuCtWx0qNNu30g7Gy+rlmxxWN30ilyhhIrCSETnMcBqF33N
mdW9BlkdptsRdw7nYJ/o9VS73mQfeJmYn6XFa4AHB5VOV03ZmxMt1MGLwWpQleFBUncTCi6MoGu0
68spn3ZdNcsTYK+b7RO9NFvXyqDbCmjwd0rvRYi5eFz+yzwcu3d9EE3PRJB7+hR46/RKr1AAyGKN
xcHrKPndi4h9ck/9njzqvHBm1me7lo8aJIUQsbw/99L03kMfDIqOXpyCXsZUPdRqPom1ik6GsK+T
51feL81ZVL3qDHicFoTuie2Yn2tLSHmtYh9nx28wpsWxxo155FHJYrYVwwCmAd3O+cJud7KxhWDU
LNUaXTqFSPDYWyhi9sJdmN9q+qLlwULZilwmMRDrdZR5h6DPVCxy5lRemlP/35DOrLbs8D7I32rW
nd3n3V0BLs/T3A3WV5RB27zYNVqnXTJpAA9C0WhBCDNoY97TDktDMxy6geLSnZk0VO+QdkxNU+kU
seMhIQAtiMZTO9peuYsYB15UVIDquH0C/lUHI+MlUalM7o6IHlujE8ZrjJabKXf9Ky1P2PjmeWni
qknFsmlHa3wi0LXYr6VVn5cpUbGRE7qjcViuVA4wGasUlWEzqeFhqUp8LTx2PRtnRZCcPRVq5/UM
HvDFNH8tnlM/kj8V0ove2bvQEXl5VpWTEHSnUwudv4V2k9Z3aCyocvdt5GDSIKmBPGShhbwpp5f6
Rr+T87613QpVEUBPK04qHApr51v0qywJDQwH2qnE2UKaw+w9YgDeo4ZB4LwSNnFx8rJttzWWRKxL
hYMoMBMDfLIz+t5yzBGI47c2Y8iU4RBQYcMgHAdh7H3pluBkmZ1YfzGKZ4eo8rNvT6HJpZRLuESy
aAQxjQ7aYOOAJoKxuFRy4yt6l2U9WluFauqMw6zdZ97Yx0I2UfE1kPz64jleTp9sCUvx3luEy+te
2u6+gS1iM8ydaKBvHv4h9vKs+muNo//UJ6tVHSkooLC8cS3EwF1pfmmRJ8kf0+OVQuxyV6NmbraZ
poKt70gv2fYwtKceMvepKBf1NAxulTznsKKP3Qj/gpzBZ5cqERwB5DdutnEmnXpxw/rXbnIb+awW
LQugaWr31zfNkvw0TZvcwybwlDUNyaQsIamPGRuI6zgUqNbIdEJ2+jjW7VBgekcKYZFhY4M6L8Vr
1oumoDVD+LENJ8TwMzo7yOQZuAxxdCGC5EV6NgvwgDULIVg95/+M0oPYWBlY/4beZQ5VzCuUY4yY
DLPeXcSetPnlZUkWxLUAauKgtApTjs22ZsnBaPEbWit2MEGXb2/3+lEUdu7HacuxQSm21YCCMHJc
cBh3ageCmTzMzC7vphd8QX/wMi5QYgbk0iBcTsO8oYbK2xq/nJ5ZerPwEgxDeqpb5d6HjpqLc4SX
Itr3Ldz9xp863ElC1k7/AU1SMKDC0qnT7Kq5obEWXBDx9kh3xA7ZKmIFHAHiQuxQ0x9RHoz09HTV
nQ4W7+YHoW4wW8nS3BHg3U57v88DcIJCPqD1qGiIlj1oWjq3+khnS/PTunVpNsDmy4l/7T64Le0I
/DGAgOcAANq+dNjVHkxkZ2fL1fXRGoLuk921Ge6XPpqXk+kmD4S74y2KmySQBrdW0Keg5OQ7nIfb
slq3ZBSjIRVTcdKzGUCeRfkv1/R4b7rZU/9WFKo0sNvcsHgcI5xaZAVOzjmxGSteTTAIBgUZpa1P
zGiS4wsoYbbqqUcLgXSyOBIsWD5ZspXpgTBv3JbGNtiobJx1/ZvOljUXFLbUVBxu6sX2ur+Ypvo7
Ej70Qp0Ruu2d1sInCwHJahWj4WYaEc409AccbF2wIXKgZBisR32Ev4vw1BAWsuOtbR4ZXpX6xDOC
8xyBmtueQman8LjKKT2vizV/02e7AL+IGpVQlHxWC46f6w1ENp8UuS+40WB52+2YOOVXsYBfbFhf
1zcbRQ13NBwv6sWEfezBIc1T7ErsDIjkfHo/VB04tAS1w3THVyR9gQ1B/QvDMHlzVluDJ/co/goq
qCREj00mASLMct1KaiKDQwAnQoUNyrgUnwbSmRQbIvqiKbnJ1TKzfnE45nA4bOVuCjWBexbCHcbz
mM44pg+Rl5hs5zYT4rtwFaRNaGp2tNz1I0aIw+rk6o/jj911QJNAY04lAR25FWD+K0SmpKvZ/nNT
0SWBUXDcDc1ix1Y3dTHnS7FbnBCt7oCSbH71JuQY3loMB7R0Uf8cNoLukCzIsu5A3+tSgLqWy3oy
HhEecbrg+d1BLzn3uoalsvDGnFo3ExjegnYB9DWwNxHwLzGF6Z50ifExQWp3TgHGfy0iZD5VRhAB
L60pwagcorKp8RrtxSRux2ZGlgMLh2xhfHJr72uPDOy5kFOMW4pTx1gOvdaUXWInIQIGf4wW+Yju
d+TatdglFv5cnnuPL91CL+zGdAzriuKdmZaKmRcNdbwdPr7hgF5j+QkSbY504hEqwDhLvo28+aBa
RA//8SA2Ge79dHhgrXTczRjK6jlCF/nX0MHB/QTQulFNNR1WEtIvKFogd7VJVjqXiu5xBYM5eYsz
Hfp5rRDmji0AX+pAXsZcF+tlGDw809mKWrUIYfyBdoY2ngaf61qxCcQCd8KnSHk2/y2i0+Kb3hB7
51CpVxCAlTOV40uud1Mw9Y+YjsKTtgUgUjkNEVtUSljgJqcIC3XsOoPZNGY7oOV+Uew0R91nE9tM
1hSHHEQYMT+do4T6KGVZxyqwmSt6D7/+3sIGR+1iDyaOvdrnl/V06DE+lSt3Gf8Yd4s2XL4qqh/U
1OhLwg9+j24Ig1lFiRr3HZml22ypMaf1KVaTIBzqM+umJMU+C//q0cORqrR0t6hwVBIbLWBJCdyI
cAFqg4ATp8GrV3tu9150xI2CtgWG2lC3r45e0GHELTNdcS6EGOUhixufJN+AGOd9Z0sCBFhrTLkJ
IACqV1sNHqFiDb8eVDwsw3G6JfjHdtDY1XYc3Cw61kDJbVwRz4L0JYBVxws7+RHFX0TAZ/iDiB4W
kM1elR46qxf2Ez7TcbqM+Eke66xk7w0NIP+TCDQKfkSSElUDvNrBttIcsI9f3tqE2Fd78j+GeVsU
xfqYzkbzR/gYeTBUf8yQZa/MmYgZpcz8+g5Zc27uxbiUCPTM6BSHuhvCcN+GnqXvc7uL7Hu1Cl/C
VjqI7pOh7Y8e4M0HYtXie47KqUNbGCKO5V3UvSmLPUrw7s7R8aHL0wfTWBnJB7Z3wCML+OjBkOJ9
7WaEiU5xV45J+ZWbKvjrhtK/VmnkOZfVrk1+xz6AkJG3+0zrPFgCwCvY80ND1sxv6Fb5o+bnvCJh
p6W3DKoihBNzZjpV/JF88xPRL457DdAiu7HrDIp8BjDxgZQZTAxb36B5gbyooIUEG1m/mRi9ieKD
bphQGKaMprNKLIb1aN4n/IH/VTX5NbDmVpTGQZqP7ALKxspIPHMU7peciQ/XCxKT92BGrn4g7RhT
LAG5EZ3nRXhwZdY9tmQRjlwaK5l3fJoBSxHivJNuzKK2ZlnHD0Mu4j+fCrB2Vy0+Vmb6CFtBge24
PKYtooLtLFbiEloUUPeBD+z0MKer4eq4LYrToKX6bBdmAUB2kiBhpxMnra7WLSbzYq0uShaPmzY4
0CWuz85qLXG72P65csPkV9A4dzuFfR3ceSQ/pxcyr2oikIXogx3y3ao9Z9UgHqu8UTsoy+TatrN+
LZEUU12VIPm6o+4uDUlMWiUUXYnUz19prcJXUhO6t1nLGtwsBdM23+PIBapuRs4EibtHWvQRFt48
pkWSUApe1W28pGV39MamuLSzI46kLi3OJ2R9iK66ZHLICnTJDHVDPzxbbPRyy9YfhqeFjMQjrBb1
deQqyZdFjkn0iDiCja5rsfleIvwXK1C/5e7qCT8Cwbpw4Y6Nsu5sLCHpSXMQVW2thBDNLzor3OJV
NbqZ4UUbAoiwY0UO83HL94UtJ/ceI1ef2a+4eTgYkDg4zp09RuFDmUzzTueaYmEFtsLHla3/gsQ/
Gq+o8wOWdDvjGAhB8WAqyD/rr5H01p7uwqqcJDsO5gB+FVX+E4x28s2tOytCj+d7hqL0SYR3xqTk
+7RZi6ICS/6gOWnDhBUxJ4Dhry1pXAvCSngXqx9QqeCF0h4egbFeobE2YEQi9Ijvg96CdXdFvumD
cbnwoPQU02oyiqo52lVOhPw9FyMlWBaIIsmXkhShxo3KZI9awzsXC/M4Lfb+fY2xA1PF4qZXfLsk
dU82Q4LP3nmpEsf/MWHRN5J5AZ/Kk2NhKjkSGIVjgOgDjMDtZkTWX2GmrNtqupRB1DhxgA9K7SZw
diIf7MXk9yMbRHao3QHIu5iAvzZt6ebTwW0t/MDF0Af3paIS7xubjOe+9fivfnqPD5qpuin23cgh
iAlak7DWG/v2wglodyz8MdiD41KAJcGLqFAequFMrC9uR0Mm3T3toMgrCdqR8BzNvHjf42x8+5gO
AQs3WicYjkz7vDcE2ebLX2oauxcFwbUQH2U0YsJtU5UA98stXPdfNTRt8QEBIdIjyoai/j/xjVak
92eJUN8r1D7sXLbd0uukJJh6rEPo9aA/SSYKGGmn0/W6Vwi6ePQlzpZQmDq6YwleJ75ruP74rLL3
7ZirjwRWKn8KjBc8AA6t5U5NKlTk8cB+dVv8GNZ/tVHKRp8TqDMkJicZ3CDlhMFKeQvKaAyjAQpn
uxiOSpf+jjChluwPBOwFKtJWOm/WWKP9Ito6+CGg4La4mYKqtC8d2TOk5IK2bZxnBmqfRyNNWngc
8mU4QhwHH/M7mlqUX8R0cTTvyX1CJdoD3wZxJMw6HmfPIUeqAlj+cEsq/Q4AiyUAkWcSJE71el+C
/BDr1aOi2vHlW3y4SQQuMxaQ30rx8GG5eC6jIj/oKa07AtgMsERnG6s9TZrvufH6dIrIwcGS+jg2
izNcLTtIEEn6fo5qVPOf0OJ3E74M+sqjPF/JYrLPxVRXT565NVG2IvF+QfjDC1rxYVfN4brgQmGy
JLoNefctykv7n04/3hCR/MaDZiuWtTO4cP7ldlHgbbDUuw8dId4u0Mlcl94fCH5EUgnc2qZoZfno
1m2AacWR8zcpJNElLdFPxit2E4FLUyyHWTI1HObaSiQhLV3vxZTZiXeNnh5AUUoS+1J0wMORBy0g
HK7L8hptEqKJ+rx6Rt/3RTW9qhD5MI6S1FQHMnBMuaP8r1a0XhbN88q+vPVMVj0oiO95E9mht00Q
hhAXgTYtQDR4GBDrxBar/n88/riiqFpi+rJxgxJYNYbJqaOrjgrOsodlx/i1vnXrZOaDX0tLPpeq
gLtLEa9WW+J+ySxAzeUDx4fEKHxhL195YHXqR1ddgGJtWcy7D1pRp5mwC8EJVzNSnH0/S/DGZhYA
qJy1PW2nUK9fiOqHH5aEku7RYSEdLplJkAo8IMQUudp+ZQF8sbNyBS+AWBD7AYNZEdfQqLdkI+Tk
yd61BeK4wkZUCrGSoRnnxentBw6o7tqlQY7yTPjFvgmb/jLbvP6uWJgm5xLZlTzLWtaCbRyu7ITU
Xbl3lu2Tt3SrUP8uSKkIbfzaTYclwfLqbp8FfZg9VOiki8/Ibf1T7yH8JMFq1AEJDLltnqfBrt/C
lpmvitIxhtcpu7uyIaB7F/jk2CyES0nxQe3R/CepW+s469bJtqtZlueKOqgBslm3/7yb7HZrKqWc
J4wFbrVnKLXQBFYBCU8yy7MlThOru6+YZS4kJ8AZRK7UPTghEslTWI9JTD0BNpY9Oygj1xCaujuo
gWUSQf4qQWutSFwre725cxeXLP6DNrM82lg9zzUq+x35ZV3O8jGvpymhoIMaRRsymzQU5EOC3L72
lNIycXTbKH/yPLRHxHLZzWuLJPs3cpNw66B9us87rf6bvdK10dpOZGykQlx4kU7Ql330IbBazpus
R47E3SXNZUK4fm5BLLdEjmgMnC2I8xNcDQ5B28DJnaMMfPJ1kdTUe3CB41p/L6sl9smMI5IRPRH8
1YJIpThzOugN9iEEnQztbXc/p4Lc0tzg7+nBOJw49KP1oyrH+m+5GOssGgHB0ffSQ2GmGEkjK11c
mBgTveSQE/dd25Vv+TQiIObik3Lm8UBMfiLUriaLKXgttAUJ2hmfjpTZQ8p4818gHBiG4NTARvfX
HrU8OtlAVX/JRsAukckZMNQVwe2gXGDHSKvr/qyRaq9rvqx/qDyWb1ZkWcE9WY2NdQE2yXlYYANd
YI/GNbEn0Ni8mVyGvJzAVm6xaNN8B3EfdBh6eCme6jyYTikIoL9fin61dhWOjAMv1izlhC/GR17F
PUx2GtX7sKrtZVN2dnEIxmos9kVfiHtvKnk/WMxBRDpyR1lELEbNHyBiEkcjjBcIIejOOLOT6+O6
RkCJYiI9Ar9ldeLBvCWAu/1JofaUmypaEidOGgRJRFcpXoXkm2GVSauh9XeapI0MXsYtfoUwWYzk
Prhz0QEwR8sIba9yUvRwavB3bd1jjuNmCCDLkghTd0hQ6rlrSDzHqNutDYZbTDUMbnBp0EQ2Tqk9
bhHi9WUIemnmfHopmj7DxdbhzrlW2cBonixLsacxhnC+UYzOIzEMq3OwVa2z00piPrrOyM9eO9Bo
onFs1WcXZo30MmWYWogjZYjguF/FRnZR1DxBGa/qkXxFlFck4unwflYB/F6z1L17bmHVuXeJXkTC
ZaX9Eku6afq7dVnIeabUtMHb5kYY5hO4rmWb+i5O6qEn+BY/FcrCHdrhwaXUZUIhGYnUaf71a9g8
0CvnfbuFDp9nS05HaRnOpTJDyGwLZ24gf1toeomw/6Foq77bI5YJHwfPbt5XryhN3E29eQFPDLJn
gsU5U2l1z8X0la521BIuFtLBjt64B9kYRizrkwR3+Ef3dC2/JavGP1Mt2FJVMQdfQevk2xQBSYgl
XQXQS9XoXt3GUx7f2szrK3MyTd9WBmJT7VJfr8GxYsHq3vwpadXfagrT/A8bRo69Qa9peaZbCtM5
xBBv3gC+b0UoW4VyX4VpQ1xIUIf/OuNF716aEaAB081rH7UF9wUsq55eAQN5MuMBF8SDZ0128ojk
ECHiphYLpPGSh96HH1bySu122R6nvlpOrmwQQDhL+yLzCWEV/YnYF7UhPaqPkm7YiFwt56Lzwu+u
J4Dqt8GJ8adRHKOQmX6jfo1XR91Dgs7CPZFl6DUoy0J2AY0ZFJSjQWPefbPW9ctfLFQtTc9+6PzX
U31UPwW3lA8BF+Cih2ySoTko1EJYxEMWyo0bJOG54OS9eGbRPjkggfNDFY5/dCMXkUnQNWHsJj53
uR67ZiuCwNgoN1wVEzDAAtbOEaYZQjDWU4Eqav7sR+n3X+RtOAVzzpJO39rpjeGtnPsfaA2MfuZO
sdU7IYI92RFzNAy0ZoMCYuBuyyfOCAJglMmQfmgg+95Xaayps7rrmcMHAtBsArGwu43yWJdznZ2y
wkn/IWkPmh0ntfPE4Dqeo3YNbrh3NPwp+7r77IoZ00WRpv0Rh8fwrAkKOHSh6n4mQp8eenQT+iUU
aY56xXKiiz84c7/hUwjIZvSQhFUx9RR/wOKNnezHAqEKRlo3bPhj8oWK9UZ4CbGtSP741dzaM3+T
NXcJLW6RCY67qCBe+4uTm79yZWBKwH4S+dBnbE4Lk5NzVhJSBfHTKmBdjLDzW9Fb5r6XZHyUgG8F
0RWYTYJgy2W0vxj2ApJYsqovyBLDUswdPVu0idNctJp9kaJT+cTEUCACtCY5XUWtuPs3Ds6a7n7E
BNjtGuosv2uPvPtDVAQTgFmLZmiH/TDPSevSGLFkODX2k5dPFQP5ACLYKo+1Yc2r0MJjq5VHcKvu
nPYk3LXx0L5289+hYRy/L7IQAHhSRXo/44P4ySO49jROoe7QqAkHDtUlznQmfCIhOE1Xa3ZlT0cJ
pVUJG6bn+Zq4hGebLb4mcQRAhUFpsAL8tKFK15e8kTW5r+g6Dm4P9QSHx8FDkltCM7XTL/0x46WL
cJk7uh6+m7LxLwVWlAbSsM29/6a+qAUv1KRkbUNUyj1zC4XskysmrLZ6o94hwqfAlFbsF6dM48oh
n3ifJt1SxI0qooYIijKpfwXmPfvD9VcbCYMkofBtxLdQfoRoEKBF0cwm2ZnMSucF0q8AbcnJbyxF
EHWblqMrljKBl7C7rD00Lodtx05f3wdmxmKdo3S91rYO9Dag+f0J9DvJ49Imw/Z3cLKRG4QkUX84
MNrgNyFxkaV3ck4Jg42zg3ZCsRfOKrN2bjRiU0BthPHSy4ONwOV5aKqmOzFVWutxdULLem0GYrwP
4Zil+Y2zt9P7lQJZ+86tZ9nfaQO+fxm4e/pDqXXEHCiBZ3dpmg/33L/rO0FbuuId1CFG7gcUJ60v
bCgROt7/ZLMay03vNkWJjSMreCxC6U4H4RFeFS+jbchAKxbMFS6bOslFzXJqZ1HM5JQ5VRwh/AY8
w9Rxsl2PxPQgHOFSagcLJfXiSRsrt03vIUWKl9rrUIQUrqzfo4oQEzacNvuBzUr/kOopSCExE9Js
NJz8tmSRbFFFuoRMWV5a12jYVq/S32W3+NOxmNn2Sx/sMw6I29mncBZ4YKuAdIPII97v/RZzVjA7
8zTHilkn2rguXCj3VOuoGFnotMPzRQoZPgtylwCYbmQ8iZGEfLXNurEnP2weAeIx+OcVXYfkN6AC
WuiBykFRHNxZDViBh/GTbM2NW649Hgc9gagk/iJ0vDrgltxXarGTXVisJvzqOJCIbe3AMl5IFLTy
Zz8HvHiBSGQiiGzi2Y9MHUv2tnIOprGTUrJNdHNxquETSZ9JpoNH4SqtXHI5I8Un+I2U0eOC57fb
9LKA1KjsKcA4c3uShSCt/sDLMPfEJkV/0AO8KzJZEI7M5k/INVzuAWFXIttsG0cbavtGw7IO3A0v
K7dteRrQI+CCG3DLopf1w7ewyg2lcQTNf1gYKjAzNHyMFFDn3PhBcF+A0Pxjs0xQKSpdwccPjfte
JE7iHkG3i/uMVZn9tHRV+oQ4hY63ejGQ06lJL+BF8GVFCrHr4QPbAF9LAL5JyuvQWERFevaM20iC
i8ecWN4nihnruS0dlKFSS5J2iR25zCPJJxlxrnDkpmt/WiK67nSj9J61C7eSFLVznNA3vGYZ0fiX
EH/zjugIi0ITX+Zyi8alesx65ax4sPEPb0vbQP3DfbkxLO/SxnzB6WVhuX1FCO+Lg4/lkctkyg5Y
fKYHk/688qy9PrD2LXVqj/40BJCaCy1sMfICZ3jPorr9NTYINB5j1SLPE35ylwcLcSrQD86bC5He
nOZ6NeqW4qPzI4kHySXVvPxww93wM0rycBHdnjZtf7YByYY/TKEyehyQjKqXOR3L4C4kr3J9DSOV
6y9FZOi+6SJCaSO7LeXOWZmrHlcQ311oq+XTcfB23sivf2QcIkwSPcG0jY/EKhlV9y3rhTmja0bt
bfOuKO9JSfbHqzu7ICYtww2RV55AUyk8dcRYmzonpRg1xtCDN+9b/sNNZS3qu7PW+dOyMJ4TadXj
RhqmA6Eins/d0DenyXIa4DyPjwgLt4T9QxBO6G2oAS4udkgKzTNJGE6CEsx3jrwz1jpF8IqGJQZw
8L8EkRZX/JolYSdtBJS0aod9EYn1rmZeIDeHCqwDcQXs9cQ9l/9lkTVDKU9l+mCGpp5/+iJEZDf7
/hKQdDPqg7THatpPFZHA2xFRvrtl3q2/et8hY7VrcYwb+u/cDVidfOQNEbxUbK8IT9wMz0cTln8I
qO0vBHrPGve2dp9IMS52dc45HTNJrC8yiMrdogKrObi4+eNGJphKaQYt8ZiQxMLBJA6CYfstM9jV
N6k/ya9hwf/NIszPNLPX72yLfY/d0crfBc0ELzgbuifcMD9oUs0f0uyz40zaDOB9WZ0rpDJHlzBB
IHjZFYDHxjsFQUDQT36zMG9CMQi1JW/d3Nk6j9x4sMoAqKdOxVXK0P/RPYc1yp9MHau6CQi/GJ0P
BzABkGjsHY4H6v2O9PxAbMtbjA8yBT4lUHH2b81l+YpLdflDzKRFuoWXuHB8mFccgZwazWQePc5G
NC+aj/1Fdq16YkJlFJPEBeFKE/m1moz3UxROh0EgmKJLJCZ/uUvdzA8OGG2xrczW7B9Mzu6HQomc
rABXzoO0G5YvJoVYZmjpt6InfpfMVZSj07JeHCT3TJokPkOlIzGboqyGthLpupPCnfwdmqL8g6bM
7L1i6+eQ19FD1lX6petyYrOYZ8qPMRg+c1V5XK4SQYPWbnOxk0R+tQS5vGXujAMyGIr86M9w+qtc
/nZZaA5FunrXqlNFeQx58GKXt96wUZ4TPPaNQnbjY7q7HwWLeGwGf8S55fenpXe5qkE3fDJ/LDHt
V8uewrdo/uOpWvh7i8yVfUtmQEHVZg49iuwblayFSE7za1FkEk3J0ZqbyNlZg3gJI2kexG3JQjfC
/ZsZYigRGEd3Tl0kzwIkYcNLqtpJWC+4DRpMzrpz8xMofbzI0uzrLGDOwmKuCqi+LjxPUz8SaSKv
E72KDJhLe7bGPH1fJv8Fq5W1d8jnuwhUz8emscOnADP5Ya3aZTrZLSEBnEUd+wJS6WZnu65zzvl9
SDCCPbA30jUSJma0GTNk1bwvHMNn4u74bWGaMjgelYcfLTzmepTINK6Sl9WxyBLxgfyB6gpEz5Cq
AbEfvlrHcmdcGVJKmw8/SDP1a1S0SIEqv/hAiOmcGo8M4mp0JhcVPtGQSLyzX5iiLM6bQW1yYjI3
vuZzNTNZVsVoo5tmqdq1rksKVhkYnwBeAxxM91X5iLFh3E1ZGD1nkE2s9FOeIguzfBj7QlYZPT2k
dyGoqMURTZb5O83d/OMWds04O3yjN6QrvTIzWtU6id6tMEGtllrX9fZNEUG2C1UYPCO3BBhsF3Xg
QywQwU1QLxvsiB5gUNOxpGKH3tfMuUNOwSIaBvN44zzp+armNj8HGG34qCtpuXWOjEM4jDrEnm71
BKItCabe2DRoPEFQERYN7lPMDEzKKV2Ow1TRiKC7E9EHmp6XcdBPUboeudZR3PUrcsDAgv7DUvvj
IA3YKXuyznNuzliqQSs7fyj+hXamN9bg8PLTXNWVdOXyZV0o0NuNvqH3hMQDjZWp37J+VrzQCOT6
TNl3bwPbqNSNEmI8RCX1RI9G+GVp75J5/XRHXEDqnKPU5lC1ibB+EBTQYciFDMEdT4IpqpoLw1J1
8eab+dxHavEn6Wyut1fhQIrK0N/TFKJs0je4oy3b+q/oiQdz8oWgRXwGe3CXCcoRKVjVu0GzJUCU
F3EY1C9lG5TkXJaVcwpBm7/CoG/v5mDEgs44/IfJvfmt6/axujkseXSTgP+ZsqONsC3723TVY6v7
9DMkx3wzwIg+JqFf70lGt7ONSYl13RZeNAkMNi0v9Vz+aSy7uvLCms8ek1a3McTybEZFt8+xd/9H
0nk1t6qsW/QXUUUTGniVUHaUvZxeKNt7LXJoaJrw6+/Qua+7ztlblqD7C3OOSf1McQtJzg3AhRC7
c7tCK26sNze1Aegyy+UbjPSRKYXNAJKPuSpmF2rJlzPKHtTWWYF7AVGIirMqYHpAbbuhpI/e1Zxi
JRjb4IgMCABHUWGxLSr1OlQDzSaBQAPiI/+GTF2nfNdKP+eQ+f83ojbVfyynombnLal4UGZNHQwN
zIx0qqHNKxc215Q3PxBXiIrl8bsJXpXO/pRJ4jyQ41JcPdbmcTXMIeRx6v95q1CHBDuXzOUiruox
o2VNO9azMBs2bPj7W2WR/c6Jo1/o9T+7xE0OQwH2GEc9FQIrUiIIavXFIn7KKfw6dTFDEXrbjC02
bAAGdF8LlJ1sK/2uMRd7oOVXY/8f0+FbUL07AbOax+6aSzuEOhXlN+F5jQIoKG5oUcKuZ9zhzqvv
kj++9/uu+lKFyA4r6vtt0XsMtmGbtYcFktlT2pvuSpfCWSJNZ/4j0cNsunFFSmCamlFL5/vZlnMh
IG4HwM9uWGWm9ze5wpauctoaC1hQu6gktmoLfcecYkV0SnoftKwN2wxpn52E2W6PWStGTDzsWpMr
DA01VlW7MP1WziOJEEUbKr3L145StkVdRSJXF48AKzlOljdgc+gf3cnS22GKsLZO712W+uzxb6AO
1E6wb9IPM+ErhaIXYfJFqZzNs4Fnzp5dcpzhqRDWq7OwtnFdU97Zget8MKPJPk1gd6dIR9IcRFUe
IETe5Eclvw/2cCd7ShqGYfvAgb/YK5w7W9LGkMYkPTk8EwbsIlcnsG7WKWfx2B4szXjQM4F8qXBl
vwSun8UR/jdyuSIYaMHgvFdqsD8scG3Wocrt4mc0HpIbbq36t/SH6T5HjRUBdyema+sw77/5xSn2
SeCoOTnG/KHRsrp4U9hvlQkZ9cN9wNABfCfRkna5xS6Uo433bjp2SKX52B3zgkh0kg5kXAeph9Jv
/pvOCKNwS54LG2N5S3WMoqr4YPDCf2yMnmvN5jQq6zMmgWjThdPwXkCjx6MyL4zW1zId/phyeU2T
W41Q8KYdJrTcCIE9P15gCu2kDqsTxrP0SbFy+CwS95a6UQeMtW+7BmfOOD7xOFFyAV0/sGRgqhHa
Nfk6dvfQh5A/i6VUrxN8im1ZGrffIkwQN51i9nrT+r1heVjqc8LQg2oqzVoCgUC83q1g1HcEoQw/
GLAjwzIrbTjgohwlmB+4C72bY7m7Ts/zb6sKdpcjf8WvP+U8WXmdbK1OAPoXeHW+OlNOl5rpjHug
BArBc7MJx4vGA47gNq8tJrroSuBy/0KfmN+Zn9iHsIp8RdDV4D6PYdtnp1Kwzt4Pq+dh5MEIZzYC
m9Y/R3hcRTNi0njMbP0fj69oDjUb+z9OkU/Nl21M87j2a/cUwHx4mpCd0NupSODsD6fyhukHYXNC
zeaRKhWRTY6BxFRTPEBjx8ojnV7WVxpHr2fa0XGDI3ItnGPgNjeKXlJPFzNPc/Q10ucFCKUG3Buo
lqyXFdnt8p/KeQXWIIA0y7QJmci4ZoANV1M0l3wJuXn5AYuifg6m0QDhWLvynDtBBjOvzX8WJxPc
qmir/T1AGr96wgPgTLsJnNg7aXTUWgYD3D6TTXOkO0QjXYxN8Cgm0Huh9goa22oNX7K09AHKGcR+
Lzaj35xjA54N1cTomnGH7KHZJVpY0R0KGEdudVX7u7zw7d2k6LvRC8IvLHMi//Y0rhmjOiQybtRB
2fQlEWoe1yEq/Da6W7OmsQ/azN5f9qbtuXR1TgdIsIdAQe1Md7yFN+QxIQR7qCXDb45c85EpDlk+
deR56IUTF20mRAcWkCHGIhOb3jABsmEVMNbB5r8dPYbqez8M1k80N77ZBN4q/5ihWpo4tRupHieN
eZSQuh41rt5U2gcX6Pd5cSPDOXR6WYzVVZFWuOBBvXcB4zWvLLKsBXXOzf37ZdPEth+Zh7oAiUHH
MgVfBX0///POwXbqz1ZNyUWC07B1BqZSCiVvOiwnegU+Juao4gWaCfOoLbsOwadjH4rLK/NKCUcK
1OoWv0+TPLtpmaVFjLgqmxWlLQPo/MjRYKWCCambutcITQWWYfSR2R84ikXyltSjiT4nTPL6bCbk
/PhXWssg1DbQ6NqJ24icQueAOkBPx4x3tajZ8WTGAs7RJnZ+7ySJawOnhusEzS0kA6I8lWkezCRa
rautyVhS/VwTmaXzihKOf1SgOpcCOzvlRppgA6MNMfk/tpG2/DtVcFAmQAt54XXoOSo5qWtWJSpB
X0F/XPrg8GC/9HtGy2DAuXjWK7KQ6OZfIQnzGhW2NRxVAjqIEBWukw1NmMBy19lRXEtFKlKKzmGD
UZa5WDanDJARSQ+fZTrf9lKVY+7pcBOQ6pAvqMBwmHgb3fuqPI71tOq9ibz6kzANuz5ZJUkFAj/Q
GDuFXRZHummyE+UyrcUDnLsiOCwqcMPTDGctQdLZUHMClHHOxh3pUaD0sHjy6V5fQPNAftxYXqf1
pdYJExy0+W0DYyvM5yu+JpTDjZG00A43+/hQ6jnwj3XfRNM+tPJVYbBrzafjjPB5NxRMs3dH9zId
B9yRyPGrPuhf+hutoxW3qEY0r4LG+aYEJngxyTHJo2oYtvg8Ur0XsLy+2nxEHOKBt+auqX3nKcj8
5cbM0sibBklyyglxWLic+s6V2V44U1Xf8Z+UikhRhSCX40ASaWrpt95agmcEUGZ6JaNoeJSB8fij
iKEBVOK66tAMtQvULmIiIxxFw+8jL6OgreyJsz1r/1AsNOPvCPPnl4A63FAOy/EQOxkG/nskCv17
V2UdaFuG7c+NNep/kYc/5IjnFUlrhaT0gTmiWzx6yqHwccN5x2OXfeOuCIaTxXR1I7u0eCw4DqqD
maqs3DdE3/1ISU5OnONBJOaC0WV6LOG6ZdhAcz4n/OH6AjBMElVlObkXr2XnLP+Yx49XotLb8RAt
ffgDMc7GU02CImNGV1NDS+Aadpylsj21XtH+NwAXYa5kW2TTDetkX2y2bF/4SefrMnfWG68t6U+o
hUg4C8diDE6Dn4iHia7F2zfClJdMw/6lOus46vnlC2/vqZINcc/AAMsGtn8WGKqI7itIbFacYsug
VeQEEpepWts3HDqSoT+NEqpq4eQ4WuZA0Lc50qVJIqGtfyAJoQiIcOoQjlTSUd8JIRx3vi+T8+hj
JefCnkq4N6LFTigH9pZx0FjydU2xdfDvwAVCVGjaglcaRXBHngJeKWlBDrw5dDLDCK+SdYy6zS/f
arjo07Eex/rHqmbEaSOzWZ7ZfBbYhwAU/XgFHlV89CIJXmGYly/8og07gb4azsR+BB/Cp4c7MgR0
0CANBvFx3oTjvm8639qH9MDtYXUZssc4U+g+Xdvz5n2PBM7gc7Ux+A14vj/zdUq6S+VDBz4jgs3S
//o+q4udpSed7qxJqeqUAGfMIcUSwobVYhYvgM5hb0t2fbc8Twq1ERPgc9CPioGISES5rSpKws3E
lwkqtAMzzi036ecC/dbFhriZHwS34jcRivTM7G/llaoEoKmpbp9YjzbzisZqiMPxiwpX/DRGbC9C
m8rBrYoZbTF549PRrJ0THPC5QG7mpMRdPHDyPuMkqD9E65N5y9OLoSA1MJJiksIgsXElEg+hOIhO
Js3z9LVfGD3vRvBZ45bxgfuUAw5rY8Xf8Joa6Fzx7HrpFnSsuLd0buNNSdfyrtUNpdfA0LX+7H2r
7/8wTm3uLL1OKf6tqcvPtH3eTuHU0Acmazx7rMOaGQQonEgPOf4dEzn7LFJODZEl5lvUYYWRplqZ
fQo8dGyDFviXt2cubU6KfSHqGeLNBBJK3L1F3ExO/wdgmFz+c5KaQJBNLRjhfReuQaZA6enKIwWh
kZuhtwWaaVjM2VWXDd9GuYiJ9CNPzhE0nohJ0jy30bBbJhz9GwH1dNpWVm2Wgz1ZSXEweRi6B20x
DnMUz86mm5T+CQX77b2suulOIMrpvjvmySWChrTXJ6bjVnrXESgqD64ppKSCqoDITAwXrtXshqib
ekpurKUFVD6Ja4hgE7ZusE6YyQq+amnSyT6yFtD5FxveUd17Er/50XG81r8WDJvtjd2P3Xqs2oGM
MbedGv+42H0RnrgtJgbi+Q1qqlP6YVg0DvtS1wapvrW7LnhtsEWSNwUUKv3WZmy6c8rt/4+gFvY0
/Nj9i9Wj3owHKCHrg5c29j+UyfPjmE5ApbscsgvGB2E/LQqaQTxPUGPOfesE/9AxsKWTnp0H2wDZ
Y3gmbWQNvhT00HgMkUBpKIZUD3WVPwS9Z+yd4Sa26IswwwlkvdulyoLzGkZkIVNaMYEr+gyoH8z3
uCZeksOAiGSxL2z2nS8uwLVTBRKH8mFqfucAUfTG9BoNifHhOe9E2jAa0N4IILGplH7s4YZQUdaG
kjhXuf/K35S8zL4NFo47O7LBzCWEORVh2I7POVLBU7Gy5b9B1OwH7O/ZXavEh61Y9cYafuPjOs1w
V8jCUxsfiMtOtfaKHd9yzyGQwZSDWqJ0b8JEvONH1cXzMto+gCrm4FuHc5c1iOU8BtCFbJzPtWQQ
1lpPAg36XcE8tdzWDPr2nVUQSHjLfegbRFu7ijH5CblEBmlkrqMDsjH2+m5U1B9rbfC31i6RUYfJ
zFZ51y8uQiUjIIZpFfFdmCRZxQ5amurYcyVrVaKMXbEjtYXzt1R4orJ65kZq2+ZWTYWfN1bMA59B
PYBoY5fqsmntkDpVpbPJpxaWWVMvX9Kte8C7K04VG3PK2XPc15RR9y6pwxu1yogzyimoDW0dfcCP
+Q/WkQeG1UxP6A15/4tx5SVgbus/zjRRV7DBMwceE9U9osf0TVvaO5Qhj2E5LRk5F3UuYOhntAF+
51b3UAzQOi2R/tv5ujw3nS1Zu5ZINXdRXtZ3kZOUx6Eq5FsbVtyBLLLxHfWQgjeTwjGOWjDMig13
QrDLfWTJgIeSaKN05ABNw0B0yEYSqVGC45vTa08MeDm1wX0u8DiD1EC8ZjDLsEmBUuJ6685PPG5S
YAYPeZnJxwzh210oiBpiOg29KGBkitayUz8j1cYYU7ctr2Z1wSBRiUfed8t41aXk5Q/bzq7DaKrl
smBQ1h0qHgF7j3I9afn2FHfHMigIPE1Xzv1OO2M+n1jn2klsqloDnqWywAfDu/HCa03cIqPlstub
IBvtOPBUV36Xi2GP4FszR24BeAugQE1E4WuOMgq9TWdgk6GNlhnwDgLfQBCgHjsB6fUZUs9266m9
ELx+Mc1HvXwMdpc1W7EOYf84W6me7pi1YOyQOPY8nv0IZcMmTbCkHlLrxrnkJIBa1TFIcbeVM6EI
YOgTIaO0vejgdaa6MWxJ+eF6Sf0H6BS3NZrO/kYpjjLYAd1yCwDiBCEFEdE82A8nIY1kz/qcoFv0
EjWgsogcNHrukSPZbWxDWh5DM9LshhqNjFlkwB8v6D5vc2TkSts8q9XCbVSLkfEVxDMU5gim48ZJ
gxdoWmzS+M8X76ppOc6WMOq+3IQ13xbuUcQNgoe3uw74bPl5Z6I5dzPaXfxe2JGxpeKXBR0SBsO4
R27pvUAji1jNodxI0fkVXX7ISkqeHWc2K8pCZ1EIMTdBWR9wH/Gak8cM1TMzEyzGDHRQ7DWOtxzx
Bk1m2zezdg94VJ3o4II4OrURgBeEHZkxjE6UKu5wRyh10CU7lp0YOtIoIjl0YFJCa3j0xls+Rkj6
/FttdSj5NLaRq/JK2LIgBZEFFybMF06SzrYPxMgwSeRJInM2J5HYvfRkKzpYuZo++wXVAYa5CZfk
ywZjhtxEq1zFRVRVbJ/cpH+1CSX8XZcBgDa5Ttz3CHZbGvzAE7fPZsLgbU013h+qzgpHXQ8F96yW
ISdFkAA+d98uK3lBtCIeHZND5cbrSh7dHtCkXmMUsbSIyJMpA0n3NWsMt9uBz+cW03zsAFv8c/hh
vxrGvuF9sxTWfOHQxB5NKpyH4Y4G65nXGz9rMPchO6uIuBcqgii3CKqRNz4AyoXnCK0z9LmEvQ7P
k12eJgUOa2uGJfq0EsdytkFx8wyhZG182KZL77BqGLpP5KWA2qgQ7P1IS0EQjoMagWjrPtJ7D40T
gk83XFoUGOMQMm+in9np1oPX5FSgojZjWMHQMMrJysvAcMRn8N36+ZGNm2WffEei4DNJVwM1NCYM
d3OneYTgkchxy4qrddnb1MPVL5DI39yjkw0sj8OPM8VFVNwUDe2toMYPY9ZZnDiVEITopPgcJfxp
8nB3fA9tCZkm6bwT4hU3ffFCpHWPrNoHAjb81p8/feG2ag/s0xkPZRU60RbxiPTZyyLHInwrHL4z
LpIhBhUQ3EauBO1tM3THL3NeEQyJh0/7h1Rak7+jCO/dPzl4fvtV0HJZEKKDPMK8wPMZI0SpyrsR
GSA4JArhcymt/nd29Q1lXs/NgUIwfRkDDCO7rhX4yiHTzOGdLUUe1jCpTQWnwTfNspNzC282QA/I
cl7fVKpUpPIfzGGWeVQOfnheaif5N/tjQSZV5ea/Sya6u5rwakYpUF743VevSsgPRU6JJChCC9Sz
VWXJAmfsExleOzDGdWAeYXVFrpallgUpI8i/mRkYw6S2Q6eUKHmuU6RZGCq65YV/FjxHCG+73eqi
pNtnDKKdLab64YdF7GzFlCrKj0crG8ZHxrZlxiZdN0BYxeTTTQ6oku6dNKz9DyvBxHNayoIBj9cb
At6hQY7ldk6K8c5MOPzjBdlJs2PE1KltitPviiaC7rfoIfRZme+9VYu/XHo0+gMY2S54gtRMNA3Z
G0qfFmpTDtqeZQsoLWSFUCfH7EhawfDPHtvixxpyauFpQEZ5cjAYi6PPbf26gK78B6YoUU+Ng1F2
0zn1+jBSxDz2Q+E/NGnHOiLhMAVmM7XWc7p0rXVXD6r6zkiG/+vplAAw1SGOZTDQEctA/qcXw++X
SPLMQKBk1FtQ1Yzt/tzEg7yuVl48SBaK/8E1Er9o1JunMF0QpxWY/Q6onaDW2qlLghgLK0hwPVkj
eP/yG1grCuTIGs0tqdc8IShmcYG67wS36GJL6ew9VwrA+a5sJIq1zvJYbfYdiK8X2JlOF/eIDX86
m76cIAq7exOEjgVbwjHyYd+HA8ucomcKdNOcRVd82KR1+aJIsYrjV4VCkqOtwyxs7CAOlixjrYob
QXd19J2ovGeGAldpdRdKOsUnVKxq9nkn5YO0Bu8PjMxr2S6vgBifqryYn6x5Ibyhn8Ud2jJYP32W
PuKXXR56HqkctPVcniqEuCfpGCQXqJWz02AGueeWKY+IsdULCT/LlW3+uqPDI6ZyDqwvBIz2hZBe
zmdnlLtuILOrADy1F+GwvKdSv06NN6FbKIqtm7nBZcY6dC+bAd1zGVrnJpzt2B78z5UHZZf4+kUB
rIkbwHtoE0i2Q8nTsJxl8sg+VmGiiYLMfGBUeGdhH/5WWJ2eLQ2pgPo+P2YoKcl9rqKvToJKSoVh
cdYxvN0kbVVxqo7Dfok8+eUDVXq3suZGrxqd+qkRgX3vTlmyRc71lYSE04CLDDokqx0ECEYh6g67
0+vKjb/RuAOga1l9jFmjINVwzn9bG7rcsozWuSQu5bkuIDTYVb88IR4kHaO3SBQKw/6CDru+lOVY
/HRdCvyjqItjTybgo2XG9V3yUsa0sQEOIX/9omVfTtyfWBsysKPvc45zkbm+/zfobH2BqXSDXfbJ
b0ElH6fh2l8iFao7BzcShvmhOSLiGt9GJGIsdgf1GKmA7rqHFmnZgX7tiYoDo4HjBLTOwt/V/BRZ
EG11Xzt/bEST29CXzgkGt3v0jHbfkiKVf0c8bofeIR0ICYJ4csRQ/vH9Qn24fkh/77S4jx2W2F1v
VS/khKnDqmwMDbikdxZIFNmp4iDq7i/hK80OjARDvIqRxMUYuOBJizLaN67HtBcJ1yGBm4D9xRuI
5yHe6LBUiGMpVdCGucjQYlOW4r5SJn+DCVQhlqZwRFMy7kch9dGXzXQP0hWm7ygZAJBFxCAxYrqI
u4/dBWOTE/SDBeFLMYWseOZwQ7kcPXGzyBqu9RI8TF74MuIsuS+zVUlO5WE6ObZVfaPHveIf6T7d
ER9OlI3IZNv5RD5T8taW0d5iiPbp0w5dlqF2Di2CCAymTGvxzw1HHqAn3MIf+cDlLCpr/IcNEM8q
PWPlzcMTZ9xn0Kz5e+l7UwycllGUAwOqIWIRSvPAdJ0Z19ucQ67PGtw/VP/+wfEU5wKEQdyq7hC4
24T0pGsFRsoA0qh3oo2qI+hg9UT2GE7QegpOK96gfSX0CbOdjWqki4qY1G+aNj34fxY0IZ/8FBOJ
C9ZLhzXv0yppGRBPNHcEw5FS46GpAeI3YiZqiHo+dk7mHX1QbMR7Qypkydwwtkmn9bcW2YL0X5v9
KhQ2qml8F5aNapw0Wck2NoWMkEwjc0oaAa63KV9eJNHgROBa6bvsVbJdiOx7LU1GIOjqq+AHCsr0
WLpsITdNv2JRwBPHRB6dqPOTDoMfS3hOYuN3uoD2n7rd19rVz1nngxUY5J0CNorUpiYhg39HiWdM
2VsCWvV7kTXmhd9Ebrivg4PA9c6A2Tf/2Z4dfQQTQshshnavlF97uzVFzJ9CEYP7i2gmbtZUvLqL
wsThO5g8nYbYU4Kwr6JoUWEXMORWhJxB8YcepDuETj3H1VrBxkNo3p1kCrC86lAreC0TWImKQQHH
fKx8m3Xo0K6f9kwOyJwgyGdZ6FxYz+qdN5FKKBwEFwG09ZNKoo/JB+qv6Z6ueRrm/xh6op/ocvp/
u2yLfZDLIMZhgNeDmjBh5trpHydgaE3FS74Nk3kSfFQA6q91kRoNFKqYAwRGUfKFEEF0K/xepc5h
hu6mlBG9H5PvbZ9E6phO9f8aUjwZ9ETv+WibD2x+1O4srNozp3H2VaXSufS9+Wsb1Anw0b5yT7gX
5RCNPREMsE+Azm2FdgyEjyZ9YIWFFdRlZx6j1sLXX9nL3ta6ecCrAn6i7FmkDBl+0baQjcIqzWoO
vJ761kXh3RehSR6FPxdIBK1sa4/+GyjY9I0BDCtoFG+PllXlnxOjhedZ9DgJaxjxChblPbEDj6QW
uE+VCcShX+b8ybWEeXcqxLi6FPqGJb2hXq0uvKiw6A9RBLSXQtDF7wVS4gFjCc5fOZotM572tfVs
1LDlpHZtlDhbuE5mz7xNPuW8E1TLGTGISLZxz63B8K9MgIAh85ncK9uZBCO5EUfFYDB2Kp1c1yoE
1ZCSjodOMbk3AfHCtNOkIyH0cr/xgGGrmeeBMtEbOa1wZ16grEC9QaUxv4FSa9NYRnScG99m1aZT
17tblry7x73ILl+kTrwydH+w0k7cQZkcLvMcqjNeCvUe9DSQUgRqxyR4+erT7BlIJEraNHwCj/tl
e36HDpVh3aZ2sOjIrHGuCdiLvfaX4eI6HbcP1+BeytE9iaW63szBO4KsINSXjsXuRE+HJeILmYJq
VNtuSunMQn+INgYF2GOOnfJs0De8BL4Wf7TuJdR4G8ThLsHtqTeNpAG+yMKXx3Bo7BOluzjOS6/I
yaC9P9Ez2ZQdrfMpVzc5lTj9z2ql9YlYM8R9Is1uRNAhkCn3/fPS1vrY5PP8jmO/OYa6AerGFxtA
GGQh+jKrbr2Pelbq9mxllz5q3dfCCfm04VBEjJX4gW9AjfHR6ktrW1rZ65zDOiQ2ADCohJfkbSeb
gAhjYMzOGLaQvYYpS32PUSRoVi/7VkPSxmJKkg9j6wfwYf6zk984ZnWQJBd3kNlj1Y71H1xryGAr
YKbRSP4sK9ux/WoKhjRsG+3f0iFcpdHtGPeBqiBCt+RcWGNyJdKDjSLU4x9it71viC6HicYVFw+8
jTsh6uXQwCmhUUQi3TB7HN14WIhxOxcDe6obcj/Ok9zNYvZHRDci1UTAaLULMuzE8XK20PW6syud
HpKZQShPTrFtCuEu6C65VRJFXeCusv3NMqMP/qyDNz2b/Bd5MPoKkF6xj5H839IIZACcGf1GExd8
yAP3XU+YWzfR4k9TjNu8ujImKeGF+7b14uBE+RwbY1BI+Fayl62fPOSTzNB50ybsCDd+y7TSRGZI
7wl9E+QxTvCSim9uSAnw8GIURGxgy2FD85EQpPBKS4oWztVpjDox3Pe1bx3SWoh/UTGB+bgB10kC
yKjNE//VI94dE5CjXpAv99AFkwWgBYnceT1r0oDJ6GFtWI1UrlN/xSyzPgNTs+jul4DJXlWZUw55
iIpuCchy6MKYZMEEBWc6fvtube9bt2uubS6jnBvEzuJUCBa/aUjcQZu0lAd9nkFljuSJmOvoQRW6
/9ZcRXdTFQR/sGCN8ZJqlgI03j4JTy4PgurXMtowTG63CdPr77IjPZ5V1HwnGCYfc/wl1yIjIzF2
Xbv5LFir/uKqzPYEYLJmK239NHRgGJwyy387x0UFZY238KzEuyDXKx7WaCa0crG8twbta9zqetyn
kQhu8r8ufEfQ0f9hNZmcXLdO3hY1PrTtqs+6AOLfEHrzk9I473B6cGwsg7PJgGbcQCkC1E5ICrQo
LX1GGjn8DQYz7vn/Ja9WaNMOK5/YuRG2/hnGsr936PVxdwXLnUzEfGpS7u2pZm3DCNLRDzl1UUd4
7I3GZer/pqUZHxoIfve+j3sMsSdUdXvGYljVxS8bf073PLNuHF2jvseZEFkGeucZWNYG5HP6l0lW
+Ugb0H0usyGZRhnR/FmN84aZjunFQPbgttMU21EXjI8RtOPy5gxvGA55/rux0Nlhyg8mohZ8ee5X
Zpsm4Z5txjq9Op1RD4XSBkD9rOoN+WvTMwhFs+cVtQlesMIzk/VIHwImTYgZ/udnU846XOcwNWcN
cmQ4k5I4HsmXqe97OKAbOdFmbQDjaihkVWNx7ubpZ+mPBCJjRJObKp2rfT6ldJiMhN/8oW8w0Bbs
aaG0XkvQnQcix0LIUDb5o5hCZsSncI8Mdgs8IxsH9Nz/sidwcriGHFykrfjJqBxoytEP1VmSHFEZ
RvOVvJNR3iEhKmNSJZIXKBuCSh9iUguG/5ZL1m8roNL7Xro9sRDhLZAlLMiDFs7wHxDO/JGcLD//
MkvI4zbTJ/D+/xmcnI/Uu/qDdUgZV3xZ1dZbQ7krfK7FlDHzewjYlIDQOW03kyUpdTWybsZKk9cx
UxDucZZNd5gjMfxkXOr/252EX2gEPQLUgUdyhIy7FZNLfVot1edMayOWVuxniH+kvunKXc++8TnB
afSb9LBQS5VImHi19y/1x56BDCPxO06dyNr4vDk4VgZ1CvDYy30/B19gSyHNt4tL2BBImaNLvB5P
VEbZxq4Bc1y32NYKWhXSpASG/Bd4Sifuiw7zxBYAUH9Zycp5mTRYCPxm2SXKZ/U36/vhmkRNiSVX
9Z85p9IZN62JU4JaX4j/KE4Rpt47Vqj6YEnqobz2EWIuntXsQkfnx8ru+3oXeV1/FZZc36w6lZel
tPwQYR7KQcQNNeo8RimSn2Sw93Dis1jPfn52nRp92TzrK6pQ+xQxif4oVeHsMNOVTLabwX+oCksj
7KQyk0+da6mPnEUlhxYjlC7xFuwka5cfZ6SXn0OaLj/SqdYnFerycelWnzOBXItQ2eJRDJKcaFM3
7x5xqrFOvP/gWw3kUoA0HerB+rYmwm9m1+THAJbYTbTffA6zw/z+llGR1JlkdOVnPyXCDzYBjXOR
BDpuJuPmePFxnMHrSAOQZuArnpIMxdQGbKQ8pUa64Hya4vkG4NqYjFgpOfFkF6IDr4HNaqDWdKrw
Cf+0fsWu3N839HjkeZb7bkLGO7pHsDDuYUXrwNDIW+5JoDTf61BYsCNWpv1FZLBcoDdtmoFSiiFj
itF8DpuTzWWG3z9KMvd+7JBE2Qz/kXFW8s3QNUUbcGrvmCJwU1u4TT6TpDMP+JWn5zVL9anhamtw
wxIa4klc5S4sDRS+YB1YukzhjnyGdT/WsjrkUTL9AaKiL4Re11dxyx8BxeEheWW5yyYRkBQztUFE
V8tH3QG3GWligUvg6te4lYmYofPGbm0KvSfy1P+ikJrmfTNqsgLRI4uLRO8t9o7Fuh2+AaV0zyLv
MHZQkrmzvQ9GtQUG6NxMIEHDhdAJzwnvlmkOAGnMuc/0fcjHXwAawkEaJjO+d7R4u77NUfFEsyQA
4+Yh2XuopN6bG+3+mYGzkDvwcM4ZvRk7IMbQtU/sn+/b0S6nRHpl18jkSdcB27+8IKztB9Pi9MwE
PBX7rJ1Ut51Qn8wXNxvQ9BJZlxZPKG8cEpTob35dKWx3W1csUu7R/A8t4OGs+GQSieaJMNJs3WD3
QdAsytmvt3XHl8HATVZPJu+xXCxF7WJaKyd4iAzGkeDzHqNLJmIInXJEc6jX2bo31Q0vg0oWgVnP
zUYOU1C+lJGnmWaJvGY3U5oiI5MnQ8dQR336PKFGusJQQiCRlRZWaPgsO8iBFP2B6zbHDmkHFUrV
hAP6PNGz3ovAJJ1qS9z4mUG0/sW4gG8oXPV07s0q1jMsy+4VEDNAuJ5lNfCE9laJFYFIwicgr2x+
cVFxW3oZrCEgZaXFr+1P+CcjuitmXw1exouD0ZWXIdc1EUZhqqujAQoG/n4GCoYDtAP7BqHdPkxy
wKBSNOXHhEiVshDT3P9RdF7NjSoJGP1FVJGahldJKMtBjtcv1NgzJocGmvTr7+Fld6u2dnauLUH3
F87nrZlkNuGGugkuS9ryW0lNewHSB/d3C4nPRjrDvSdByxVYlgGe5+AmkD6UAdsinGbf/Jd3BlMo
dKXMSwoSgLtm3QCn5B+Spk2XzhZ8vFKI8zhqKR9o6jR87xuLIWXTkMZltoYyCm3PqspdCxqluZRW
II9MspnqNOYFFDw5pdaflW7K6Xdo619HjHJfekxhbDL8hVes125higZqwl4xoTZeUst0f81Bc3Up
Er+5AYFwH9lokR8xD3OusOigr13EJSm0iB4z6wus7CDKGphNwNsVcqfxH7BT8wSfdkBotcva3xO6
tPxQlhiqO2QvEhnsHB1GVYwvNnrrj9Hnb8wEg2+JA7RUuuw0GlzIKcP8B7TwmdAtmewot2ditWp6
gbTiX7jScPCIuZp/EJ5nwIF5VFQ1MPNRPoQBMM5NYTsf3BwRGIbSOHDSDt7TdvqdnSzds53CZc/T
aOtuGRwVMXuOEtQcUL/75JncBdOrJBCSf44m18GXAXC19z3zuP4A6nQW1Eg3E1PbtTM+seiwrQQN
ceBwT5Qk7/5aVww4RNK7/fA6QXZxGls2zeHihiU5q52lPWp7MA+ZW4ztPQkqSq5ekx3triuIhPj6
YDOKCJbSUw90WuRT0yPBbyNWuUAXzOOensknAcfxhm5tXrK4kSdT+Nan2/fRGU4eC1e+EdT/LY0K
bvmwZqUi97XQBNu1GaR/Zy72B5OONb1aUCM1AZsiwJB2h42d+1d/sqebBXFwW9SmBzmUBhuZhuRV
YZiJjduTD4WBeEdett4RBP0bel39E0fW8OTX6yEluoEdAmBJgsO/yMJqHjkB+O16lFqO/ZrUzzmV
TrblPyfQX8FEwU0oLUl0pW1KavWLC62iAHYFJPqj9NvfAF99D9gm+prBKP2L2OLmZjy4TwKo4T6P
mmnj+MYRNwzZu/R5YZuUc67as6iceR0vnrSq32JDPGuOmCcLtsq+ZSfyAahDjp3KIwqf6xjntEq6
IDL2lZ00mwzBut1NQOVv1SDKC5dZNDj/jkeYkq1Q3gVKcEQZNjETzoXji7UUs7vxW/jFxciQacUT
J0RRxnMgqXcgYMJ1Ee8KvUOTSJzFfy2tiE2vnXcfbynE1ik31NcfZRNED8Zk3zJKcxtN53oPKIkf
VVf0u3mRw36egmaHElyFiwFHVIuu+Qbh1++Js/b7znU/kpk6JKPsW87xgCXBF3OCxVgITOlfyZZ6
ZzEQP24tJrTaiLzd0NJ6tofgtYhhxjEjDBHG+16oPwJ1HCrnIglSn6ok8T6wxC9iIShutWnKQrJA
U9XWf/M8/LVVfutgIHRqsB0kVFNdnKjMDo70TqRV3Z3nixpNJ0qORJOLMG4TVMRazPu6b+0nJH//
ItL5AlQPrTkaXwHquJyFlnBI3PlCzvIrsbSkdtMCxyatvCfz9AcIJAZbzJ4kMU5wEYx8rfHCmGLo
YsfjkzbRUgom33lKmGfWOEj1TI3ctZNr0bFzZldtZFKp/ywyx/tR1dCB1Uhq+MJMp/S2g+TdwDcD
KKtlbSafCC8GjzjARLKf1Zpt4PjKcXYu3LAbAE+MKyePxxMp6rb2HhTZT/LoVrIz2cNFVmOnnNPq
zqIFTRre7o+UxYimjdawSYbiX+nw8en9xbi3nALPvtl2R2Au47b10/oaOf1bgPf4ErcOUlNGxHFg
d7SLnEMjnenbMgXXCde/ShQw7mAgg0BctHuYa0C1KOsdoR7lDx3UmEPTG98D8OINs1o9IWG6Fr7n
dSxl8Cg6yrSV38wLkhLJi7Fmip7aqzngPxWBNTwQILtRWGZnXJi4OP5c1aHjztGpkAa3XU7O6Tmp
NPIGgIDDKE0LC4MSQ8kIAOTITLFfy1KBS8+W6ezMYu7Q8P6j1d33BNMKAU9DWprLOHHMDWyvngKp
lT4oiEN7wFJqp4ImfUss4xtYux7PfmqAzqQd/Uvc2AQnA7f6QOa/JjedMvJtVJPYLy3jtQin43Ti
XM17sHb0BZqNccykbp7YYsn+40JPPipVLj9L9La0mesnpiDk1XaGfTD/uHXqohG19GNXwBggioXu
YU1N0fNs7zQE6BaZqfMnv3DEJvBt487rhuDK+EcRvMkOEwLhf67Te38H7ZOdseJ53g5Z3Nkn7F+u
9el/unOjR4+30gVdcU+YwL/RcrgKR7K1mlVurHd4Bh/VQBCfNyx4qp5rQsrmTzkVxLBrTYWUzz4m
2d+0kyTKA5Xv+A/B2UyWZr5YSxV/pAa71X5kyy0Cnc8ukPdnduZ/ahyGZ5UwY+4CI0EyKL5NPyL3
kSxXnwWDR9WQ9TLj8qpK1eKK2jnh5dwMS+Z6tgvJj2IjhN/s51H7b9jCtDkKzZVSs2ByyOyWt5KS
wdVfTXadoj6yrgSUI45N69JMLS/ARpSv+CtszvK1nlyzhtuR5G9cr3gg4bhRZePx79bIAZnAYwI7
6pXyEQ//MV6PjeDhilu+aHV2qt7eE8qvX5jmjhi6ZpZpZ5uMt3sxBcuS49oXeSrWynX/1hqE4srK
99j2q+ElNZKzlInLrIKVNoL7fJ+s4Wzq6cNX8T7oiVhVlGuWyZngrlcNLrRd/o2duWnY9jAgrkiO
hKjYtz7N5Hu+MNwyzdmjKTxeWaoV52qM9kWbf3dGAeIGyn8AStCb+WXSMqPYFP/tjEVfaPTAXRp5
XsN1GR7cIHCQ6dP2MCf9+nfo4kfPTtaXn+eIq+HH3SG20u6VV+kcmmMNCMQt++JTep73Y05W9kO+
DKJKktYhG3X1bySjpzSlDBNq3X92zvI4eBniwoSLte0ZBkgWr7t7dnPQPdwS2X7HZJG3WFUZhanJ
PI6iGq6YY+uA9Ap0ybFrxmQIBVHGLa+Qb05wZ5Ck06leeNC41LJPdjvTGZn6ON10LSNsemjKEAm2
Oght+vTI9Op3NG+4QC9em0c0QuLukptV/tYt+DBaDgx4opIOOId1/lY7PFelEVN1hfx71H5wAMf+
D617AWXdhQXMsUuak69MgXuf+Jq4t9pIDtNM+2t0qijbdYjgu7ayIVqnejSwgfE1RPPWksXZ4JuD
VbE49E5mCaRTsNuTu+uWerGIBxp2o8m1GSp01P0XNMMRDEeJu1LWoGaCpzyjjiUjEhiUedjlknN6
Yjkvu3D8ig8ToYnrUH0S5SGGrV8Npso86CINrSMiCqjoC2yTQyxrn4N31Q0stUEYNSDuHfRI3LAa
86PZKWuvpFs+D/QFwzpdtcKsZAGqKzgMl95j7GZHiwIf1dKp+0N+Xx0c15j3rP1x+LYlrD6tm9uw
JHcfOg1HEojOJTznZpXBbUvU33SU058u7174AlmsdhbTa+USeMdlFT9c01locKhV3/OmaG82XURW
RpGObV9/tUJQdtkMVnpPRpsUtRfEq7rJISoHuAldG6HGS5tr0A+PZAifG4vQ88xq4QZmyXcwVPUF
DE0d9nPCaXFYV8dzjONLazTq1HtpsJtiGoiy4tyWxt9z2fJydCd3T1DjNbGqx6ZpeZUijU5AOGJ5
HDkO3TVuJj2hiRQyPlQxpv6hG6TxQt1xFW/xqW0Cuut333p3VjxdFnDMIaJZHA2RPC/YOyRx8noX
k51+NqL+qcih7HKoMEO0GjNsfJX9NckR8Jjhi9uLID9MCFghT5AWYhMRpZCZS8ECvaGfU60HZn5o
bWwI/WYxSaJ1tC/10s9G0Flhwmsd9VaXeMbKBAOwH/h7No0r9xRKuOnFYHi5AAPf3rWpWx3bLIHg
FMGY8fzfqEuuLllqyKf4M7n/h+uAd1qgjxzs0RE3yaP9YGQ0gCc+F1XEyxGCiRWS2eVKi1jaj/sm
8sdXX8T1LhV+9sr2wVnh5twcqZx/9Gqw6nQWfTpUdVfUHgy4Rvshntp77Juali2XIp/uzTyR1qkX
FPVgnEfsL9LAO3M9dOyMiFMrxXymtOMgPoMgfggMd0RlhwWTO0wlnBd60bcCfv5ZLqAT+eQ28iso
ZXdvDeehgWaAxYU0fyLxTz4xCfr0kvgQ+W0OHBsy7dnjkuObaM2qQMa34y1qy3Q7NVb3uWDRIX8w
wA2VJj2nOo69UylIqdboIZzl0cTARwPqg93DddMuEudAs6rY8V2rD4AOWhotcP1cpubAM0vCypw7
WUwCQsoPZZqMRxh2/GREYXxyCgWGT3VsS0zyYaVG4sTa5bkhE0m7ZObVeLHlVL64U9y/DUqohzqP
zX2XLOOrxRoA+h1y0bnz0ClEOV+KgUGd2i45G7IP/AvEOuA4Oa6dKsmw045YIACsMk51sWdnqXlQ
TefsdWf9yYPqLPx+/Bm4w10oAFo8eym/TLhdTveb8IMuDnnpeuQKlYILkGZL1B9YdxhxV6Poifi2
vsRD7GX3ArHG3Y8CNejkWR2P/YYrMwVPVIhN0nSdhTVTy3dFeyJ0mYt+kimCtLH0JL0JPFYu74C8
e5bS/7F0mqBVtc6hgKcVTt5MJjm3AwGX2ZtCl6vXfuEgcah9vjellhCUJkpEMds/5NfV6teZEzAc
WrcE1t18+Tv0qfozl/LvXHXeoRjaPMT/TnJyhCXfZdS24wI65jkTpfHlN3XEhNTaXyc+TMXUt9nj
hXasuJgWegNc9i/sXvqVNm+bla62zVngPHBx6reqZ0yGvzw0jGS913OXr89dHTd06ymWuzEbbUSo
e3u7BNlJVClhOdUORGJndeWRCYuAtDhRbFPPH522awBDtKh4WDJzWbxqB6vyLMcxI7bRVnxMoVsR
VuwTPEEEBvZhUn4iewI7njxADuhORUVEaOsRIDuQXGuxNdOyfWcVhmovTBlXnEvIB/X4IIln4fka
ekjW8xjBiYHKa50SxDP1dSG+DHjFkyJcyug/TtvL3aVHbW4oqdtHJKrhpMErvFJalsBFCAW+KznA
6SeKWN7NYRwPeRIQuez5n5tmF//Cn9RhwBTmmUr8F82N6rgQYF/DdCzClusuuzFDE91DUFFV6Mja
vXN67y/5BHmM8BUCXjBY8WPktV6YBnwuiboT0GhGtFo7+2QnpjsnAwY+F9wWbKnEDqNkr88mvFHM
dHRIjH/sBZzyhBgic3ysZWBhf9MhoyvrJL69ATXFXBbbjT4tFsQ1FJMNmkN+wHhwsrCwCG4Q5k+s
Nzsf3rO5QoacZxg31P4dQntC/XZJCeYTSCmqux2Ocn7M2dnd6ISYEd+f3VRp/4GsjXdrSeoCMQbS
qFyM31mwqcT74G/qaGsflXOCAza+x7YDyhXOHCQZ7nAntSyaCEiTR6hygxzPbNMvm3QZipX2Y1kX
bSby1nEQPlINcdjmgUwKrp4pHQUAjPDaeJ6slJ4WZlBYMMy+OPWCinA0FS5AFSTJsfcVbesUwrdb
dMGuRYchZsqT94vTFWH2qHffosT+4Ke6KuBkczexkV2XSC4flQu/sO5GIm2tzZzmklZPVm4OoT/M
5KkzdWeHFNM+Auu8Ll5YvzH6ByzA1c5B37MoxkOi4P9kNRgQzXlTAfWEySJ5+vLpmdud3xLhacya
k1LGXhmLbwHrfKq6sEKiGaWMfIylLg+z9SQaQStkGmPyUVqI2e9oxm5qJ+MUGYysRkEKf2wy+Tsv
/r+eIj+FGsgkvcHmFQmlgrRl7xICXZhnD3shbe5OguwnfEJYnGlW722/WpMzS8UfuIg3OmjMuHvS
S//jRfJMyZN9BYsSO7ByDvyMei34GKxPR/cZJgiNhbmfHnj/queJZuZ8onLuUKXi32YyBjNPDTTA
nskY9ymzrXNP8vWIqFoes6xnIsRmpA8HL9jhD9TYnBZRXTvOLhPxjLsfTLsErvBBmg72d2F+L7Fx
GFTLimUBZVGNBfpWYgfP88iugpwYHSnm5uQ3bFERAjM+Y8Z8QT62ZsS3yVsgByrrq+p00uxZFwUb
MkIKrTzRHziEtudyIerFNGbz6LezfWzTcaU4MBYX2AM1AifA48myC+5U8JQFxn107HrnQsElH2ug
4RajPTEApIi5t2MHPqZnUdNfcavzV8PuGsh9BuwvfQltZa1E+F+1M4g5nLJ5KS8mzPMXiVRbnwkL
oFcMbXcaynoEZtr60cPQ87V9xNCti3Cqc0gPyVzqcS+8hVrsDt+v6qjdlPZlateHtxrUy5RP98w2
xc5WwzeloqnZzgNpS/QhTn7Nwg4k0HNKsW0Mc4eMVEyQTYAe2E3cDI9lGvALnEzxd+qD5hyh0xFr
RPpr/eLNMGgexjM6ukkcLAGdvmkpvMdUcicc7WmK0SYLwj25mRO3MAvYRBF1YNSa1iou/sK+q5iL
8Zq7BdQ3S8ZqWzR+yds2G017S1iBMe55tN95rNf/OAUsHw2XyylsFzm9oLUOL+4CfTyjhn20UCTP
hWG+r4TskHmJLoxNO3gl/txT9UlGwuFO32FRms3ZM5V/4jAB8iKfZEjcHMHOZqTlCaLCXNBJVhl9
6Di6Ct5K+aPhDNZ4wQOez5BVPKJbftMfiVmMAVYHAaaMe+pRDmN0s6wFqnQv88+5LLw/DWNCd3cp
nHeWXXEFVDn4Gxs0NN+igemgLWZVTEckYge7RBIIABwAm2zc9i3jD/5QRd3s9eCGqBWsJS4Udff8
FW2OZYOgBM1TPFrOnozSewqM7Tb6QMzQxCBpgYjMpn06TxRWylHk21kO3V+/xpXvpEJ+4km19z0u
2TWfXaNM5yQENwH4XdFHO4KwU3wGueKxW0uimVnZLN0BjyIKnfrzzqQmckzLQD7US/4fdPE4XKgT
U42T6px47UPZLa81qCp7wDICysQ8jbG0//oY9TCQNVlsb4T27bkSf7EsjI3nlQokRCL0+v/1GlVp
8VMSBQkDpRU5rDRYKLEa+V63kXs04TuT2Szqj8XLDm5aPnlJ+pt7PAQo4NPG7jPKCdgQvL+aUa2z
GEIyEZ4a2TZOYCZlGuxuDA80rDoENAp+Xfk+9F6OVwZ+Gx2WB2xLlmlvcO0/mYOT35aBtn2H+oxy
g1HURMGxI0J2zLklSBpu84tm7f2J2eSaD82MCqzVsE+DXlyQb7g6y1IfatrM1xjA0L8UpgAwYaBP
yMkB14/Crh/lPAdHXGmbBBYl9GVSct9J/59k8PvCCBBHDgjrBx45EFpFxg+Br/FeTpwRSLQutMC8
+rPBSfCZIV2Yn+kHsRWtto61b79ZwVTUdFoK9d9EPIf+LiSpZF+k0n4mWf7MiINz7lZcQmT7D35j
iAcygriZGMvs1Fo50Pokek5wKXcMW9pyR5K+ZwlEO0EIC3J+U7q3vmOPELDt04/SWW09NtrifKOg
OpvHKmi9nWjr8rEMsmnn0Gy6AzQUwX7mv642neMMcLIJOV0wOZt3R0jV7ochGV/yobAflizi4+qk
2ZFmZHHmLIhD4tkUxIFXrr46h1usI/adR4NMgqeKfriPUjR/+jZ2/+Mc05/zeDYOzWBllyDpew+9
w3APQLasH0T85J85WwTeEcmLuatucipuozs81hhJVOkDKuNjkRb3pdL5nj2PdWuF0tM2GD0HFq/B
eDVjVaeSGy//4lZgp1mSxlVgmKNW/9IUHJDd8lhHiOWFR10el7BCztksVQUkdrTurZr4Q/jOst5e
fFpZp/Yjt5Vsa5ps3QtXRvtxqpgRY8EDNkfAsiHO5ylRsEBRr+plhmWEIX2sJiuOqHT0jnEyeJrT
AavVeO9sZUxoMFZ0Vaqy9THr+V28LICLwHLmHjdjF+A0gz2MZg6wNnZsj5JQiSSOuwtN5iCARx6s
LiK2uwieC2qEXyYYJUMVH2iGshrsWT8JruUjgATGvht+FL+JXIqTLkZp4O3wuKtM9kHCkSbco0+K
7AKtKtjzCSye5lL8HWj9hZEFCzkRYAxpFbSbkW9bNlKenr2BRXXwE8W/QFAmozOCDd+jIf1mTYwg
3lvFeOiEcbRFWVDfq54d7hYk4ak0IOgw2BA3CZkXUGFYAhYmiOUZ9sFpFD8UmlMvoNbp7LIZhDra
TKCoMDb3RPYAaUwVCW9v8KbbQl8XLUiJCAEXyY9QIoqp4weQsiqvPsY19gG5aSdYXkXfJV7YtrL7
GhqzLNhqKOd0F02EYLc04vjSEY7QwzswJcI2bq3Nq2RF+xxkuRG8sMbmhdJS4Fgr8Ckhe9H2r0UZ
+Nlz42jYTESXdgPBgs+kg7m3yRPXualo7lleI/S9z4J0iQ4k3KsWDagc1s1BXPp86tFPJrvr0xcu
gJMTgsVEzq6UX+46Y8o+RWLne4dbhPfFfXzUJ2Noxmzvmh1TpPC0SKh5PLUv9pyq57oFTwX9OJJf
8O9l+ZQgYLovnXDxlYA81MnzwMugDoMoaKpHYNuCax870ro5D5Q/p/0gMkOsIlpy7VKmHJsxzZwX
fE2qLY4Z+90GEgobhFvuIfE+jSgsI9MwJI0wZjMQ3SzFlZ6ow5h1Zfic8ScxDyNiBgO/OFUIGKfS
lTmKB6lI4r31AEUrZZPZb9yBSnbBHWwjm2VqL7NnW8XLBLrFOPSpHM1oYw2qRg8hpcVO1vKnLVmn
u7jAi/5QUbX3RSXi5ZHcZdaGbdTF8xtHNQr86Oxp9eO7nXjm0FfKQ+H6EdVGjYDUlaJ7MAozt1h6
z0fvk15z3Tw6jSWWA3YA6ZbNYqENbucE1kqzQWzSkA9z0J+REVEGS22XN17NClizNSa3mPj69UjV
XLdMzl4EdgPWzWvnRFVR/HHdjFlzYmxixyuC3dcos/RDipFYXGNwtSRpCIadlqwt3QerBsd7Yyuh
unP5y8WRC9DIYzef6A1HFpjRTZLwd9/kPtwqyDEa9uPI62JGTuBtGQRlwbfVtZkZ0LJurB1PnfST
46HDpKLZlG9zm2v1AeBOZvwGiceDJRgObZRhvCvGZ6MzG2KmdSqTPp6uGO2zYO+X69YWuH7yUZdt
LXdjpKmwDPzgr2Uq3PFM5qzqIMk5/pEIWGe/U+9l09RlOvTgcTb+yVjoeMcMUeInndz0OoqeE6rA
Qw2Bt+RnGDb9YzFa1dFcyyS1yRrVxmiQ2BE0vDXaDyTnHUUtZ4iyknH0VXNiHZ890sc8w1iXdkrD
Zcql7qr1ultqOkxeF6Xj70Thud5VIpFqTwBn6r8LYwji74yV8/Fs2qOdX4te6tPgoZiyJNQWaxd9
bMkkG3F0bkgcmXei2dOdQiIwwLYb2Mf2ygWoPUM4CbefB8JLNvG3lMfF5KTEvxbh6vRa0YHLHszS
Zr8xnu3s7BAZb6DTJC4uGXfloUBAZMPhWJkZQV9LxTkpGSe+x0PAMoEoWvr2uixYieyz+WoQ4u4x
nEX6YSwVSrtbsY78qJzIIADrANHyWPuWt2xa/A+tyQ5vjInR+AgJ/l01jdhVU2Te/bqpTiL1+j+x
HXgSvoktLMKV9MIuwQJlNk3h20K9m4dKs+iK4oFenNXpAVGMeb5xiM3kYDsUHHiwUzfgicOyS99G
ZLbJM9dfjhdrh5NCNlD6m/DqT01sjj8MROnPJUfRTKi8FXoKIYejh7Yx3Js1dmFFzSnqlE2kq+gW
EuGmMutzBpYDwGoea8Q2hl7KCdsFpjTIIKryzmIv35YW/fjO+kTc7bOpztaYR5Ky4aGm1M8O7Wi6
t5ar+HJ3LGJwOYQjWW3o3Qh6/+zyMG00NOopmdliIEfGaN/G0gbLP1WFCBQOeLVosGj7/aUzeu0i
aMbSfzCh8keAJVL7v5rLDKRFeHbWIWFZ66zQtCcyprbxBlQNFgFjHdqH97rylJNta2FXc43rbCCy
Zz8npK+QkDIGtYssJlZgRvU6bm1VcPAcmMHEFHh1T32rXnMFX0GsAd/3RrdO8DtQDtaP9E1rePJi
oOxiYG4ShXmw5s5EzqxNWYizz5brvo5ITW5bDb3qmo7aHthUcKrk1PicEI4anz8ksdi/OW0KGK2J
ay6va9DmJF2IDSR2AfwwZCV/OP53IdtvhIpi4JpPgY11eWksonv33lsThv1c23BJW6xNsn0sAT1o
q/DpXKc0wFnLYmqKDYGptJ2a9t0QkF4uKnUarDUYaK5Jmn3WBMkvCxmW/4Bc6ZUPxC1dUqCB5SvK
wBbKO1JkJiRlrmzk1SMTs7f2Dp6nfHSCOMFZwa7YOQus1R2H1Hy+Tj0v2CezblG9CBqpiyzH+p1+
x8RRqTK6j8K0VZinZWN9cm4rTymnE5xnEXtAXwhrd28N1fIE48XxdmaLI3mw4wgKl5f4p6xso78S
VD8aum4uYLKjM6PN41WmVgkph7+By6Jx57TEO3tqHxn+HqRQQZyg4yKG2cW/AcVzkgJegByIx3N1
TPaE6btp5yYCMCAZKpf4mONiwNJWTMLYoih8qcogWRcver34F8+1YXCNmu5Kz2eB8lstdHHooA9g
ElXSfPOrFdwMBAtp0V7SMsxxKcttoGZw+TQuuccVPFW22aBkwVpd62wTzs7vqZbBI/+Y+Hokd/Ua
M52TR4m5ZW9s7fTJgYN3R4iY0Q3x2JLTPRk+xixF84nMIchTsm6xEiaWhTO/O5brvdvJYD3nOsc2
H9dFgpvfOm1/M9k6qW49Ekz0U+Lw8eSwJc9TeHQMWx25YqI4ojWx0hTLtDDSXUCNMi54TfD5PRpj
6vDKIZTyGk+lvErZj0a2YbzGKG6zyZ0HOlUCGH7iud9sutKQn5xMLePZNLFJP02IogeiTsW7plA3
/hDKhXzG+9xJPmXP8eRAjr0Z71U2J8y/TJIsjzc3865tGANh9Va6dHRk/ewAqp1pVnN33Xks6PBr
q6lXXJYyG8h/rczWD220WciluLnzmYiGK009+5XtERbITS4NpxR3VeJpi/iT2lQ/70jIBXy1+JVH
lwiOJE3ORoVgQDTDSKMht043VS4uky0S70EMXJDOYBhLsWzAqczkoVScrgAJh+7/G8JGTFzbQY+f
o4ACrJmUfz3L54+1CUGG+FmjQ+aLI/Qxmu3gBPq+x+LnaxKas1bxxZm4T29zcvblY6Y82A9IWZx9
i1F54A57GxvPNnM4H7X0OoOElxCSTp1v08GVHZlc6JeBF7Lj4E1fAXjSB8Pit2fvUI7Hd131hlPt
WL7qPmFlsxmuGg4iDp2K7hL3Sp4RCJJsSxJiFQs8lw+cm7ktjUQL5qS/sXzXTk/C9azgVGWpzLe2
wRtjgwZLHDGR3hhS71quSMDLZ9xZZnvQs/KQXtqZMSC9MGVFN23cEt5zrxXAPDh/IqmyXc5u6EKB
N+qMd9Ke0cmXreRhCLbKudd2pabnlL5nnW0L6ET0xHIV+2Jv9VbTPpfJPGJdQEKlRCCIoPIhUAMY
Emc4occOVwJZNpPJM2wRQ4irhP8S7IgqCwgVWd1ZXwq0vLfTLafmbQabZCauYqVBAYJKVuPZClaP
qk5s0ahdDV0k4BotRzHrXTbymcT9Yne6YIWbrwP3rz2lwHgXT1p8Z7Tubz6f0iPD3LJn2G+pp7tr
mOjBaowAofc0UAAKF5lLvb5FkPecYGp3YoYrV7SKTC2p6vEbkyhJfvyGveEbLemC4qnNOuDeRsiM
SGFmXd4/J67GTHd6vyoOsH8scUcjh14/Sqc6JCoy0ARUVFKNY8KuGSjLHz2TdmmY1Vl9IUBQhIMy
5TGeiJ3uyhr9SU8C5pSsErkyJ2N+zEt7Y4iYs3Qsxq4LCdY5e6T0kcwVTqCCi5Pp8rWf/Dy/5qY/
1gTcF/NvkCjrL0INRN/acAKL/znwwS/FF0bslhaQTTz14MI3qVdiLfeF+0aT091RmdDgxCrjYlJ4
5lCHNlgbu6bwrQomXFFAAolALpDjsavozzJ1YzhA6dAuOLJ4gdzZV4Z9VrFrrj1F/G1NHe3NK4zG
+2N2SXsjEL4AXWrqA/EE1k+wkTKH3M+s91DGJsz+WqPbQAt0E34ema1DEIMtt5qm6/dCEVFHtfTH
Oye4rH6D3UbqgLfsIOkO9pxqGjHzFlCD7/nbyiW7OdcTuXKI//G2Zj2TDHNjzPkzw9GLfxg0R7VT
17uROPp1bDWvxdosQnoHIfNnGuYJJmAFaSpbk9NNc15AlFEHl6atuRMscfpMKrx1nwFojfTB3MHn
Mh4kBqwaBq2bcTzDVUxa1vkqjj2vsOO4R+1sbwVh1oEhQuGlGq914e3Yca1psuTJ7xkh3OiBLGFO
xDqv6c2ZWFBMhTBJ2YWNHPt/brH64BnyzLmVPpwbrqTMXtm9eqvTODikwnLUPratxCfIJdzXcuqC
l17n/avVBsm/CaiC+SWAM6yod9/6S+xwJGWei+GJQ3sCkiSZCCTkQo28yBPwPi1/ShfUCKdGHyev
hp6N/xCJ5nsQZ27E0IQP3xZsH+SvawRP7jnisv5PmQFiEc8C7xUcNmtIRT7q+bEAjH5rgp5/eKAJ
Dour7lDGodso12YLVbH/pL2kbsPSohi6da1ivhgZ9iIrpNbwOiVt8icggWXtybgn5ZPfmBRKooBW
Voh2zFPNnDhHxKSPX8FTGuI8u76eOPcUgLnhWom6AvWdM5CC84FXZ+oguNF1aRqGXRWjQaWHVHYp
ieAWTKsys0nrJHGtULPbcbEbDGgAbmxs4+Xx3guJA0bTE6Wg4JMmSPGGJT0OYYt7fZKlB+MfINB9
sbFezlxJvf85O7Mlt5GzTd+Kw8eDGCATQAIT888BySJZqE2qRdsJQi2pse87rn4etE9EFIMM2Xa0
He4lCSDzy295l8wLmHz+Fep1/8nRe+cBRoM20cJwJrywBSKhbmAM7TdcLauhvJsrekIFICruqseo
Z/KHW7BW9l8xuQGgAohnZmSGzKAP5dLVAY8hczvTICOso3DuAIgxC626G3HPLbYM5hkFhV0zMBfE
qAo7X8uxa9SGweeNj73h9k991apHERXZi42Wof+kjQn+tMLvR1yTS9W6xi43yoa8zy/d4kagehki
tV9Fx6grrU+hiVfdLUN61bw2ZC+QzlMRGjsXDxlFKV2inruBBzkgMaMh1W9gLXj0azP6ywqN6s0y
awRu4l7/kcap6wGDqf5uI729jyPHvCvTIEgPwu0xSHIhR9CuG7LoZzY1i2yrnIMewx3NflQ+w63H
JvRDl9qQlPhusvRa3IN5bqqj7HliEFsoG7lhDkmrGJ2oQg1Z2PKb2bfaLST7ZvgEJ83VabtTkCLi
XsM6/lU4XP5PmZnR62UqMRfuT8tszPghHbqYDpNA3gsjAa4UgHa+HLlfDO7+XY59sLFxER479v0c
9Q+UHaCp4cdTIoxxjIQhRqbljHHwTKZ5a9sxmNhhKl18zqc+eK4hmnU33WQkSInPoZRPgF20Dkgq
Kb83YpnBGlMMWcaXzvDYcz18FGqenrAPtssP+A2lX/M8oKU6uIGN4kNURhDQlm+HQC1IpRwm866B
/qI9mwLBi/xoBBiHIO0+1W75UTNdZJC12EI4b9MTc0Sx2ALHyM9boYukh/KtAlSqGqgSNgxOBw31
jtIa0fbi93o+SqfYN1hll/WfNSaCodxabQk9jHZUNAZHes3IRQs5L5NfE5PTe70i+gBhpCFHG2kK
PwWIypWwy4u53jFXhwNOK2VUbyaWaCiCAx2J7023UW2EXiCiM+WGK8ut7y1GTp9tf0TKo0UjIqVT
UgQU+dmETWqMpgOyEaNZwHFGAJ7K0rIS3EJa6JjG5yyrW2Rbpj4M9AfKyBboXgpbkyG6LMwEjgTE
EaByjjlrdONhxjK3ojd0S7478vKawj5mRg5TI6hHDUM8x7qVtkoa5EPISlCDRfjEfllox+UvpHKz
QzBY5UFWlNy/lLVskg6DjlvlCiaTfRllP8ZYipji3ph3PVbnaoePN7tx6CoarWGH/dpf8wCD9ZgW
lB+PkabK4kkIrav2NdCwYGv0uZneas2o29Cvzdx6SIIEwCRufBBP8Ow5jux/ZDHlYOu/TCD56QEm
G2EzprS/s4cAFd0oSasnZKu5yv2kHB8KJga6u6nboLJfUwiX5gvshSwNNoCftBugbcAIS5SsAPy5
w2cmgWgxRK4OTJ6OUQCWo9TEQ0rq/WaQg2Qf5ziPXmw6ttRu9I1/YNRBaueYQf3RaOq42OGt4Nzl
nOuv0B1nNJPh795QkNEsYpZpjMnGovQYUVIvMvsuKgL+BCr3aAviuuAg1NlodfnIeC1C+zScZWV/
sg01HZEmMGHL5pgU0syTm07FKPzmSXXbyDLRnhpqICAchrTGp4J4ykSUkUI278ZGBTaoF1e+RkgB
goiK3Dz1ImbnWxdgclfuhiwW9QNo2ij7moegZ7+Ztt13mBgCet/aftMO2yTSNf9DqEEQYrJukiHA
hy2E/aVA0kNpmwD9MfEZEhBDMkBdbnIL+Kh8EKOJqA2zBuu7i0OcDyUJ52NMfohG9kGbaV5kVDk0
7x80w0/8X25B3wqtMoIysrrfSr6ofeRY1S3OBZluVA+ywQn5U2/RAN/HnSgNSJi6UjeMo2DOBe0w
38BCwHtYMYdC7qU1Z3XvTCgfIE8xq4ccjxXFGGii9eHepPRzmN8gbPlKvysEv8YclCTEgZIPE0pS
RBWQIFTSebEDZOiWgDbbz9h5VwHiKJrfkDOXzBFTbPvkUzrLfFv6BpBGEsYwd94aulRU6mWmxp+0
z4GxUnlOoBZoN5YJbUgsscb+l3R5wq1hRvQo3LFrXpM0zM1tRjfoy0QsZhyq2WFGBjaNrw3J9Yd0
7jVOVlh9RkfHPFal0c33ldVTlkbIve5tZBeCN9PQR5oZs5HYP6kxTMhrjLfESxpWzucZi4gg2Asx
I+IxEv2R/VBGgi6W6ceveVEE/lMHR3+PZQaC6U0yv3QG6nuLR3MfdG/mmBrhjdtPaKdiWVbl7Ueu
nRjAc5blxWdRBRxPWDDhV0KM86WZBkXDJZ2xosWH3PxgaJarQ0ao+p6OWjoDmMhM8+NEfaDftlhj
fCuczok+AzBCwWy06gQHaceXz33hC3hCVUJJFA7mF4FRvQcPGU4t+aoVvLbodTkfMSel2uLkuN+n
fuwPrjQgKY9ldlcbC+SeJmn6mQR2OtL+hUXpSLu9wawZqUSE/VuUwIANTA+ZNdWfIUpE40vipMNU
b4pe8FcuHVKajqS2P1pm2Qty38b1Co0alJO6EmJdntXqZqZihvASUAtu59aV0S8fwcn7ccKp0TNi
t2BWl7R2eRDdTAKKKl95CKMuZihTV+i7CJJWaLRMvfDxHW1zmw+N84g9NCk3DBAmu0mROV8ZOZcf
O1P0KGxYWd/0N7x+Tb/PXTXUXw30fbS3AZK4tp1hfG1LgrR5ayijRv+rUFqPH4Psw5+K/DS9rXv0
IgR+GOqeZnZfHyUE5X6HyFwGNsptkvLJcZ0BNhyVlmb9Tf/JgtitobRQPqdgposbQyn4iMhiopAN
vXhgvGppafBBaqi76dGI18ONNjeV8xzENZRSchh/y4gT4Q+ku5CtiuDMaTf8PlU+lINegD92iMz4
KaBOWPiU9Tt/tpwfMyMlrJo5BW8BshvgLBJ0l+FTaBhnkhWKdNvM2eDuqImE/MvNIfBu0U5mSozu
jz6RDIPNZ9aEggHiQjABaRcwInuRrYZNRcUUFN1HmzHlILIbC5mujpmSog5AjAvMiQgXjVqlt1BR
6OwG+0FC0u4RMJVbyTTuFYy8nuxjspNlQq5PzvccwVlkrUJR5XuG0j4EVqxgvXEo8resrWsGHnE3
BSArF9lOqlsQffuQBBWGb4eoCpJ6QfqtI4KNT07iiuTOiLuobfb6VCrtc4nslvpadi66jG3AveOh
ugU6rzL43zTxaJ++onCQkhiTPD+JsdOTeWNKYFy/dN2OeW8EFhdBYnTZ5iNw/tZBiIVP/KVEAHv+
DFvADlDSibOweylwDXxhdjsGWCg4wd8IbHfJx6pyTOS9QSocUo13SFaswDth5mm53/B7MvAgkNH0
fWrxNw7TgCkrtFC5caYADLbSA0oIBhSLblIQxA9lFxS/Ut9xaQAYFn+EbmDvbaen17SMvycPeLdV
f66j0f/FCM8pvg9cFJhGgusmPdL8un7NkWZAOZ4e4LNvVbQGEgSCuD+EM39PtLCEFEdiB7EPT3I8
a0qCjtUBS32wR304prNe3tXh4LevgH1G+byIBNSHVrRIFuzKrppwE+l84ogZwph/wa4oC18YMQnW
1BM4p1LDreaAWYX9C2ciCtHYaUNGS3G3r1xHPVVmn9wKlVQ3lRHrfylofXDpQeYDR8PXprq3Z4FP
FW0xAFozR3IPT0HXAVFF88EocoqgjrPhjFKjvWP6tFRoOCGooVvzx1oDZrUzM2v4kgfZ6B4SjCsn
tJt8F88EGdON2CLJnmNFSPBAngEVf1+M85ecIRhAUSOf4wkaBHf7lpmUvYhfkmFsemE55SsDOme+
DSCAJhQ9k4PkGnGxOoZWXzM6msoHxpF5DSXHyuWPLrTLN0frDBPhnmmwZoA3Gn9jm0/9Bzuvu3tA
POqIY44GdycRAC7yASmCyVXu0vLPkXh1837+LNsyQsRKH4fPOnxoiw4T9FC9z9jCEe/VPJIsBZgS
5u4LAybecaY5sUYgcy3onfhyWXBys9goXgK3zDDcI8QBlewK8msfbRQPBCrdxQCF7PSGdGsGh+Ga
pdwmoHDzQ9ExBQ3AIJvoo4MvPGb2aCWc+762voKuLOKWbkNc0ReYZ4CT8mhCN2CFeNJD5yMI2Ohh
brK0QNjA6bUP/ewMGJpVrq0/jZXR6h6xDBIhVVj9rcb75kOia6X/SZWdZi2SE6K+DX0h9hVEDA+L
3enRNCdmslpkP0yUVs2X3mYGu6UTJ37SZSmiN9wY5rdKU2Rt1IJqWzi81o+4I0ZvDVOcLTjY0vrJ
7GEuPbwz3busw1dni+apyxwqxogIKjHOBndI7icfuBegJlESSO0mUpXL9DrO4DXum0zNUFiGiCM6
ehWSeYgAm3R+cb7DExUnacPG3AEpVHeIt0ZK9iAAuvQwKI9Jq9sq3gWcT1LdzOrUSzxQWe6abh6o
7uWkfSidSYNnnC0N7fsZOHlwGGKYOtgouVb/zUB2MXmdmjEJkKDTG9oS1uBCk4FoRTc5QGtq3Gs9
Xpv6VmJnkGmbziyZw1QOXiCI2ZfCn/pnyADBXP2t9LrroS325QSNElpUO9K3LMCt5dOur8K81V/Q
y43x//Y1RvvNaySRyvvUOkU/PgDU0crgp0uyHft75mccMDDfI3D5g9OBN8ZhLYPS+0itN2PDYSrd
DVKELBCCOOInAvXBmqg+H+npO/OuK0TxLaqNoj/EplYxQDIqaXaHmIusg643QhDKtyoDwimPjIvC
8GvYm0Ss44R36FTujRx8nNX+/e9//e//939/jP8n+FV8KNIJK6N/IX/1ARBI2/zPvw3j3/8irC//
9+3P//k3ZQgqlZZC0YWszbXocPHnf3x/jvB446/+XzIJshb2Vfndt9uq2lH5DIdUT43PtqCegO0H
TxviPKbcje5OVC+1w+R+TJhrRcCTLv8adfpjhKLJjVeEC6fTdpcJ6umPYXo32QP3/tfEAO6xM8zS
/WLAaWlvRJ9N2QEjFejAVRKSUvzhypDyLUvoStoS1X5pnq4sTGZAWqgNn8kVk0OdTdiy2IDjlLKD
e8iRPwwfgavLaxru6eNKBOekY5j0zNGAU5i7ny4KbIpWkgLvjQHI0Dw4srMRjmxNK9swj2X0tBk4
NoTmsrGMD5aAd4oQvuWm3M5S0RYqmabucH0t9KNNmzamiVV3JAUYbC74RA2762SMy/5lMDrf8YKM
wub+8kOsPpnUXYmksGO5pjBBWrnO6TMIXtBsBb3+PCmjB55Ujt9Qz+tvGqEj1SVJar5MQgS3l1dd
/qm/7VppCN3AYIUuJhvFMsxlV/+2a4u5SULLt4sXpB4xsShzJ7vvE5iF0Ijndks7WDFfxnH2NnRw
57iyTa0zq0tTmexWwX/p4nT1Dqxs3TR68eIXQ/ucZNJ6CZoFpos+4pWllh2/flDpWEICzLNd01y2
0G8P2gipMRAwi5empbLMAX5sIRPV+y5xx32tdOft8otdf05DmGxI8IaOxb4U+upzWgj2VCP0h2dc
J+EthO4yZqGPgbBclB9p+DM3skmPL6/6/oWyqkUD3zQESbilnz4lPQ4elOHbc5GQom9mzf4rbOhg
MzXT5h+X13r/Rk22KZ0xxzLQPV3HGPZmpdNi8xGNzMMHozRIVmWMeAmctGhpSUGpu7zimXdqStNQ
jjBMpq1qtV1MmOA2/evFHWjh9CNh931aKDnoAQlIbFTseEumkTHdXF7XOPNaWdix+ZQEU1cuP+y3
zWNpIEiFm/rPQLC8UpN1uq8lgrwBDRd8tht06qNhrr9ntvHZXIx6tknTYjbgI1tRE3Jt2A8DRZ2d
I2EgTRE+XP6BZz6FTcVJG9qm66jrq99XhWUwNKhXPE8m1iSbMLPpy0GYNu/yBuPHKC2qz5dXXEdc
trcSBCo2Gq+DGHL6RkLK5dkJNfNZcLhBBkIgaOkKAJC2kXCWyEgdTVtjfA//pN1HOORuL/+AM5+E
gGnwO2hvGbZc7fSkN+CJdIF6trtR3KZmQyupTH3QuH13Zan11U6QNBdMEIEWRBt6GfL0YYN49Dsn
K+1nFO3cXQmxdg/+nqKQef4hj8u7ktRvAwFW7gzDR2ajKEAH1HN2vPzM74O15RquxY/ReXLdWl1z
LW4uAPlH61kbXIHg7egYt2WafoFOT6pfoMXap/q0gyQb/Rcr4wNkGI7Dnc5rOH0D7jzUrlWa5jOY
D0agmjWq3UgDau/MiXXPVOqpzkbrV1Q55d3lZ37/nS2uJq5FwyCdAGlxujK3kwNfoDGeRUwWa8RD
MSL4FM47GTX9X5fXen+MbKV0TOpMwWlnzHa6FmbTeG40jv+sA2Xc6427FHOhdQAe3W5zfYwPl9cz
lnN5cikpcJVSEVtgI+vISJ0umIG26B09Y8IXaEZ5h7FhLI9oFGd/h4wV5d5uB/02w+EG/agpwOFO
zba8nfCzmz80qE3+VYCzl6CyitBDVTxHDCiqoZuXZRg/uqHlPl3+wasXZNtA2TkFytb5ozTc1Qbs
m6lDK9bI78Scz0ekwupjoWXGjjlc+hyE+rWT9349qQubL4Jir0uzdrWeDtoIJ/SkYjDpYk6bD3DW
0Q/1kfhnVoGwuLO//ID/xK3fvghPCFRJdxRCXg7n3l1F0h6oRAF2qbpjhNy+uaaWHbgF860d6uNt
JGf5RRvMBAu4ESRImbXJYWZovdMpXW4sIcYr9/k69Pzn9yiSBfYjkobu6uAZKVIqnUBJCahMnoXY
edby5xCXfvi3XzJ9u63DcZH30dP4kIOVQV8YUdQXE28ix5MYnb5deUGrMuefHwT6yJGSQMhAZXUe
mdIZICVbPkmQpf0WLWjwCSYWTWxOK9afcI4EP0xPFh0jTBonubc6Tf87LUUU7vrMZMh4+Red2SOG
cl3XcnThLNvl9Ay5ujaQ748tOAA73buxMb0gKzUdaDnIX7pBr+jyeqsgvLwAbgLDtW1AzkIXqz2Z
dDjfdHQ47irEorNtWesa7WyUZBXjbuD4R6eq7fGxpqn9irFmX1/ZomIJCqstSgrLfc/7N0i/Vil7
06WYxTRhcxeO6XTb4k6HJqg+fnKj+pE830RBK3xaLGt/ZsuYhspXciNVdMptPFOPuCShK85IZ9wo
4E/oARvO30FPYhLYQ7xJYp2SDXria8NVgLSEsO9By36//BLXH82hWuaDoQNpUvDQVT39aI2JjCEF
e3pb8tMxurEtdGtU9MTFp7YGTgXPl9db3SK249ima8GK1gVzcPefQPxbAheKOlTIgGu3juP2OvxO
+s4jI8YqgOa2SbOJa/vKvlzFdpakEOWyljynoRv26uTa0BJo8zutZ7Z6eVQ0u3H7mJAqas1ma1vV
eIPMYnFlc6zSMhZ1lEUJYNjCWkQcV5sTo7wpA+mJFYGjHIaGGcQ068lOmZQcK72spz1aX5p2OzZG
2TKrB9KwjTuGPlceXr7/Ia6O2ojgKrUc8oXVB851UD01dC8PUx99uGfEFrbPGUjyjIvb7povZmfY
MHo7en07GaDPkyGx1o7Tq+ojq7lvmbXqn2jqWvRGEBDWo6+DXIxywPEitvkYg+9LnivEOPydzkjN
/dGYaG7eGKD1CTxhV+vPJXqtIcVrBUoOLQv060FEtyG5WTlFeERHQ2notw2qQHj6ZObIuHSKC20p
PyM98oYu63qsGyOA9VsoUlrwKgc0md9iYPXpB5JqlAjHYRw7scE6AkXuy3v23RmhLHctKVGpoZIT
9vKKf9uzAqQeTgigk+wmZy6a+IO9YbCIEI6Yy5+0U5wrH23ZHL8HFvY+szRdGPzH4cstgee3BZMG
1jYuZJmnD2P7EZnc8gU71ODKKu+utP8sQ0UtOBTctKvnKhFuiYGaZx4wDRyc6Rfe1qbEo8XsJUbP
pbjVMuQVsf4OYTzhVJKWWbNV4ZRcSS3XkZwfQiFpgYwxaLy45uquHxOJ1CXGAF7gmsObWaXRPseR
2svx4OvRll/UH6Oi9Ch0qysv4czxEDSkbJoEiopi/aoNNPmKMjJwC4FUuLXzPHrKUDC6GZZdOELn
uAXpo7CIxHo4pRHz4fLWOvOlqWQk+4pc3pT/XDG/fekwa8Q8ZWAog9wA7AoSNPupRVn05ztYAGfT
uSZB7+r2Klfoh6JTeJDzpWdIiYiajvaDdPzJ2gfxEHwGxI/u/+UnO3No+KIKhURyJiRjVpsrbsKx
DLMw9BoTMxyzb+7gDQKm78CUWQInjMvLndvMKC8bOthv/sN2Pj0ztZ5MLYOw0BvslGt0TGrim0/w
GMdkj8ADBilpibrGFJf3gc9gYHJa40mvqx+Xf8i7rIDNTGOcbpOyl+bvOi3pzRHcQB1kHuKpAlf1
UY2OB0VnTL6Y2JTOmwq3KvltbMDrbamdRLSzC/rEm9mxtOBnoka9fPI7gdAqIi31bGsbhhqW3NWG
Gwi5KcglYy+O5qF8nAEj9U+VoSD5uzryRs028ztXHovcrMHeAKZFlvPyA767wblMJQ12Uk9SYWmu
6n30IbGOFrRfHHDqvxad2EPb9wi7AhnC9u/yYsa5baR4oRboYdop68IDPEPuRFwS6OWlMt+HKAr9
gN2JQHbiTPaRoKYoRrHenPcCxEC1eHL1ryVGPOk9f2v+IoDB+FvlNNEDXtlGuce+V/yIyWGNK1vw
zE+lJqPbrjhhNs2/1Q6cCh06bxN5qGDOEog2LrVmoJo3axZO8dDSnfv78ts5Ezdt3gqvhRJQivWe
H+1Y0GXXEm+Y3H6Ho5AFGFZFXkwY25dSNPeNDHA4LIP47fLK7zYBVuASBVXCNhcU85bTZ21SAz+m
KmIf2hjMQuARQQbms4vuMgDeV5pqZ4IkCb5F8QW5T9JUPV1MWvAAjLLCQE86420LtXJrTMl/cQkR
pxgaKVPYFFarbH7A26GP4Dp7zZzQwwTbDGxUNzTsO5FTQkOhw2toAgLnp9nN5bd57juSmum2Trxc
+tSnDzgDyXFbs4g9fIRSGneiOLSoDe9Ch+WzBr4qzChzG4h5OFxe+X1uzLRhidNsWO4HY3WYga/L
oXOTxGsds1BPoUb35wY/lPBFBIJ57ohJI64Wxej/+dZdcqnlvqfKh7Jz+sh1acqp1vzYK3F2uUmG
UttMANnvxzG2f424z2GCERTQWeiyllfu/Hebd+mR05fXmRHSSpPL5/jt0gU1HkRONwvPhj+3Lfir
Ps7CRwUw1rMr5dW790uFwyDSYALIQ3JET5eygHPk9IeEh5OzgHyHnZMCbb4J7Ga8mVDdY9qrZ38a
iHipy6rcQkD7yVtPF61TkPqTLpWXIttxR5mFgBV2QJt8bqNDy9jjyvt8f/dyJVDo2A7tM93majhd
UKgM25wks7jyYA1AisQ3PI7/rmwcCDAumTZ5lPH0ZY5uewjJA5Kj2BcjcjV/uJuXq8lQ9B4YDbCt
VpvKtOPE9APf9Jq2cg9NC6gTRYp8Z9ZKbgDp6q851LQrT//u8C6LUu8t54cl3dXbjnzUMEfdl17a
xHYIbrebwckM5Osbl9TdQ9sQIWplZepYg1r908yO1ZlSkmkI0h9i8emrN3WjJrrHFmJLzOA/1wrf
AIQ/iuIROFaCPEbQQDP489fM1McmRjK/oz93uuas4d6YBT3JHIZhcFGq+MbXCvfJwefkECwqb2Bh
s/jKrj5zat0lk2TIZQqDr7ta1WC0MQSt6U16JnWEqJoGTafApxlrhEBoLz/jslVOSrDlvaIEyRHi
Muf6OV0tS1UXa1puemZJZGhDlW+Z1xv7KJy+S3QMvcvLnXs46gDSRRIPLvTVzu0gsUXoPkm0IqZs
24oIizwdKEuOMMGVkuPcfl16q1KQLpMprxLzyqiG2WS04qUdBhG67NyjhlD3Ple5vG1Bu7+1kWHs
aF+iiXj5KdfjO1plS2pOdKLmouBcTy9qVA+Qjg1dT6K5njkAm+ey2CKKM9abCkaJf+NGINBucNnQ
sdXFttfEICJwJ/cGAWxpI8/vQ9bf8PfGyGOisDfp+zlHbuINYIUvriABzm0ChYQC0Y0eK2H8dBP4
re8HdQQPeHbAH/bgPhHJUNkxjylppjDRrryfd4kOr2cBTbDhKJtctaphZvD3ZTUF6IpnbfsTK8f6
ABc1e7z8Fc7tNcfWDccGochOWG1ts3XGStdr02uLqn3BWym7a1uEnaJmNq/ExvdL0b0wpFRLCk+C
s3ogTAksDUEKRYLa61s/bMVNV5nIPEe9vBIIl217emCXRokO4dgx7PdwlySwmhoioAK174C0ClBA
ViJqP4EN7/c0T50bQPT+bpIl1BgdPZbLL/X9Rc/yiok4iCMAyf/s/N9yConOEnITuetNoTPfp6X5
kJRo3NJi8zGhB3EoQsQDLq/5/iSzJqAixR4lM3ZWaSM6jFgBTotUBa26Z30eUTBTg8SaUeWPVoHD
cjP0cK8L7cflhd/v0yV3YucsY8gFYnR6LhpnKKsKIJBnx5ltPpRmgzY6SslV8unyQuf2z1LNL0UV
bYQ1iqLXrL6aJPEiRBrCw7W7vI/s8K3WebWXVzq3fXiN5tK15QOu68wkbPVoEoHjlWGtAV6zW4wo
ozq+M4YBtbgkr/qPSaqyr0Onx78s7saPl3/AuXe6JBE0aGxBEbC6AahdS03LJttDNGp+8lEGxMOI
ev/PYwz1Gumhw0lhWrPGGfWxMjWFXIJnhXHcI2raVs4hob34x1GGdbg/QeLRdCbyn+4R2rezM5cK
T0sQpt+UOed3sIhqajj95+U3d+YYkOw6tgDzt/xr2US/HT1lhibQadfyxnLSbnzdyPb0uMdt31f4
agM7I8fGcNliVHrlm51bmdSPkGMrycdb/vxvKzPnWZDhxBzY4tlX1JLinZu3EDy4T1GrjVV2QNGv
2wEnuzZ8OnMy6E0y/mIgCexifTKKqIdKGnbKC90cBpbGdGtq02TXDU50uPx+39+CpFsu/E6CjU5D
ZXVfhLHW/0O59KANM8byp2g4ZiZNFfrEyKxomAReXvBMLOWxHAZE3Lv8e/1aNfSoyjImvBgBMsq9
ddtZLrImkcQ8cSjqnULx4/KS555REWQMtiq7yJKnX5K6YaiQZJOe2yOvHYCdvQMc5KOGWpjIyyTu
lXBz7vOBcKBNaVODApw5XQ8x7FmfZCU9MEj1Hr4ivNB5xotkcP48VjOVpdiVdKTetzWidhqrUu+l
NxeW+9now37nWGNx5bSfOwmofFg0hQgpaj1jE42B/h/CK15ZIZxcuZn2CRuAfBf0Bbh2qxHNFhHG
b5Hy/xCtSWChDyGV4wDxMwH5rXI0lOsTvPlI1A0gv/kGBqz9qSncz8IAXm2OUCLqpSz74+0iSAdR
ylyKBGkvwfz3g1+0Kiz7hB4oDatDGyTBznQL/7VDj2RXQcuMrmSGZ/anQAiRzr3LhwRxdLogwgRw
tweKzL5tTKyto/5W5MK/xZOIUbvVvF1+vnfoi+WtovFKQYkGMBi/1XnQ43qyIreTHno+7dYKYtRt
QBnuomGAkTCSG2z6SKK10ZuKUqGvH4qF3zMw+0XVIWyGKy/8zPUsaDAwJOLy4niuvvKIx+JU2IP0
cLNtmJo72LpvwKTATrWxhDzWg1vuGygMxwoM1rNjx+n+8is5c2KpORckCpI5QOmWL/TbJzf92fGj
rha44Az+IWKa7o1V3dyEVRFcedgz8U8aYFYZOToAX8Tq6kQ5UKJN2gkvzhz9Dn4JYqhdZ38q4jn6
Nal4emhlr1+J8mfeMHhxAABUBEvUXQXd1rVUr0bL9HIdDV/ExN1uxhIC+ZZNWmEmu+lRE3wMWhRv
tsiyqztlDmF35cmXc7NK4rlPwfFYzMM4y6vPjOpkjF4fBdCE0eLXqBn8j3MfivnPTxO4GYt26zKm
R1/m9FsW6YD4XmFIz/AVc5cOKdOibASkfMh4MmfS++d7xyX6glThaxKqTtfDnHjAN5bpV60Z2c9R
M20P63jtsYB1cOXuPLNNl0G/WKp7Usk1HBThvkCrzdT0dDq3W3ReRzwrW6STAxEiW375uc5EJZIP
IDhLCQJufvmcv50JN4nnXpbcmhkY9Ve3p6rbQP3DYEli34DDq+v4V5Y883xsTmosDiF32nqbQoaJ
uc4c4UHb0u/rwipp9jUI99kom15+ujMnglamRXf6P6OH1S5pIvzc/NjH4clYMDoWohvDJsAQfAdp
Dna37Mevmhzs/YCcASXmZD1f/gFn4gD0OIdhG6cB8OUqCE9RqvLIL2FVhsOswYyXC/QNvRsUN8Ro
IE0EcifZwslyqisn5ExLl2gLuwmoNUURFe3pp4W+XDVVEaakQZaaYAj6aMzpNsZLM7bZ+HZpDtJ8
UZg8DsKIt72Di7czh84vs1X2zeX3cCYqMEqlxAXfzMb+h3Ty2zZLRk2nqtaTu1lLjF/sDMBeaWz9
eTL/+yrrTmqPCFGHMH5yZ+mxvxPuaOL4gSB062TFJ2W5z3NU1l4X5dcQ3Oc+MxeL4iQx4YIBcvqq
zRwgpwtf/W6ADWbeTTUKDq9uYBkvDC3Tb+2oowCojFSNV5K2M2dpGf7QLqGQR2Zrdc/ErSZsNCnj
O9Qf6qOTN+IQxwZ2FUF07f7+Z5C0iuyO80+m6yiYQesEph34cxKTiztVpyY+KqBaMeyJsgxri67s
2vIW477O3wc4RGLpO+YAvI9VBdd4xjUaMtGV6/x96AI3yfRn6dkLwuTqOg+MGgkzNHzuZGngGCuM
eoq2OjnfR7ZX9aiGefxyeRe/f9sLXptgCUdjAbGvwgmEqMDStRg32nDMDnmqRzeVlTU7Jcxrucr7
HSUtl/bMQsECQe2uPizurC0GQzDaYrtqvodGlCPiyRFFzCdvoZuHItvpk4tg4h8/4gIk5AYHzwNp
ZhU0ervsYixkfW9Ei67mJq2zhy4K82JbJgkj+8urLf+00y1Fp4ZxMHvXgFO7Xk1CV8VxBHQtmrbO
Y4oK2o1fdtjE4O+NcO7Ude1WlAtMnXa3/+Py4u/3D+O8hYbA8yq6C6vYXMDpUAPWk54VZXT40m7a
1FbZQ6+33U0aRNWVFOJ9DFyqGyb9tBi5Dd6RGmWGch1+PF7rVzRRrVQcBlAsVyLt+z3K1WrTGF7y
QHhLq1MxKIF6L/bl3kRS/aFonPlRgz7upW3uXitpzq3FtabTtqHVTWZ/GvZUpNISvNPkIS+0ADsy
FKgR/oainFxrzp5ZisJpgcxzmMB6rfKvGBP7dkBK3Js6FX3HZiv9kMdautPmOb6yKc8vhZAek0Bw
p+s4hxlHqaNz1SPNWYwfEBPJj6Iw8xsUxa/hn89sQRgSC+SEJHYZep6+QKfpselzs8HrEfo6ODXC
2Vk0gPko0Aach7a78mj/kCBOD5zF2HyBNymG9gg+ni4IiVgPB9vvPawEM3w2HSu6ncLRfynMyvqK
84R+qAsHmb46o3ViB9xjuzITw1Gk+MwQyktcaPHbvXwS3wc7i4BD5QIYiR7cuhOW1djCiRizK2QO
ENQQU3CjOj/xQmRk0OAYD8iCmreX1zzz6ple0VUB10Y4Xyf0XWYOeYompyfR7v2igWj+NFYhopkI
QeyNBp+6y+ud2VVLagCAAIKXTdhZvXl3RFUnizqvQSLay5FCvqXHPx+VaozDf7EUVBiAC9TaTOlO
l4qMbuzD1Gg9JLpSyu3Av5VaYO5DCrMr47VzT0WYMZc2ytJbXO0nzLc7NK/i1hv7qPngaIZ7IOE1
Xml0OFde4JlNomhE0zihJlLWeugZoa9R6pVqPb0aEZvXavc4KMxUVRgPD3U1IVM1F39eUtNw42uR
Q4NyoeI8fZWB29SOyvTaK4b/z9l59caNdGH6FxFgDredWy3J2R77hrDHY2ayWMz89fuUvgXWzRaa
0M6NBzDgapJVp054wwzcZIfSSQgULcexscCZOkZnGe+zMT4yukcGqwqsPPyNJotoVka+r2xXci/u
ZQNQIp2JRT7QdTkOx7ICA4627/ShxekgPpeyRoeOIkdD/rSzw3z75o3kWwQmBWpi3eX17DUTjYbZ
bh48qxiPE45bhwT9l5OtoZl0f6nXnk+9YsrQgOwyUH//V4GAIdeYYRlFdq60dkI9+F3OSbgHdzeh
XqD1h/vL3SYeDlMvbkeGUkzQl2has+spG2NHPgScfIT4IbdPWGWcRFl9wFooOTXKpQtln2blbL76
nKQBFMA0EW6AF+gUlpOGL+/D2DjJZ0Q98n8G14l2CC8oRUUh9/cf9JUqkA61OjVkvkAClldMSpoh
6lb0Dw4sLABoaYZHeY6R2HYaWhRmGok5STQlPqqSxTxSMBXRr0xq2Y/RyJqVoHsbLjhLUItUvxWk
2jJcxBNa5ijRzPTd6iHa4b82Pwd9Vk9HvTGqtT11+5HVyUW7QXFq1d663lN9LNPJzmv9wagrXMzS
DAn4HSZ11pcJ+fDPgYvaNoZTabaTXSZWEI+34YqxwMs0m7jIfbs4sECNDKULpz8wI6m3XpOKH8Yg
k/+qUkNQJlAuwU6b+j/vf+5XXjBQdBJqWivwqZY4yxSZVtsZMOSNDPTk7LT135WF2ez8qClWdvJr
SzFkVTktKzE8u367fuPUse3QnBqqzPpReuN0Ri8F3UEd3b37T6Xe1XXWAkFdcbRs+uc6H/N6qYg7
UsnpTw8RiOkDY1UH1ebSOeWg/07Y3QIMaDQwMKkYEZgQ5coZeuVJPeDvfE7uAqqFxSXgo8RbKE7p
AylTdWwoRTYDliQbBOXWErRXlgI9xDQEgBQ0vOVQqdE1i9wzqx8EYPi9EUz5pwJnJMxPZbISAl/Z
oDSFmAvSnKJkWM7LJO0fTKFHngpRVOD9o9Y8gHkvMK5HIPpbITjIF8lxqd58lTFvRVDBoL6E0e6r
d/BXqAcfm0xxjO+jhTMI8KXImzySa2+edy0yef+KQA75G8m2YJ3By7iWTUqviFSLNVvsCHXMsMuH
IhhEcZxrPSgOdZwh6Fi4Hf4nFV3flWD32gsGn6WGrkrVYYnhpC8o+tynEz1nOKWGtfMzQSl643ce
Ouiu+F1qwRoE4vZ24THRkAD+oG7S5STNGJXxUBAWD7K2mid3bsShHc0CElZdHAetWRMOWK4H3Fh1
9RSriqaev8xKjA4lXXf07fNk5FWEML2FgSXWtnHUPaetnnflRo2o9JUdtIwHallGC2psrmSCljWu
XlVlDF/aOmNx1fQnMaFRuy0s6aKD3aEYW0YGRLjC8XcxA/z94I/D/n5EurlW2fxIPNKAAmtCSFii
gmWNAe9cROYZ26CWZm49lsNn6YBfOgRzUuvvR8w63UOoBWF4ECiG4JqViyx6GgQ99n2MLn2ykovf
NOj4TTRsLAWfhQsFXfL6YMWRGwFiFdM5F7WzqaJIXkYmq1sH2gxQihiPGxiuWx83KXp4WXQUuKu9
taRVP4KrVqVwMJXAqFz/CIMbXktgk5wHYDp7z2dBfMTHB89r/9XxMV5JUZd3vFqOxjqlh+LTk6Ze
LxfbE9ZGhdmfY3cY5fusCHLYSfGECfihYZuk3gbd2gzPZgzfkomRJ4YIK9tRPdLf1xO/AdgYrQkO
uQ7yb3E9IVaf4J9h92fc8cw/7jzlX3MZ58+yifuVx132kFiKBiQ7D5QDU90lJ3XG5E9vBqdDH6/0
8Jmom71LAbZyNdwea1otzA9VHkEAW+aMQeGUTOKH/tz3YnqSObReRCowpMlHfeMjbLe5f5pe+YhK
cIVLVpXi9D2vP2KQws8sjbk7W3y94XOfVeTjXWFNY4HRYeHmD1DczBBzRDyLN1He2vrK5GAZqxnJ
ky2RykBsBgynL7aRKzIPwfGoObPJUuwJUruc8gP0OsgkWe0helVqSYf7ZGFh372mp3RDOFPL8+hc
UbRnSHQWuVRXBr2HH/t8xoMrMoNTLynss42P9VN+QElb+hef2Z/+pbRRyaOd7rciGLZy1nv/e4fJ
ivE8zL5vHXPXTLTvGtp64mD1KJ/vNR35gmMDwSyS22ikXfBvHMo0f290qYctR6WIUD/8ABPmjw2u
5UhoJjECnG/9wqBKuCYM5jMck2UKZSdBAt43YvaV1J/LuMMFusXPptFy2BR9X146z2wPlpFoK1nq
7YGxwOMqOB4RQlXx11srs/CrHt0pPOs6SNKU2msbu1Px9c2PxypMhm2KOnbP4vtJDIMr0+7CM3Z1
ZrqJmk7JRNn9QNewc4R/9F3A4XtvzEwbLGkRfXrr+gBK4G+QZoCbxfnk+iljrypHKFbBefZCuKFE
KrnpemZOc5yFP3EGjHZZlHcBMl1uu8ZPv40WaNlQztC6g0pIOnm9OGJ8Ak2bOTiPvYE1kO4Uj2nt
F+97A63H2mfV+w/7yno0YpDiU7wf2Avq7//KHwP0bfs4Hb1zk9XYGVeW1eNzKiGXNUKjAGiieiV7
fOVmRS6HhIMyRGEalpea64Yk4HXpnaO5VVQQjM7nivJDn5iRe3VoIVxZxxWDDMA0SULyPCWwVQcj
Lp6yJsjLleP02isAW06DmtOpBJWuX4HM0QNgSM8rwH3iQYvGzwiF1/uw17OnQmjJSrbzynJMSFyI
YwBbFeXgermhTL0W4yfnHI1psYlbiCFVNLl7IzLGzaQzXbj/hW/zO4BuNC0o303VXVzcB6PNu8SQ
JnroKlwMNrMwcSJFQcT46VZh+Vj3jou912T3XxB/x5AowKmkPN3/Dbc3ArcB60NYROXiJnAULoPk
0GrAZ41GdeoajNqzJM7xZ6BJUkaIG+aEuzeOc+mhMs5F85E/VbmpotlfW7tgyEWTYIgeENILdgUz
02NQeeUBYv+ausVt0sJSqjxR9QkzsMU3tXT6ztjFRA/4iGvmAf3JqNo7OjzNfZ83wVvBrjwZfUtV
wKM4ouY4109miExgY2Riy+xpzRmbS21TFm72HUfjtcbEa6cVUBDtJfpd7FhncTpEaGEdanS4tTnO
fLAyvDtLF5cyxsQ4DgyDvU1HRFERkcPKHCYS5rtBfLi/fV55vdw4lNUUCAoGu3jeMNciXfRBcG67
rjoMg/PBn+b0MQSB8vZYQMZA8kLg5+0uWz5JHjizg4zNued9HP2i1MVGWtgibMs+l9s8KpI3Sk0S
ddDt4VKl+0sRT7V5/TGT2UaWf9AQTBsN8wnEgwMz36hPMMraFV2JVz6mauDRZmIGrg7jYp+a0VAY
ERYK51k09AnqutH/C0Vt/OP2Ga4oNbzpB3tqR+ydp05/mm0t/YYJoL0Skm5D4AuFjE0MNIvyRoWs
v06mqObWgrZcn0eh+TRqW3SzZJY9+ZWUZ4MK/3h//7xou14XFVDWSFkopBgVU2VfL1i1+BviXiLO
AaY1SJa4eaFVD8iRe+7nGScKHtgKC7TJlTbNsQ3sWvs44oVSPzqDntV/wlqbnAc3mTT344AvKrY1
simsn17auRGmPIMVJ1s77JLiPJqT6A6BMZRoMycSC6NNappYeOI5iKfvBleeZP6On1Csf4kDD9ue
oyHrJj44dtYD14dKYX7X8Yr7F4ktzBV9BMK9fT6kUfbeL6ui2yShLLX9/Td0G6DRLmZTcFPAtyC7
vH5BpVWZvAd+ftKI8BiM80cGpuOJuUhxaCbgvPoYjiupx+2pJlNXun20PNUQarGmptlYXLsZAq5Y
OO4SiXGzXjouxlb0IN/6eKClyKrgXVDoMftePF46FWWsFfl5rCfzq41vRbRrM78Zt6FnduNR9CMQ
5VkSTldWvq3GGOnD12FQydEGvnq9chFEhWQI3J1dBIBGKOuRDvhEi7BuoReSHXw7wTGy7nFtnQlx
K4Hz9rNSAMJUoK9D34wm6PXqkL5qya01np2+sNDkhkpII2Hc9zR2nsrcnz+Uiod9/2W/8l0DJhIM
1ui9Qhhd3BgdSGlG7jhQe+YY16e+hDV40s0qRha7eftViMKaZ6G4qYbejLuunzCJ8H2YjKY/67Xu
7N0Gp3Dym2Azp9Zam+rmZb5gwkykATyqAmZd10t5yDVPYxW3ZwHUEg/NvN7j8Dc8j5FuPJRpnuGj
mq1BSm9epoKe0PphuAVIjKn+YlHKSnuokubchhGC93TDnGevngKBfJqIvtz/cmo7XIVJBJZIyAEr
gSfl8y2eMJlSzDaxZDl3zRDsR8Zbz8Uggk2EQtl+gri4mzKSR78rlT13ba9cvrfXk6q7FJBCdeyx
DFhcT1kCKgqjo/pcWfDV0cIPjnY55EhNzzJ+h5Rxvp0YO9n8AqzEd7gQ1yaGIm/GtpObA/+jmc/4
gJ28lKzJggrvZN+Q52K2EKFoOwfPAyzANzkytp/vv/Obu1CtpcRDLAbDtNwWUbBzTMQ1q1aenckC
yFpil5luyhb10gMRxTnYcR0aKyf0tTWBlJPoMFNDcXoZFmwENqQb1ue6cUR8EoURj19cqWFlXdEV
+ujBmn/r3Ee9U5tJJZFITYqXcqmhl49a1jk1fb2u+s+FQrV158j9MnVIfNx/pbf9ZNYit2Ajk1qR
eC/eqUiT0HWKTp41vnDaMZwVZR5tc9k2dGy1cDJO5ANBsfeFCL6QpwtnH2eJ2XzUsC4N001j1VW7
EotfeenklSCuAL2rJuviRyEq0rb4WRfnFEe3byAS+x+U97G2AbXXH2lLRc3bPzM9bOpMJUukzvV1
7BDl7HhaZRXnLi/qhuH0aCS7GFu2+UdoZ/ZXq8UvciXFNNUZvY4hkF3oPsKZsNjSy9pEzwYrceiS
nWdwHYW3mTk4idg6WBVOaJioLpkZ52JCF9bCpOiD65bpcKixZnOep9pEy6Z1pqH618Bex9oKx2ij
F4vFFFufzqUJEiSRHnT7IQ4CJOcw/xqcTSzwKvuse+MoT/XsivZ4f0e98u2UEi45hO+COVoOKOLK
arxyrHNAuVVyKjXHPGWaHPemcL4IP05Xhg+qMl28Q7rFVKxK25t6chEHRVFUhkjS5qwz3nvIxra5
lN601kZ8UURdLAO7D+wEVxo39bLVLuMAga25Hs74rfTemQK3RIlFx1fkUPseM+5QA8rv7kYNe4TP
NXKpxkNEroaEtJWX2fdsxmPkPfbQQ/iV7kwQv0ttjN+mnROUlrnHRTDC5C8jUVZmraPAjQ3HTPfs
DCMxHTqojxz8VOfW3kmysD0Csk+0E4xRGm6lLGuIgCAOzFMi7N7AAVp4ziab88n7gKqtjkBOmAfz
j7bCnhb7S/y8fpWaocf7IjRt8RwHRpLsc/Q6hm3SYAe0y/16Hr/mto3iS2Ka/R+MJ4rpeS6Ntrvk
U6xZqNRa8WwkmykuS+1BBjVqQxvDRFUj2wDrcIJnFA9Dn3bkhP/Q/U12e9Uz9yBXVKLL8KWXeA6g
LPwGioBzi5bueGqEOWLPHcVJvoUx0/x3f7WbxBSMMIgDcmEUKNgGi8QCAnk0Bcysz6Obe3W8Q0fc
rt9jUu95x3Iak+y/to7Sztj5uJV5+2TEVeXj/Z/wygODyobvCVGZxsIyPmmDzEEjTzWthbH8ZsGo
+CZxm8HvFE+V/4+l1Eli4AORY3njBWXhTW5SynOLKrTxbYYvMXzXMjLUPyMyXfaH+8vdpoq8WqiJ
dBRf5AUXLeyhq1MBDsA94wPXPBUSGzgIrufckN0Tbqv5BvCgsxJ5X1lT9Y2p6om7cLkWQcNOgahi
R4UfrJzKbmd2rSm3rmYXX/qo0bZo03Sf4gC/m/uPevMRFXMM6INi5OAXs6zlSWtc5saeC46ttJ88
nK4fEobVOFm2a/f6TRR+WQoZQXi1ipq32LIyjcMG/Qz31MRa/dNuglnuMdjM3ptooZwLa+5XTuSr
CxL0lcI7vfglStKq4oY2veaeXHv+FSJ2/TTg07Uz/Pl3YerJl/tv8jb9RUGQgA8hhG8IEkBdC3+1
RbCkmTGW9OxTpWvZB6Nz9O92RzKxT7PSjVFPLiscktOhDc+m5rXGRg/RjNphOmvu7/+Um0LAYrpD
pw10KBwcrvLrX6L7YRP5jWeehh6L3f+0KZ4ab1/4/pC2j2J00kjJkeX685yCcdm6NZi/Q5pZxfDt
/g+53V0BRTOiGmrU5UH7uf4hQdcwv0wwWh3mJtpEVqwfTacpjz1QmvObl6J8VHY9bGcdcOz1Upje
YmAv8ADF6tav6NrEueV+MmXkjt9I0/zg8/31bgIwIkpK+QeAJuMX9tj1eikj42nUte7opu6wbwo3
/jW12EjR+pHH2Bawtf02uti2SHb3V76dkHKEMBIAaYGQiHEz8cjL2Zco3LTH2GtwbENT5GOCz+9F
s0Kx5xWJHRRXBH4MrwXnbHgoJlbzY9PoydntKizkbORDwSUUO+Tp0PIqRHXOEXamMAtqfE77zvng
iCE66wP2hnkozWfbSL2VgHdzOtVT4GkF/xuyO5PQ6xeYgFaJbJwOj7wn9xLXdX3OKz3dplg/HPAy
WxONvcH7kwABCUFTlVocZMIy1JEMuOUgUjBdth2LA2LuMRN0K+xy1CbnuTajTyNCo92D9MIsetcB
tM/JFEDzPPpYc+ifgzH2tSOOmrTaNhpaSvZaZfeSiV7ldPxGwgdKCpRZII0XMVJDIthpx04eG9wZ
HoxmMjdSxnLT1Em1jQct+eUWprXX58F6GquQIhOZh11bp5jaijQ9Gp3u7ww7woYqjtMPeG/bh8Zx
6l0zV9kZMf/sEeNB/D+RSv4StMI8BDJxtjnB8Szixt04OKoeQIxoJ5yCp5WdexOX1NNxfftAltBb
W6qQofOHflClyWMReeUOdlX++GIVXglp7sKsa59GJKN2etu1j8zC4reGCLU87Sa0d9T8fXkBZdJA
lXiMm2NRTSBO68Q/xrKet71rrdVRt9EBbClDAYuUhVJgyTc1oPiNwrXSc13ogex3RpZ64WFw5Jge
rLkKq2ffdFPrRxjF5fxzlrT/9JWXfZNQQELidFmMfkhkgGgtzpeTDXouS35Clo+XOKqaLZahzZMz
FPVD43LQtXaeT/dj06uL8sBwulTAX2qLD+i3St+NsnMgzbZPtrJFaBxhcbfyTjruIvO/mWkWabYt
M1s2a0LjN9cNOkDsLjUdAfRLrnj9yNMghVkZenjSBqTAOscD3t172Z4+U7bydm+XopPICI8mjktA
WSqExBQzblJMwalq3PxEC9H8gICGt53x4F25zW8CJZcMjW8KPdXfpxd9/VTRhPWx7oXBacyS6KAX
aMT5veleoAN8lZmZvXW6w3L0mhmhkRypcej1ctlYYbAUwyjJ4cnvdcTUtzlaaictxhpLE+gT398y
1uJVMkIHUEDG+zK+oD5ZZNv0MfXQtgbt0QYlUgAOrerhscBvJjvEXe/XtA8LDz1e2mmR3EhPF+U/
GP0O+jHDGtK9+IOtIy6LPQk6sxAW9QN5dDd/FxSlfygp8WdNZwfI8kz5mu5tN3OnowMyYG52mE1l
j+OQ6e7BGEUWbwKE/+tt2I7jhNPVHI7acwB5+T2iJHZ3Sifoilt0uJl42CHAhpOXCmfczaIOo2PS
hl5BCV4Ys7UG9FgEFAi2wDuU44EC7qhy//qr9A5+83R+okc9t8KjlPJr3zruZyscva1nd+4u7T3g
PFO/1vdanGgWpsAkf4OVSqZh24uFDarYl74ySmUROhq68ROKjbavs9Y8G7E9nJSWx+H+lnhlTfQ4
idGW2vhot1w/LC7JiXBmv34cI989RQlyBWUn/ItM7QmN8Sjbgb5bYxm/ZMV/3b0ogKOzypIKr4l2
5bKAj3qud0c684UGjq3v+96fTVx52rxihmZM8e9KhsM/daZZOClXTW5vfeTIP0b4GqPfkEKz39a1
2zSbCbnQZ7uuS3kIi9jzniIR+V+dWZrRtyottLwlEoPlQ907jy28yYt4qt9XLa9CbIIIT+VnZLLa
dNdPred/1mvDL3e1XrXig+WL2fgqh6ovHj2swjJaKuGUVdsyB0JdoIkbdOxEpRcfoQ4oMa3A12EA
dPqRzh5yHVu9dgUIHU8EY70zoqaUuw67oUvTQF07cI9k33qBSt2GsflwRoV+1vcJ1+a7ESbd7wwz
u/8C+In+psEH+22Rji/AbOZFxY2RG6FucWVVQTwEM4rWlyIwJDJjxs9pCpNnG3LOaUpSayUDvdlm
LEdSSDKAEBEl6WI5CQwuHEE0ohfppJcm7G2Gs5iBh7StDnPn/C6D6I1US/WIoDE4SkDewQwshfkC
5kHNCNX2Ijo5fXTEXP3Tmp28uBbz2kBp9d0/SjfBFQlA5ZMATBz7Fqqx66PkoDuaRKSGz3XsTEd0
1dLHeY6rI5jn+fjGpbjvCRSYGeKJo8gw10vNWViXcIPDx5p6+5Mux2mTuXH7PR/HNb7GC2Tk77MK
moWvhpjIi74PWLvrtXJLyhK0QXOpGz8vHxhYtMWDYw7aD0tLbbEB4QkMfkit4CPwqqHbamjxBEdZ
eMMXPzejDPIeNiin1qeTnSQ5LvPWxKFcudsWV7cKKUpfibitkJDkJdc/c44qetp1b13qyp6+l5By
/iWnsD5OZvlTS6VYaZOpp/77rdA6gkRCjutAb6MtvIibZda4xVDa8wUgTn8ZxzF/nDtvTezt9qFU
hcKBUbaVcIDUsfqrz1F1AkvKTAwXQBUZpgyTnjwbwmnfF2aX7l0Eq1f28KsLkpMwH6ZvxFV0vWA6
9eBCZrO/2MM8oR0ijGDbZ75zRCo3OpSycteUfW8jA28Suhw1GNEBkMv1iuNUzpVWkjZ7ca3rW2Gh
cZ6EVlJsx6Kd3ukRdkP9FGQr997NYcXWWOXOxCM1oV4GJM1ApB5ymnFpnLnfaZnrbqim/rRzsKYH
/cpKTELUKWX6Dj1ucX5aCJdZmXftxQkRPdpMPfQbx6Y83BhuLFcCwwtKYrEvVeBjUslHZBq+eJ06
1Cq3zaP2EqZauOtMrvatJsGl/dNZXis3JpaW7cYfpvh739p9tWmDzg6QYzVDa6OSBONzxAysP9Vd
29c7u3My7DpM7RtXYFDti9bpHuagxbDMNZIIKTUpDfvRwyqdaRWzgHTvFX33yy5dPdsivlN9QPrU
zA66PU0CDeROMizxmnHtPN6+Zfj7lCN4MQLlh9tzvY1g742OgY7AxcG17VggIbrpvbB/ZmwxvDnS
EMdojqPcg1oDUjDXS8mmN5yJxv+l8vo/ZU2dHw5cXopWn24coVf/vjHYU8cDDkG9SCnOENqu1wsB
9A1uPKAmmZv2nxHXoX3fmvV4mLxoWhN5XfQN1N7h7lIuoUAvCXKLiONNVpjIKrAvDhrPO1Ha6AVw
7C9OFXmo7/dTesDPU4IyNvP5aIl4Ta7kNgLRrWDY/KK3wf2mPvRfIa9gIF1N+PNe7MgfH2TX2WIb
ZOb823el884uZbJ2c9xuHe4NZirARNEshAlxvWKQFWmOnbt7Cetu3sfY4JyjbvD30ZjMK1HnNtjh
VIWwrUnK7elo9l4vFTm9b0cGhZQVZsZeRy301Nljuq0Fghc6Njg/fA0H2vv7Z2lRSp6H7IsiCZDn
6WQO6pX/9UpTWYWRH4TiQrKcp2AXvaHY9ig8z3tpabN4ROvN+2dofDOCbS8M4yBSrdR3iHwX1S6Z
bJFt5Fz51nMaD95B6PDwN3TyPPPQuoWfYYUNZWTlVS33gfrRkMowKgUGoYCf1z/aLNAecCe4ZAmp
Yfqh7DLf2DUQx36JOBbi/RANzhvHJsrGlV4gzD7qcYU8XwSR2R+dvnen+pJkff4LMxW/2GmyFU9B
mnbNIQj76cf9b3P7lNxBCntBGx0exxJH5MF+zacxbC6yr6sns5n1E/1v+S2N9A7pRmtNOGNZ2/KE
ID6IWYjkguFfakXzPXuzKnDajEC4RxTfRtLuIt8qwnMl8cDC3toMv7iz0LaD2c3f3vy0YAvRH0Cf
kW7HUgbGd0oaU4NRXzQvGgy4OFra74JOBPHTOFT6Ps0dfsib11TcJhBvTGlooywCmvK4LkLPwURs
yquv40ApkFi9+yNJzFDfJL7WfLy/4DKccEeq8YvqvpIL31TUjU1aJkxtuigy7Cln8H6QASjKLm/W
yoDb3UMNABKKSEK74AbSJ8LAbFAJGS+DMKx9bdvVtpoC/RiV0b8zDcmVIu61JyOFYTXwdYrwe30k
FbRjsGClX0rkLuOthAzf7YbYbn84Inmr1CYm6CrdUBBsNVzDg/N6tT6YEtsHcn3Mx3nYe2bxbYBT
tusR03vM+s5emWAu5wFqPdhMJDiMTBXhZpE5+aQLA2jT+lgZQwyBmIKmeG47P2g3AK9yCFRmIo6j
wEsSt+bSekGgRQmQ5tb9wzR++IqbZhCj9ijKbFOLwoek0pjDB9/I/G+1JhtzE6J8+klvAq3cloU2
MnWG2uhvC1fL91GKxidgaa3bRyWkcdpMsoy3U4Sw3jb2RPHl/j5d3vQvz6v65QpCAQVwEezI7jBu
7Wt5HDpNPkdNGgNi1usDY7CSyRDeO6NLf9co7fzoBeG0kkVdL4+kjBKHRDabBhtjGGL89ectjbw1
faZQh2l0s1NoFubDpA3p3qLj0u4GTRMIsSUlCAtHfI8yfU0qfAF9+98PADoCY4OoDwdysZs9pw6i
DNTfwWrwVC1NGMupMesfY3C/O7yQ56fR9J13rVn0Z2k00b4G67lLXU2s3M/XMfl/PwQHHrphikfH
r7l+E0Udd1ow+zpW4SFIANpW6EdGqOd2ddM9hLCl39edFx2gdtjH+3tA/dP/r1ogaqgWJ5mIItsq
IbXFO5ix4AZuEZvHzHOjz1k4h48NqfzKp76OGy+rMA7knqN7Twto2WPMk2rWO3u2jr5NfY5bpfHR
mEy5C9JwrVtxHRH/71KM4cnPmRZTdV2/yxA4VeXFtnVMvM58l2gt95g0xu9hNPqHeQ7XcqubR6Nv
T82B5BUjNoS2Fi/Q1/o2kLShjknZw4LR4bxgQqodBroH2/vf6kVY8upjIfXJvUmmwNeCZr84MU7E
hY5LoHmUTtu+n7su3Bma72+gmRpHvU1/Z0UszpTK4xfMD+dN5MT+k+4n2We3xG2JRK85sg+BR1iV
v5vIvB4mF89z00uT5yQutI8zDtj7ZEDKWUIxPPaRX0CBVgaTaBnsS7erP9x/psWgmO+lnknJYxCI
VH28eCbDaSY6zZ15rBFL/cRFnaIT4M0nK7MkPWgg1Lpd9iezl9o2zmfvlJeuZBKryb1vTQga+Cir
3v9NN1uIn6QgjMy1VDmwfM26iA2rZ8h09K3MeYf68od2aqaTLJF1rar5z/3VlodfvQBSBe43+qK8
hMXhr9x5ZH5qWUcoOcHnLEDEjD1Au1pv9KOYbWNTwxz7ngpC45tXZvpELogaHZ3gZcWcxaRqsEqs
o+BoPsQGiJnUisON54npk24l2iVuZvMcas3aGOr2mWE80BOB50i8Y+ZxfUgtJ5R0SqfolNMs3hlt
1x+sFBu/ys6pMX1Z7fO8wLO3s9aEmW+/LWk2j6uktB3qi8Xb7oVTSuBt2WkO4DaJyqv2lWPFT5lP
qoYw1xpZaLEe8zTlnaBSGCoKot9ivXy0UZyJBPQgS8CdPwyZRnpWUOP5AaLH44zUaeHTbbn/aW+X
pbcFe417nU0FE/D6BUsvQVnZlcapCC0NB0jcujBO/23Xw3hI5mgN/LW4ynlK1e/2+agOpFUah9fL
wXToIhtZ6RNWZHLXBF63z6re+maVSfzD0YL2lI2+u+NN65uCr72S4S+208vy6MX5/zMr53+ul3cx
iOomhBpOOff5QwdUcdMm2nCsRfouKVp9nyfZdyiM1uH+W74u5mn80C8A4UKSyg1AJFusG5V6EjSR
bZzyOky++VhDbu1siN6je2YeZ4vsjtlvsZKmvrooXVKQV8rqZxmdzAQ1PD8ozNMoHeugFa6PHAMB
025iGPjUdLu6NdZcRl/5wMjOcFwoVaFC3AhhAfh158I2TzHYsiPWhOEmNYz6aKVoUrhUWNsg7JpT
WFXODnqO+ef+i77dzvTYDYsqGWIYMlWLS2JA79VMZs85yRxGVt45xdb0hvTox066mfX4bX6B6sPy
IyEPUgPQSLzBsE+JaWVDnbmn1B/9rVv5/nMMkgOqZ43o5Mq1/trDoWDErY5hoKrJr3cv2helNved
e8rYwyc8neWzOSjo5GAPXwsOzkrKt6Ad/O/p4PfBsCDy0vtenNa6mkf0UBLvNEMt2NSpNT+KYSg+
mVWo2sOGdZSxWx7N3MbdDcTkceIO3KSUr8e+aOfHNDT7j02Kszo1QvXeEmXxvvUgitA4ircAggqw
KDop0RBGQ/G2VFJ9Goo0qjP+BKGxRDnSZ+2tKkyxbzaG4r3TFc7WMhDlrWW3pnlzG1YI28rBREfw
gCzdvP4wcx8aZeP17qmu/PQUmNBi0Pv23g+NC/4AWuy2yhP/kNQoNt7f74uk8uUhYbJxRVEwKpva
65Xdhhsy9oHx4J7i/DMH/IBNbdUI75SG8fn+Wq9sP/vvtRZnS6DYiuV46528yMAu3IOqPnmd++BC
JNhKu/dO99db+MOw/RQ9HUAY+DDOF12L64dLZtG5IfP3E1dT91ET/fvS6LKd2cTt50EG8e86SC9m
J5xzj3LIBnm28UCiolioWr27/2NuXjSoc5Dg5O3clsgSLM6e1+MKrUOsPo2e5m5Rd3YeIGs+xUFj
fXrrSiS5Sj4WMDamdEsZXvBntqeR3ZKeo3GgpbO2H4RnnpPMdN8YUJihsQQEC14uU6DlQ3V+O1d1
GRhn062LS9nGPzVf/E7ysfhoFPq0f9uDqYkdKayiItI4vRFYwOSn9qLcsmEeufZWNkH6GJQ4NuZ9
seYmtrz6WIoigStPQcEYGC7u215OEp8ZNkaiN9NGTK2r9sS8LdrQ2MeT9UsWtrdSoCyPx8uaVELK
QRBamL7YIc6UMpy0G+ccI8J/MJvK2GEsWm4TVyb7dqbhdv91LoOOWk/xmeiJAAMiWF6fjiZH57+k
KjkDKq93nSGsrT6CINxNw+j+22tI0utjEcww9HqO6v3F1T/+V4GJ4IFanLVBPHMFLKfNelh6XT86
DkjKWv9uCaHvulBijXV/mde+I10Hig4ofvy3CDlVIZwu8AfnjFubdnCn6Yulwd9JPbSpEVaJnurI
q1duvde+IyMQmj1IQd0SaFzkb0WbJe45tfzogoJ8/yF1g4wQPlVbsxj0X/efcRlZ1Kv8a71lH8Iu
helmdJLO1Vh90eXQPyJVOP3XJ56/JkX32lKUGTycimBsm+stQ08Jup0cYLPUdKrytiqePS6qnaJk
rESx194ihHXQYmAWlYzL9VKpPpShDxrg7Id9lm5CN/K3dZJn5A0oXG16tyxX0t3XHo67HsodjSql
kHa9YhE1tpXrsXvGEUIeCTTaU2eGzjkDnfrmpRB1UiMYnyBtUBVfLzVNVuekMvbORlL8znNretZT
/LNEKMaV13j7UIwHVF7BTI5y6YXd8tc8rusHv6m8zjszSIjfQZa38CsZlDpj/TZ0BTUu9FnGPCAL
VaeTivv6obIuraYwsryzZXYPbq4sk/2hBabmA1nzIOdbsTt/ub/3b3cJIx6IkpBhFKRjabozdTPO
hP4cnttImhv3/1B3Hs1xK2ua/is3zh6n4c1E37sAUIZFI4qi7AYhQ8EjASRMAr9+Huiobx+WNKrR
RMyiN4pglMgsAInML9/vNYhaT3pvbBYA0j5A4fw9r7Vv17g50QDAIXEg9exsX6iTSSlJhXBiL3Xj
penTe88urQuw0BkP6vswgFT4f1KYwS17fistI62cxVYpcYFBffCqSkZyraaHXFuWcC7q6a7t6B54
RZI9dHZeRJSocxZhYZ7vCv4JpZzMI3KckTamOXkXVtVvjL3nq3cAa5npyzEN1tA5mdieFPZclaFd
Fe6UhhKuwBcyoKabfpzfVAL3I61yrT3Saiu2htaLnLoJDo7TyHhJMvM0zWo4Nqq0j2Yhrc1b5r5T
K7zQrkpx2PetiDZl/84hsjAiSY+Fu8JJT9PcdOc6hfulLGb3Fsesctfa9nyr2bN31ahaHadWBrHT
Q6WeCy+9sF/+5FWibw8deUOUeG3PXlrh1pJCfdSu4IuqU5XhmLgUjXMaOCVeuME/H2rjutMUoAt2
tjWLspe2IxbtymGDvkOFjuc0tJ5TOjX9haF+2CHdjQBBv5KOAPTw4GyqVbi9lTih5CdvklmcF5p5
FWRSD71MaleWj5jPtjGR+vVr+8P1MSj8JPpgDLjlDT2f36gDWUYsVZywH5OHfHTkwfLz6dDYxaXd
+GdDAXluhsH094C0nw/laaheMjcpTtogSKNRrrqdTTVEStbNBYH4D4sRV/X3oc52x7GanMVRfoG1
mT+GfWY0uyWzspj7/ylN6WX++iZ+C3N89hZu4/kb+YpthHrxbEIGC6JZr8MUcBqFEzWaEHFaZu3O
VCs5P16T3swOhA+n8bz9olkj1H9thT2MiYJZGM2LAMedxyWdWtxgOJiItkp/t6TlG3rk38FAYXbx
EJ7f/MRrWqOw8GBh+a9fFKPzVplG+r5izH1gV+L3TAxZNxmPbgVMSfqrTDDr+XikvKQzfvglKStT
sy+atb8rmhGnksbTQlwMOi2czayLVkq3JlS2LK5d4uAuFIBnktFvXwOJDnwtBCtQ/84Jf6bf6U0j
9fIUWCvujZqOSa5q1WrfrWaZk7xU9cFHV075AOJTr5+lmdBgCVDgd7+7Zm2Mw29u4KDf3JqzKQmp
HrPX1i9Pow71cE31PETCX+8d3u4LQ50Dd9x7Mg8oIxB2cPo8J1z0g5gKQRbfqS0r8y6tKy90IJ/v
MsObb1XSuZFPJMJ95mb6dZIS9vXrt+EnL983SZYDI+9bzvXzR69wFRQDPmKnxpjU3pd6dhKFLnft
IpZXDk3NC+P99CEDELElwDffrOzPBpzXZG3rqTpNrrKY4OUMjWUdunAO3Kzi38yJVpQAabRWoxkJ
hXkOL+WlDMSf3XaUI1uPgxLIOS/Jk7YPJgwJq5OnPPVKwQfbp0SnnexqfMMn81tLC6rIXWQeuQPp
PBe2j58sr1tVCY2BAzPnne2x/K2+HNYuXZJ2rU72WCWARtK/k26bn+BRXErn+/EJM4U5+YOUQqgF
R3k+VDsh359UUJ+0LltCMXsz8HCgfcSw89EkJe+SZfMP8NHGQodvDUWRMwjKzbPVC8kZBFojkCcl
PD/SC5wWJU7CCJcyEWpNg41KjRZQH4NqN1nWeJBW57+k/ei89Sb7Uk/2hwlH6QEeyZTbvPLgMJ/d
6q4Z3GrRlDqWXjUEYQdb5FjRVI+Yai0OIWt9l3MfrpZ2st/T5u8Oea59/r23DCh0wylxhuB2oFoy
nz8DYrMcMQtkY6MVKOjhUxU6nsiuMeRQ18rrLsHj59UJ0DibBwgBmwfHsvNCgTRjiq3GMU6B3Tix
DRE+tsx+DAknMnHkMKuoTBv3wvq9lTx/21ehqGy+j/BBqb7YSM5NkewuGQQceO3GX4R1apSX3WuD
PuHzP9KWHSbnqARJHXXTXALofzry5oaxqYXx+ztbrpVKgYcWNHNG6egnkQb+gZhAeTUJ/KN7vBLD
QTcyDjbE9/36wZ7hMVwztkwAeKB42wp6DnYXuIpkE92cWwlFKi4nI9kXc/+bPcptFF4qKIEcRzkm
nnu7O9KTQ9Cs9a1SxnjM9MEK00Flt73U16g0Vu3q11d1tjp9Gw+8wuJ4uHFhz4vbGr7PnDpLfVv5
XhG7Tp8eezWQBb6al9q9PxkKTzIwERR9cPLOOUao0POprvz6llMuz6kVieeF9YxpadAV/qUD4la1
Pp+iwbPRzt5DuNKrJmuCK2mEWF6U9yhhx9mtaOOLVxTy1j07dPfY2n1wi62YFRLnbFyoP8/W4+3m
brgCmwsLE7yms+VxJrWlrDKvvhW9XadxjW1VhFrTetVb9rWt1Zhi/vppni/If424ETnAZjc44+ys
sgxcsrdwj510Xa5LZ7klbCr42oxadxoJ0YP+RpXbFsHbIfASPUodkA7ccBu+XHtJQXlGdWZl2q6f
IzrnQVxP2CKer4VjJqUk97i5LVdHo/PbV240ddJGhV1CaBsKnkYNzdmcvTrSkmpIQwOh6S3sYrlz
MhuHaQuUMG19980osJr0sAiw4qRejN2FG/ez6WKAM/HW8TLw0J5/1WE2aJtrenM7TaRYlshpsf9P
3chLbP0m16hUBvhxHzpf2q+lKKxd6k/+dOHxna3l3+7XdsTEmn2DvPSzgqnaqmW/cJtbQrNWGBGz
M9E8d9uD001lmBSDFnpm+Zv95L9GRcvtbYZaHJXOZmmi1d7k1zyltLS8Ozis7xplCkguy7qbIJVG
ws6eRKf7r9d+Wi+8pz9bFNgq/z342ZY9J53CY0I2ty2NvLsBG78YgZ57ys32/a8f8c9eRsovk5cD
rRjGJc+fsN9qSSbapblduqT5ADe53HnlOIMBsVGHNSeh/a8H/HGrwgoAph09LYw+fuhW9G7RjgA/
zW2fd+2LPiPrLMnd8TAvwz1m5TmWpr56nHjSF9b0n00juC709HQOV3Ronl+pbs2L1IugudXIlznk
epfHzoxU1qi97Fr3sMtfU1ghv77anw4KF9nDnpFe9rmEFRtkeiBLKm6zfFxfFa7X3lgpYYReXzv7
xE77l3nrXjJIPqeNfpu7nC82s0TIYeybzy9VVHqSlqpl+mSV/XHBjP/IzrXsZFfIB2k4X4lWde98
qb3tELLfkt7RAyK71iUN9c+uHncPtAoURlsP7vn3SJRRYObSNbd1FRh7e3HHL3oW0Jmeq/yDCpzk
ZhnH+cJz/vYgz/a4DZKCyglIhB/x2YOGlOCXywLMb/Z4uBOqrr3qRgd1v1+o19ai60OUdvr6sbYr
Zw/xKDt4ebDwSIS4ShLR7mn2Zjc8uEs4z09uB4bVwL9s9JxEzgvx1qWxOrp1dksvB5ul0V9iz+mt
ndfjjbgYfnJYlmo+/OYM3DYZylFeN5giPzQ/E61N65IYnls5ZSlpV1CqQ30UJDVQDNR30zxiIuP0
7oWn8MO1MixlN//APKLmP3sIbWprDrLw7LYaDONrRYz0FXSV8lQ187t8W9QstVyqRc/GhIaABBj0
hMlGawXDiufTrVWytOaqa1605Lvkhz7xZ78KYdUKR0S087zhXk+GsdoH5rC4vwdZMfiG7eIzAu8J
0e555HqxZjWAlTe+EN0qrjnHvQHhQsikpBHicKIubIpn6zZUSA6XNIHgfWyyMOsMnhzbyXWE7Qzo
mYdDPyKVnJ0Sz3dSbo5wF637X8+i80Mk48HFh4m5aXKo9IOz7bAXnt0E1mw/6ISmRcrkCFMXeAG4
GLVRKS5qN+t9HaduMO3TxDqlQXUp6vBs5/j+FZhXHOe3vepsSkEkQNZt5faDtNZiF0xqutLqXocT
uQRxocxHZ/bdSAE9x7+++O0P/21B+WHgs2u3ZGoNWdraD35RiljigvWyME3/8dejnM/ev+4wGhne
FnwczzFIx+7r2nGl/dBVTVWGnjM9ahw394vvpUfRVcE13M3fPFj9dWlYIAFT4IME1fb5K9MHskz1
dLUf1kHMe4Lj3NgdoDVXBOmE4+xcAvt+9gy/OXzjqMHbet4AWj23MIrZsR/SZHV2jeF2ETFoEAIN
LT1VmHo8OjLN9sqYlt9rnW5X+i2TwaKM3AITzmZPKf3Nq79wHjI3bXbO2OUnU6LjXoW4ZM7y47vJ
UAAPm+oJvvi5r5WbVh0UsNl5MI35LkPBHVqBBh2kmkr4UZ7qLql9fzJ1aPcAnnJWhed6zlaAg94a
K0avD+NSpFdNPQZf+9LiZGfpIkrsJYhcc7nUAPrJo7Swn0H/uMW7seI9nzrk1VlFaY7uA8l50EiD
YrgK1IjiSAz27ZqgoiiFeLB1tVyKcjxvc27PEoye4nGDkjaO3fOhk5nUr7ExnId2QQNbuR2NWxs/
9QSe5H5JdDIryzTfOR5JQ3pvpVGpf9NM6a/qhcSpZCjcXda0+lGm/SXK+vNnAWOELZ6iayOrc7bj
SPL8uxlFmWWgNO6XTSIRXANzVuZ1kut9F8SJZUH1nZqhmN7Uo0id3zPr/zY4wyKNhvGEwOScuJbN
Frgq4WVfVOvl+5IUhhM3MotL17ukgQ64jv9eFP8aig4FClQiFT3Ycs+v0y6oVXxL+V8WCGqHyjP6
/WxWyzFwR/wXEE8O10Gp6699AsDCgtjS39pvAUMZHKLaBrPBKkEb9Xx8pzLUCLBdPAmFVOQY4K6o
38sum9y3ZZcZcxJqWAesF7aCMyhhGxZYEWc68Fr2e0yknw9r5l2zDHZnPq2y1tDGBZlb7jCicrsr
r+rbScZQh/TxlYXm0L+HAKoXd4usMxnaZgLZHReJZDcknJ0vFFzPFx2+0RZrjEs3QDe9Pfyhnn8x
ai3Iem6uP8GPRFhjl6WxL5JmmGJH1t07v2mnSzr8bSr/fQpACMZycmOHbIzrH2iSvoZ73+Q52VeA
DklQtppfE0aoQqOusy+/szkClm9DbRXIlnhDGXu2emcDviUeQfZfkenl1k0RjLDcEDb51aNhFt79
MmUkEPKuec6FJ35+X5np0OeRRwDN4cRxbjYAqk3UVKCKNCwnb7zO/cY6LLj6W2HuudoR34HmktP7
D/cVQi9eQCAeJD+yup49yikhDKoOMlJjNY8Gu5YOTtSmVYr2UaSHX9/Y56s4NxZHmm35BuWg38dL
9XzaaKxhnjZ0fRoWjpscRVPT0a/EHC6tkb+YV89+gWVaGWbeWh9/PfQPlwm5dgPkmLSbHcb50P06
gRDiC0nQuO0vd2mwJLua08oLs6P995tjbcT8AAkXuik4OOctb5lrI3SWJuEyx6T4gN1h64bwxMab
epWBvFCc/3Bl+B6BkyKJAujj37O1sTQK4PK1nDNaxRAM4ReVdSiLKgjCmY3qwmg/PELOPXR1CJ1i
acJh8mw0fbXTNTUrNwvpS9dZbNaNc9U7WWLT+KiccmPxIkcInEXcWovtv/v1rT07GjCFuLF/uTcA
E9LMPXs3ZyDbypqsJAtpf5g6XsJWscTtXPvVSaiAVK9epAWR3Xrvf8l8PP7Dcgj0d8Mgh99L/OK7
bCm/m7U/vcUtB/nsu2Q9gYdeMHtZOHpWfhjNargeRDvxxL2GQKL1kh3DDzeftiIwFqQmFFssD2fv
jzmNqQKRRKXQzIN8oIU67vGW0kK7qpKrrBTjy9S15tiBqHfh/TmvNLA33nJ5eHm5bIDRbYf+WwuV
VBOv9+uJoZVV1O+Xun0getl6LRqdtrFnLlclbvMX1otvVkB/W/Q50kNgg+Zo4Z1LJus5pjMlOXuQ
sHRmG4W7fKV3s1Rxr+qlifjZfrTcTImjqpT53h3q/KWFD1Tz0a2M6UZixziHjiiX147e5EaoPAqy
m7xo7Hew9ZxbA9ed+37MEK7nqTNrB4nSUn1gMZxvBh2tcTRQu/X3HpZd41+N+f/4rP5X+iTu/7oG
+a//5OfPIJp9nmbD2Y//us0/90KKr8N/br/27//2/Jf+9WJ66oexf/rH7cdW/mM/Nl8+Drlozn/n
2Z9gpO/fJP44fHz2w64Z8mF5OT5h6/Akx2r4Nhzfefuf/7cf/uPp2195XNqnf/7xWYzNsP21lK/1
x/ePrr788w9ca/72cm9///uHdx9rfu8uT5/6H/7/00c58KvOn1vaGowcl30Y4jfTbX7aPtH/NKg4
tg4g7E1wN2gcf/wDu7Uh++cfpvUnHWe0MKAVW22y9USlGLePDONPPB2pgVHYE+cGH+mP/7rwZw/r
vx/eP5qxvhd5M8h//gGP/1k1wiuPjoAykCAc6AyUhmdvYt5THqSd2CVphTcY4ISw0PisZRXNXe98
AaAsiohwCd07au0ydZGQ3aCfrFok2oFtwyDet5yW8p5gctgZCTlcNsvVknf3M7bxMG2ztTwkBUEs
MRaKyduqxUE9hBjWfHbUkH2SqvBvg6Ex/JBAozaLXNlZEGhY/T7NptGmeNgY68k3B3Ggk5vsqyaZ
vOtFx3Fkn6B7UHMc0KjiYBzoZRFcLb3d9rcL2TIIPwm9eN03vTuFVZ/0Nc7xTbfuSFst68ghTGr9
uiCW8m7caTFCsyyL9kjTxCt2LTt8ulNuoc3YkVeZrR8WUKU+7Bxn0p8akIWu2cNFmGwfX01SxQRa
6iawj/XiDdZuKBKVfPAHcxEh7FLLunPFaBlRMgEi5yFO56UbrlNvWaGnOckXQh3Htx1KsSXslgTe
yuI3+n6cpklGs+tPD1hCzfhudYtNEN04Z/flKJ0mtkatvRHCRp6pzK7rw3bEfjEedH1syTuQRkwC
tPnQ9ku9H9LUvk6wfsijYaneYYlreSEhv8XdsGgoSa3FrT+LCaljRPxh9iqQrRXWqgz0cO7NKa5t
p/hQW2lbhHMVjHlsCBDKUG9JLCQdsKujMjAzhYGqDt/LEIl9R8tStnEe0ICP7WJ8b8ys9xGmoC+k
mc07nDHVIRemte8z030g5KT9DPlH4krUzax0pdG8WwYjOwKBBPQVlbe+WasaU0mnDIyI4DZX7HJf
16q9hf3SGBlFUu58IzNf1dY46XMITW9NjrOZcq/cORnKmFo4FY8VrZo2phrxxg9p16vypk7F7N80
9uArgsUcF7+sA+FM0vo4F2QWGSE1rVzvWhKQlz3W8W0a9Tln1jvNJEV9ey9KsdelLR7XBSdMu+sh
x5buzSTULb5qX0eB3iJoR0FmS1eFWZVfpVO1wCTEEhj/cA7dXTDslD/eVHLWYTRWzafC6R8XjGp3
m3l6PLZ6kLL8+58xae5iS5lg010hQmOCJlGS2L3vHXVIzbYPs6yajgRkr1GbaW+GSn9T2ol1EPYg
9+vM6bJaiPHWu/FGtQGaRIyCB675uFTtwZTem0S3dqLJj9LfyHyUiWG5GEWoYUqzK1f9i1TNu3Vx
P3VudZ0Ld7cqN93bdBGe1sr+olVrWPjJvUYH5VXT6x7E9FWGuSh595N6h4+OGVtLUEQLGQNxNXtf
YMvJb44HYWbS3nKVHpcOJjH+aLxYO5iVGYJ1iF1kIKzDnH+aeN7XKgkObp3eBLJj0syO+bYR6dtB
pCcMhz/YnfdqLuwsmvPqQ+AMSdzZtR9P2njXekX6vs3ql5yTr9Ziso5AbISbjv1p9ao2GlrtRZol
xyKp3mapVoR1ujYxJ645koTrvS7x+nqQbfvaaQlRqQeK/jIq5XCtF2l1dMQICU/UtHdHsLpxEF+B
8LQ9bJ40MnNIPDxFtZzm1n0o5pVQNVrFuyxVbtinAF1VhegRTSwBQmutijBvHBlO+tbHdac1StRk
YtJT5XvfFXrYIKo7FtXwwcr7ac+J5Itf9OVtt+rVXRP092kzoTqdLC00Eje4kTTXotkzq3BxIJDp
+C5ELTBYL4231azvC+qUMCCF5+UA56kosASzhHMldUI4VPI+c+1PTdBVEZ1/PUa3+3ZQBHzWqk/2
6boFEFoyu23yMsLeONmB5xTHdJowfXGseOy7/uS00uYuWLdWHvTXKeeW0+hpgLfkk+7ccrr2S/nK
G+V9iw3pXdnmJPN462ekvQ+14XQnlxjaA4S0dxVZtK96YamogswZY9XeEclgmkcjGY4mzMQ7v6+s
OPXyNGx1Pc6t7mZQ9g7nF7GTpVa8z2dEsXb6qZ5H+3Ga7RdVLWMxjEKEJtO06IzgWGe5H2cDxF1n
7l9LNX6pXXFblvl10y7EdC/jm1pY7yVU+ojFRrtTw+KFTLkqGrT2ZZU7+F6a6vWgK4VbonHS5/VW
bAv9jP/OmJiRIZdoBW0KM96osPKSQ27bh3IkJ9rN5B6u5xTZljgIJ4ghpTE7O+1+GqcvQq9PS9rd
WUZ3hcOYdkWCxUvWN4RCK9c8+EMeFrlJIoHTflkatRWQX025IALNdkvXprES4mbKF8iSxlLt10Z7
WemIDLyg511X2lXd2SfwmeFTNs27NqkVCZozelmIrhHFuhdla/dZiOUeNo6I0nb47KX2EvtZ3lzb
fa5hSNlhRSnNfamnD+sYWLEn3biegi+aWl8MQ2W/FIVzcmfvdoWwgG+Cn5A5fGRrL/MuTMyK5a7R
naH7qg96+TgIJmPYpRgM2WEx6TyBYLbsvSXWAosdT9fEZ2WowWZL8SyJs+GA2bOd1cs+Sb3BGMLM
MJlTeymGTn32rH6VeYhlkdE3u9Wo2zW0Us8a2xjnnnzbx2iH+d6jP5Yl5XTdFVfYbtQaFPBhdHL3
penXIuj2usaOI76axuiJ+qpjyTDXHXyZzNWjRBZobvMsnYu44MvCvzdMOZvXuTGn6wdb7wbl7Yi0
VYirlV4GlXmwGm12ikNCKq1qDnIYUNeAijf4G9uT+ZqHZ4rpboFnctKXLLgnQ0q9lDLXP3U671Hc
sleYEfWDk6lXveeUwjl6WuaaYV1P1r4jsyF13pZzA4/Gou9tcBazmUMvK5P3UINHbc36cGUXIpUd
b7eHhYZL1E3RxppuAzi8SxaOdrEvkMEZ9VxpL4Brc2lcjX6pv1dNNU8YyheDH61sfI7Z0CyJl9G2
O3VTFLNfRxhSdpkN3u8mcU56jgrLUku74tBWpZNmPIdZHsygWEvENoFRjcSoWP1yS+7Q2JkyNDCV
62IMRTyf22utjWOFCUJuY+cLq8HrvqwtJ8Lb2GNdIKgtq+6ypO/lvUwQ7lERUl2/XOpl8SIL/8GD
GtKiiqAByvx9Y/QfBjaC/DXHM+G9oilPCB8dtlZ8ymm1FTtKqPteGwv2k9VMPGzK+yG9heltCYLW
+2n22HbWOSM1rcjarJkOchq6laUAE1eXcDcnGZ+mWV/y+7n01fAOfZ+qr5KJmOE46yjLIqW46ST1
5mWsCczSHv0UHuV+kthpvVh9q1r8Xd73vrcHbJvCJp+S7FDOddGEhTcV6m1Tm/IhqZ3UC1PpGv3O
7drKJJwm6Oy7DK92EebVks+HRlV6i2NsMciTVZH2lARV5x2yRC90Xm/biDNK5noHwsYGuhpB3YRT
gsxyzqhoYt70uo5bGjZDGWr06VIZdo0cuhrfVGFkywtIBY23T/S6rK6MtjHtN9k8kFnXzL0o43bD
k3ZQP4Xgpk1+ScwRCj1CXyvW13UYol5z+3dYm+YhgbqEU/pldaoHU+5HZ6GVq9r1LT637fuxKkZq
NUtA+s93SjqoUEoQ3TDRcN5vVT3GVqZouhTS2SLxtBsVeOIKrMnevOfmIyLg+UqTXvcgKlY7Z9HQ
G0n8wQZu98ldV+9mVb559ConO+k+yxZXqe1Q8fix17t5FopElke3S9jH1rS89quxhvpVyT38M/Eo
K22I5Bbj6ovWvtWmtvo4FN54KjKteFMoT78hM7D/2iwdVaJHjf9UJTo+dO2qyhDAV/vkj1t8mslb
fkdwXbEzatMJ27xc464kxnBvoDCi7snNPXxBXF0tqX8ikLjS8GjBIL3Aazqsu+EuSLJ+21c+tfAD
Qs7YSaSJzr/vDLf8xJk127W9NoSdKIujIvXXjiR75VWf6wpJw/JJIw7vqoeIeHR6uBJRrq1ppI2q
2OUpC6OWlvDtoPnsl27yo9Fs3rHtVJG9qPadvUzpLii1mcidJHvT6rWKfWAn0q6GGGFoEQ5ly/EE
xwJjj5Ek0RXNZE1vA5n0cb/kXoy0oYz8xbWPqhuepN+le+ngSjzP3X3dYO2f5kz7dYawWYKeUbRW
xUZbgrle1Tg1m3Nnv1b5+DqZ7eyq0OkS+7W7t7dUHZFO7i5tyTQ2AFjDosvzz3W/HWS9WtzWjYHF
82gUcVnI6lWX9pwdZ1uFsz21b7kSStQlGKeDAGfiJFm4V15irHdzLdsrdNceFz6pg2USqsGVDN8d
sL8jIc+O+f8GW/4fMZn2qXk19E9PA6DM/wAkZiP//Md/4R0/ADH7/qn5nP3jMOYfm49/B2S2X/sL
j9Ec8BPD3lKhbNBm2MpgnX8BMppj/wnNyMUweJNQcQwEq/kOyDh/bsg0XrsAOSA2EHD/DciYfxpw
OwzYQpuLAEpt43cAGUD1Z4AMyfYemD5RA3ThNr3yuTsuHj9m2TXzVuIgxb4atdUcIvBnstA4F5Ou
gL8ePCizchQYTd7N760+s2ECDrAsUG8nK2ekZSbPau0EruuUiKSpWGl6IGvNoE6yPHz7i2God4Oz
zkeB4TQii37xgzAvXV7Idkzdj9liZGU49Fn6AuNKke+hUaRdSIGnjVFitpkegv2sRjwu8MjF3Muv
7Jv1m6mtcxEWSTs4HNoTW0VTX4tuBz850Q/2IrX20BcjhyWZZIl6NSrDPc1yIheem9+/B/TLBo7x
vvuyo0f5khikqQZTEZjgaUv3UOpB+T4w0mkOUwLj36Xm4I2hVIDHd14zq+OsW6AgRdYtT7UpdDMm
rtb7PAozezeMq//gWFW9xLXwVvPGToBAonxt1oTzu2O/BtWZSryetMKnqtTqLwbJ1PUbnQ3bfyOr
1ejiRLPdDIhhsh6nplZOlHq0gkJ9dUY2GRRKRjS4LCvhuLBlhdimuPm9XqdpGZYYUtMiok7kKbL7
YsteQKa+LWVW19zrcu0PIzbYAaevtKMH7XdfCEvVc+zWraLbb2zsPoTpbDUElvRQE9tgFXf1yB4a
GoXEUxKsXeFq2lZrfcoN3MtDdx05UA4YkTqHJHDKF7Q0JY/TdOs27uqmyKI1a4YvWaDM/mYsU41k
xdrq3y265n9sWNe+uFkDGwM10vLGLrT0baXPeNyXflN3O1QS7gj9uitTDM8C3CyjdpayjThvmbe2
19lPadM19YsSrraxz3KNM3Q4cah9PUhL2jFIk1NFFM+rCs2Rexs2bl7eGmSgN2FOmI61lxXOMg+e
1/aQ8DRXv0L/mBoxUhGFzAABQB0T35pmj70o/GIKcwNPDXxaec+iyRnbd32j13aY9qn6ZIoMj6tl
UrmEQbv07+pOGbHq+kGFPZ5bL0WWC21PQ6SqXxqAPH04BmLWrmwy6L/2QxLkpwpH1ewjUPLg8xIk
FlErUqcXCJUciAF6ssS8CjvDZN/UtdaFvZzaMqpX1XAQGyhQqFwzNEVba22IOom8JiqLNC3Am0T+
jgN59tQhIyXgC+orewsdBRECFWLuvWLxeFRAly+HtbfV3qo69A9LyXyPc89eh7gVtu3vWtX4FgLj
ecro+Ab2V61MWyI94H272HP6pgTzzJqPnkH3n43L6l+VnEy0MLN6s41srfLXqBkDGwZ9JgZintmn
aR6nekakk8BzYO6VaDlMAPsYZqvnR0WS8EEVTtvHGYfIl5jVJO/aLMXgsa8G/67Wt72blW94rPo6
q2Mw7vIxTUkFDydTeW9TYt4e2qEy7/VF62/xryI1K3W3+lKrsjFGO4ZzfV/XsxthrSpgk8vO/cAK
mb8NBqk+Js7i+1d+QCxnxErdQSFSeb9ESZk0L2YsPbOdO5u8myl52/cgXQb4pjEm5P4tZdmEek/I
a7RqDl3xqZ6xJffNclQRrRbvmOKhuYTZoknk6Ak5PrE/ExMUWpNP8EmfT953I93/H/v4/9jeimmx
Af+ft/THscll/mwz//Yb37srxp+QKgNkTphyQ0/flBZ/beben7QW2at9HfolZDIaON+3couP7E2f
hDkU2NM3ts/33oql/7kpJTZlxNZigfP2O1v51kj875bfRiNHjQ0hARY7UhB84Pj8b43GQtmr0hfO
SfSe6w9kLWdkp+VBnCXj9GrWqgpt+KruvUafcc7t5YWW41ljh+FpEkFsI1cCDRgtx+fD24s1YOBC
is/YucadaNbxUy7ZcAcvuyRO+GEo+AiURpticqubzsVYtcY2L2evCa2mqB6R4ri47yCx7owquHBV
P9xU7GK4KuR6m+kmZuXPr8oCIul7FVSh7oDaDIYGwlQGU+0AnTlivzLko4sCxdgvaRY8yVku1tXf
JuD34vrvPbMzZ1seLFepM+coI7FVcM9V3jIf01nn2PO/2Tuz3biRRE2/y9yzwH25HDKZUmpJSZZl
Wb4hJNtFBvdgcH/689HVfcZKayT0AHMxwDRQjUKhXGSSwVj+NUSulzfnUzBlKnIognF20sf5FRK4
Nt4rbymfnBSDZzhaRfvFKikj22vSW3+4k1RmzMm3/ShEbyPqX405drYMX5Q3v3zZp6YfsfilsbqU
OtTeqq6BT8cLrZLVBz6bX3rTk8s4XIgtKvtl9NQnY0sOeRvIbX9YaASRhK4/Lw7z4Eo7ptOZ+pM3
p+KmGjTFXqqupvVMH1uIC5xZ9o+pSrrsDgtddke5G7stKceGo1cqupIStVy/z8FbpmjgPy2iqSk9
0p1TdawCaLXQm3qaT7sC6GlP2sMI/Jq39vf33/DrLbiHgZ9IXoetOJF2HBBONcWAPNXC9wVbCOa3
dwvd30u+tHBaKkqK+2y6ff96J9ESvy6Iy4UAW1wOCEN1Zqvfp4o0yIfJb9YqNOh2th10zCjIdqSf
7Myk+IYr977xnbNcqjBo7KdJdwEeEja2/VmNwSvdHqLSPgpfZe58NZZ4CgHPYJNKMFlyKnp9U+B9
uqONFDhmnSPuWyaxuEqWn6sq/MsZCDIqpSqj95/E6fhFFomuiktuHzcfOpT47w9iZUcyp3YApFv4
zSEjc2ZP0+5HqbZvXQXqnAshaN4seq+vMgjHV7QiMXYI9I+sqbeixFUfeTneugoLAKy6h4cncE7m
/2W23WSst6uMZXowHELtGprr/qO2MoYOp1hs8yxpZIzimDoZOjL41TbQ8CkKiTfHmr4ZsrN/fPBa
fmmhf//i0apitt36hnWm+T+sxBzSCMgbne8dO3z2SRm2iXNXrEH70wWFjcZWTx9VCoh4ntq2Zu7K
YvWcmHkw1XZyasvpOPQg2UdHCDsPB73wmqNVOb06V25OXckMOCwPvd2TO5bPXS8ic1bCD4UCZ7ur
RrKKLk0X6exVaqb8WXuQS3uRJQ7QsrXoqBBGleTDubLyutjVXda30Em1DXOYQmesJQDTLhkyqKii
C4IzWQuI2JEXAtNeOWOx69J8fukdOoZ3XT/VRMJWXZ7yYdHhfdOOqXU+L91cPsJigRf3jaepqzKr
hvXTYMG0PSRNlppn49D1azwFRvc9mDUt3XddRYiu3rt5de6JEnk5+uJs3NWLPtmhpPxC7ojKabUd
egU4etk6Pl099to9kl9Ju/iAK63fV0nr3NSyK/R46Xyf8oC1HdddUYOu7vpSJcu13bKT303m3Cw7
R9ieolzVyD77HAD1sHcyvGTaggo7NOwlmSKZc7w8M/uh9nYJnuIh5OBMVmZjKMeIJ9D2NFKjYZ3r
BocbmL2ysQ5Ix3g+Bc1qB7/wNP6MSvVvzVI1hEMJGzy3LRxN7uFf2N+ndB+lkVNWZR8vrpPeUQjL
kodz2zkuxOGCS/BIERe2vQ+9SQJTEa40qT3NS1v87CZrVLGX5kUQN9z9Qzd2DILStj8ZPdqFG/5j
dJUUieFWcQdKMJ+Z7dwusaDt4LEwxaLT7p1nfWzMtR7sg2Wu94td1ZxvFZPwhekv/RT6nVWUt9qo
JOnzFAHjb8yzQrK3GLSvRhc0S6y1xCaGLYeWJ98aq5dEZCQxsB0VAgPonDahl7tzfjSaVT7p81j6
u8pnW3veCT83d0qv5I/RkkMRBqYYz4VRlMsule4K2K1KdWg4gOc8eKeeI8YShuTE1kjcHX3a16JR
lqVkD1F1PTtGzJJRLWbrxWkaX4uzHk1gOFcaArrMm43ysjUKsBEvn/KLSRuKF7mwasFLpjBfrWsr
gng82RdR2mhIfZJasUiLxkufF0+iXnFlaXdxtWjmiz8XM0loekM0ZVexsdmletUfOTDX3qG10rq7
yBO5jLdOGVCQKskQNCOzMCE0UVT4MxkepQHdN+IO3yO4c0Wckp44RY5TmHVorq3WHyF17ZkqkGH1
bodRoX7TZNveJmpJkwdjq9i70JY2OaSVaRQRBi4hI+IvqE9RxUzCqpg4/0NuaPNTPikEAiCrY7Oj
0dcY92hU629LIKY7KyszxBLwNH4fQ0k6faiKxMn3tupdN27H1uBM2Sz0eWZFa3cRaHpfnplZ4dCT
lXJIDjt99Kxzvx7ouw8Wvz2IVBX11ep4M1sg5swg8v1M2WEzpJYbzmuAL5ZwQ/9StuTDhSaoc01G
zVgfS7Khm11nk98TzlNlr7emD2sW+kBxP/TcovXBnheR7d18zh6NstmAvKQg69XqvWsTI3sTW63O
OjygFI2NOiBfqM799tI1pPuZW0quk1z5DbYSWp/CriiVtZtLKc8F8aJ8tnlXl+Ho1O69sDoa7vwu
mHauXtrXRQuMFkqA7onKqLZId9TioDnQRRtcmFum8DVAHbuhHKTAOph6m9zb3sovHpEG/QjSwThq
9urJQ+U3yxTZfqn0Hclkw3pWUJnU7iwkE/J2TPrVPTikN6RR7ZDiA/63lAnKKCWfO7DKS70yCJy2
m8Iz4DGz8otBPmoDCd105HTUBr09dWbJvQB4HCInr6ootRI37L0VxcgsRBq3mqMmKGrWtZBspmqX
DfDvfJuVdeUGmnZZS1KEeBABPH1Fwfm+RSwGzFlNUxmtaCQmJGNGKnYAS5B23Wxqf/MtqK8Llofn
pm20LpxWaTmhV0FIROPc9zrbuBYZuucncgynOaVuMys0ToKtmwZ6pAfVoEK8Js63wC4MM8qy0Vd7
Ogd72DLSkutISysNdb7WoPiiMEePUIGo73Y9qWQv7UYYoUaQ1hApgZUvnuiQMOPestKvOYtTfWGn
ZmZEDmSOE1LsiZIlqYJgVw1Lc5+4wszC3BAZA6ccxOein/2HYG6Tv3FA5SrSpDT1Kw5SM+hWsRX1
rFmb/q38MbMPTmFVXxZ2cEFIySaapWyuYeBdej29UGoppSUJFOs1FSYKHothAKjstbduC/BCVQHM
dZlkcMJMJf7T2sv2ztHK+qEpQAejAk7LiQiKb2XkIMjFhZGQIhvbOv0sd16bl/O5Mcx2cYZOrtPO
tgdytGqvmS4yJYNxl/ndQIihI6fv1WjXvAlXlwWrp9ZWvAM5BGFLsBCoTz0SctpD71djBTkFIM80
Anmva+cWu36WqYHhC5+sYeyPwMj5rAKxvdWRRK+jvRq12JEzO9dmOAiQOOjkRTP2c6t76a2V2vV8
rxl2XnYRQQK9d9HwzwYRLka6+CF40sJXhvwc88UOHHPwD1I1DqAAYriEWXZR1t9DZhNhMMsUpBW5
iqAkZvdrY/d/A2H6f4wpAhj436NK/3P92b08i/z5lcyXP/IPrOTof4EaAWZgk8Khh0Po37CSbf9F
EgLWOfKwaOyE8/lvXMk2/sJRzImCkeLSsbuVRvwbV/L/Ai4gt2yLSqP4EG/9vzmsf+EN/7B3b2t2
T84VoFI60xUCEZ8wCL6Fk3PFmlGLsAyZHntrI841mWhP2oAn/bcH8hbKcXL82y5D1trW/UGtA+6A
k4NFHYyGwR7eiMFOvcPi2UizakJVXHOZHheLg7w5EWXYmVXcqnq5dfO0PZ8Lo3h257K/dtcxzXd9
Ldzz0SngYcueL65LPjLUbafQ3w4m222CQ3AfmPWx4pyaGgVBOcosajN2NlkNJHWtwmoN0suhn3+m
WZlcC38cdz2hjh8YSE5xoH8uTX4xGMEWF3HqcapzRJOLX5gxitDy01Sq/rEnoyAW1tDt18Ej+LDp
k+cqSfOwzPSe2vpMPdpDrq4rt2PyHZcPoKk3hoazZc4QDAiASS7S64NtnhkQlVg8OSOYqBZmjfMz
Jb3V9/fHxluX2aAB+naYF3kAry8jldFX7JtmtuVVd8j7idkaadz+/+AqfC8Y9QECzFOPSOO2tbR9
OceiXIOozFpt7+vJy/sXeWOUb+XnBC4whDAnnkABiSwmPyjEQpNMYl3Tp7DslrFuPpmELeysFXqm
JDkzfv+i2/N5NWaZQXC/QLHpoB1/2G1MS20Ow8SMp3L61haNuF39bU0O6vSb2dQUNS1FtWePQj/u
2Dhf3r/6H29vuzozCNj4lg9kb+jXb7j0umrZzGJpxsgob52g8W7BKYZP71/kn9iIVz8S4GxzqtHz
utms/sC0WmPia1R5LBtt2U1ONl3nbkpa62qhDV5gu56SYCli26y7a8566dlqVjZzzIoceFA/A3Pu
v7U6vAwni7SeQ3sE3GB36ZyXiTNdZsVUXgy+QN9CpysFjPwiL1lnCTG50CprcPIPk3Vwn9iFTSLU
Cl2d+ZVi5y/yUcSj4+J9Lkx7ZOea6sPDgKok7nrLvFSdU97NlpyiPOvcp6Jo1rM8DzxM4WX+N5Sm
9plgvmWPXGjcLbzmBas026lcuiNJkF59XXZg4BbB43uHM3BoyfLnkqr2Jznk19SgJxfIxqyF8Iek
iXHzJcdqbtAvW3PuXepo6y8sZNVG2I/W+mMlW/KCuPQN7pjyB8X3zwZVo7oFeyNWgpQnVYV+2xpP
g5tPWGPqx9Hru6ihwIR/BzPdVQ4pH2VuDyvtpeNeSxa1hm1qotiFq935a93vg3IZHwGB4BHzKthp
yLiPeuqrbgcCtz6nxoI9q0MJFY3gTMh/bUHL8DQ0n8j8Hb8qq8RULgW7qBwbyk6487nvDrCiDXgm
YnPJsTu3zr2+zg+erRVnXQNUcEEScR65Yv6aNd2Idrizz5x2Ts9bJvGQVdo4dFpDun/uUtAw+eNh
sIf2jFXa+9Qu+je8YustMBwgsRXs2Ov2tzT6BmE69W7c68143tgF549pCtFG3C+D9ikd+uUgdX1f
QKiHcoA2EKq+Ghzj2R6hwxGp6aGbtPZ5pwFzEgo0bKphEWWOHOOidM77pZgvcmrYY0026ps39OeW
mxgoJxhBLWeYerjKsDlGwyQeS4PmrEK/HIT5MlScwlPbuRWF+pS7OVaUVLSHgOzBWxdb2qHRbPNQ
N+Vl1hRHo86dGPhvPAeH/0ZVTZM333urvKJJ9Eud9h34SX+R6PVXp7XGg5/yxEoXyaABorUz02AK
pyxZIgcfnMBLAWiRds6AZHBL45rVHBumDJ21DSF487CxzfsGR++5RjTCeTAE6a6w12HvZlqYLP2d
vzhJaCMS3RWZdaP7+RF5o7nrdBuhtFfnYD8FtX5ml6sj0JMZKiM4KF+g+q7N9RNHdPOQyTG5Tbri
ZfZdoqiXYbw2Of7EdZHO0GODFlJZWu7GmrbCqlqux3YpwzyldgTR+HiuGutykdO5tOcnpesNvWT1
V0pJ0rCZnZt8re80IrwfgqYZb02qv5/GQa5ou8ob8jyD27pyFhADiZBf66hH7MYfDiHFi+Vx2w6n
lBQoohA/kmFNQjq7IbKTVuEXcLqoX9OHxrSvGnQ3l0nBQwuMb6NoR2LUlueyqJedVvsvq9+eGwo/
RshuJfBDU5j9fT/j57Ab0r1Hf+LTsu3qe+osZyXSgVS2Or6Z5ivoUfuoifkHzY/EGE/ZuitL7dye
vPWoZu27lllJVNYBmIHFMe8GKW1FrNtiRYyqPAQE7cO+T7T97KqXhHMGR+nsjLTSb5qV3TRN9+iL
TF67xJnSLqb4QLdJcHEOpkPwOyeZnD4oirelF5wVGAU4rSI+nZc7Y0WyKVdn32gkgOL12j6n8nbW
G85NOQrbsWojPwuYwJV3prr+YpL5S54vqPoH68JJh9VGG/E8Sg1UFQ9R2PKKm3Z4RF3UhYVanobA
OyJqrGM5BWKnI42Nbau2X1w0A9wHlTdCzx5qlX8lrvMjMyp7xdMFeavTIcyNT9KF7DgtCAaO0Qsp
vDYGEliXfTlMbb0HyLOTvVN62k9/ddJSYYIii+sQuCMNMW1RyXWHEEIme8782SchKsZCMtMmgCS5
aV4mNQTPCc2Wzh4EtY6RQ0+fB+Jc/05t2diRoXGwP1elJGhEqmH5togge9HEqgO8YoxiU1Vzbt+n
g7PVlPfVs2UbVAijInG+1wtbbtGWFaxapRnzbvX86m+v1IrnwQZmIKDF77lwvuIT0vW8USy5Htn+
o5irF4acedNj5bnVnRRViEnIlQOfponbphkaindQYaPv1YecWAJS/C6EGicnWkACVOj7s6I9fUiK
Y2rP/ie97Vcq25Q5toeZJIPnTJuwjKDcXJ+noQTgHTxHrHeZbiVDrMuO9pnG53y1C+xJerRSTd0W
LlZMKiQmnvh0Oiya70nlSXLLR83UdlNXM5nZSV/d+HaOF6hsKueBiIayCzWzL259vE2sKM6oeJga
5W4hfsbgSisyhZHcnGeMcaTbVajOdCrYZE/oUYgWYPxkuY1XgXF1Nnpj04M75dxVcYjQs6TakURX
XQszH4kgdjsLszZB+j0yK28K4s6aXPwQusjzfdvWqLKmOi8eqZwyyfYfxgDZdt9seWUmQVdhAoaZ
74lgqZbLwCNaGbNWn5zTz+sYABCFRw3AYM8uWiAZLIQNDyX2LvwPDmHlTrtErpekPxyvRtJTJql0
omlcGkxmmiN+4llnekd+Vu9Awcs29MuyZnOQ0Zx0ZkpsknGnT6AgrT3aCyKytHLP+Wv8Niy0a1yK
aiYPZiCD2Dy6q1YVV57T+QlhhnatjIvSH+taRLWOy4cI5hzNNpK9ZUQQZIpDPprj+iXwRw0vJifS
R001AnA5I8EgFp6wL3JX2jgUwYPnaMiJ+UTQz0Ym7qt5wKCpMyU3HuqEaSTubJexGrQ4LSesRx7j
4E6amV4St59WZKsWgN5R6xSFFa2LMuK2W01cVXqqzxG8aceETn6MAa/jpy2jq+ju3Ub0XzPD0O5c
Y52/8p9Mh6jI8uL7wGHtWS7l/Gwu0rllyHcyGjXseOeL6c3NTk/z8Wax5IbzrBUKLGPoaMgDSvee
sC45fjjmQYeCafIgmpg4hR7l/briGBvd/lIM08zrKtT0XQmHyU1Lhp6l0cqmLK4cozMYr6PzCa1y
h/UHpWULQQI3umcK99yd06b5o6b5aLMd0Q2CM+U6Xvk4SZ41Bee1m12TJcw2ZrHwDSntCyWOPAiC
KOYxLg2U12FTZT2IYdqQUw4PWdx4BhHpc6oBDW9b66saiM5iPZuSJpJTn61h5QeqDzVSF6+7QF+c
fTv1UERlqvxvk4Wgb/tWAMV7rxhvmrSYupA4wMLBqFLhCrCTAeU+aUrB11X38vLScMkARuI+oDAb
VjfLwsBvcjMsBn0+sDHxnx27mx9oSzDdvWGUKFzFRBP7nmnC+VItuT7uR/qlQP6oWGMCG3ro+d5d
MVKoxftRUv0az1q3yMt5bbTjtOjJ44qPxr0IGB0iNnhhAG6OTmT+bOfBGq5zOnBYEDMT0cI4nM7x
fATUXK7d1MfE/C0382QqhZ21SO6k1xNASS41QbJjzTcTUgu9VtHSlZ2+12grWwHbBRD9XNlm2LYc
G3e9QdJpqAJh31vOmGK5wpF0u07GKm4MUpTlWUF8yHF0ZtuPyMETekiGv66HSACTFvRV1PBqIBuf
Axi9z+VkaSIakegLkM65aEkDl9ONK5fuJZhSQSt9Cn8T6ku/3nHKyL8madZiihod68a2E4q5jdVI
X1yGyKFaNx+y9HNJxyehvUTtBKqrI7VNVlhUfUNGhtl1X7zG81I+xq0cbeas1V3C9KDP18tseiEF
VdsUAprt7LzWVLvArVOaQ7U5+FQ3K2RV60qIl5UshqupbOWdH2jZ99bW2vtx4eASJX6tnuG79ENV
+DYySZ1U+whR6Ijpg1/2pM3ZakZen0u5M5CCPkAd9lk8GmUpsI9wG2SwT17ArmhwnDND9cl3U872
T7QrJLJYljbe9n6j/QwcbSg58RHLsyOZZjrzm5SVs24t5xsC3aaPpTWkjxUzP8ktOrKUGG+NtoS1
n6zNVWV07rd1SNtPw9SLDld3k3JOWHxph64NsxWmXrBCvS0GS5NXCwfzgcHOsVwS5rHJos8GWict
HkoODdMuE3ObHjBmeTcEHeR3nZ5J1gGnwY6JiwNari0GXFmjMdSIV9m+rIfCHstnK1XzHgmS4AtI
4Xg0wgemsPJE9tBT4sPWyi1gXJlDGlwivWVUB1xJo7srhtZHabqiV8STBXwUgqyssVyy6bMpNNwS
ZM03nybmMQbWdpYh0+CzmUzTp94drBkSpKpupz6Y2G+wsHoh1Yc9+yKXYxMOrrLEJUj9ctSQ3zTs
OtWpL4Vy/Rsrz21iBbzG4KBaZ6NA2DttVQ2wOndmV3gqLGYse2EAq8kZJk1Q0xYzFpN2pJmP37YW
j/3Yc5aZvZ4VXdNGm5yfcSzlGeSXzD67VWmz288zzLiGC7Oca8QZeEPpXE66L48FYMWnDrQ+j00z
oTCGvLUhi8rBLpN9NXoOpsq5bCT2r8S/Z7mAAyz8VFmR5gGC7YU7oRDWNJgbzAVJEhpmmz/PMwQu
9v9S+Y8cjDZNsT+v64NKLLM+kD6QXniTkTyNZpMXFEb5Ke54FsglBq3s7+Ei6BIeBqilR0h92594
O/U6xaiYlxAz3gQEQV4JFlCE6DQ0kRF8SWDmdIfYrPBjjw3EgOi8x1lnyn5kSLOJO7Owd2mxaBb5
ZHmjCPYLsWPBNbrsFT+mRhxeWBGqsB1yPfNakfLq7NI1o8iqoskDKz3/4GytwHb2tTnLe1j8hHMB
VOtP+qdZCCfs8EHYZGjuQpf9HI4ArRvw8yi7/AnNwgSCiSF1t91LfpGlVd/e2H2hhrCoSVfbvY81
/aqHfA01oQH1KBBA7OljvtxAvt8QLWQ+M9EmaR9T41R/Nu00QGTgCNS6Hi07+0baxufWqYyr3F7a
yGj7Lh6qFmO2WY98LmWgYF9Ixjx0rUZZuWPWuNR5EoYV59ps/MiFP/9zz/+fePkfpOr89vr+8Ohg
zql/PmsId9Tz8LtH59ef+5dJx7D+ooaNHkJEhkTnkJX0bwJGM9y/wBNBTpG38jegH//NwBjmX2QI
blYcUlPI7d3C3P7FwBj6X8GWx04InYmUzflP+JfXkDEuINfXIUSYb0nQI9h1w1d/G20zXy99DflN
qmsAf67q8dV3Zq2fJfyhuGUT8qCXnfFRbNxJYNQ/1/UJisKhhOZUPw3+grFs5NiKmyyNbaO5HkkE
yKq+DrvpyhXVT7s0Y5Ww6wqs4utvb+gtLmijlP7XB/br0gS9sPff9MzQW7yO33/ykniynGR3MyIW
ICOmBQYDrF73mP4MKgell6XX/ioA0lII1JB0YyYu/l0z/YATODmp/7oTGB3Co0yELiQonrBSk6FS
116yG1GnGZIKwzXLnSptcpUmFC4DX+0K3Fa6tfEyNR0rRV7JhI1MUBYt6gA/uzRzre/JFlPtR91A
bwwMtJI24xWEfVOlv35KNW5GF9XHMcsHg8Nq6dfdzsb99LDM/QzYi2RLXqambNoPJsDXfMI/D2Vr
A+IdwZN4p/W5mB7sity7G50x8NI4Q/MyN4G7S8wZr4pRGY8IrrxbKmqaLzo0XfT+6Nhe/sngIMTQ
gPmE5MQmd8JHVjo9MY4KjnnaZV9AffsX0zKzfdpTxvD+lbYv648rMcVTZLdF/Z622Lp+ZrDn0o4S
ovwxybLszpyC2/ev8davoQlyqzQj19c6jUyEbkkbkpiPaWK3hFuk88Oc6nrcy75/eP9Kb/0aKBgH
Bggm+VfG0+8fVTmaTi+s4mYw3OGzVK688YJcHt6/yFs/Zwu6JqOQ5FQY6NdjciiQWqlS3NRGsEg2
8Vl10G1pf8qbfvmgoOSt37O1VJJXRcpZcPppNtOUcPgtbuxuHeKR6OcOGGnAPfP+L3rzMhDpzOL4
Pf7IJGTzSb5SIXhYxfo5J/nwSgnUmu9f5KQL4NcnBR+4hRBiK2G6OSHJSC2gnqLilAbb0IVCK5sa
YFRSc2f7Vfa5tqr+HuWQo+NCI3AkVmyN/ahr6TI9G0edTeH7N/TGr3bgdT32miw/f1Cua+k2Dgkb
R9XX3aEgZuV81Io5fv8i2486+b6YWiEGfdPjk7ZPyNCWQEIIeuNoguRtiY+wRU39mJWg9UH3gYfg
jR/kmiye1MfpyCn0jdf/bRX1egdFkjMfp6TgEDQky063wCDf/0EnO8NfrxEqnHECzYmc/3RnmNcg
UDr9eMEymheV2uQ+XZvtGF0AHTYgg0xMOzabhUgBBOHOVwfsK+7s3Lpah80IKcrks5R9fm9CQmRo
ADskmlqef6Louv5gentj/WAOZ0T75GYQF3fy+O0B2ZO5wW9mp92szdi+gAy2YbcgtqqWVD/n2O18
wNO+sXS8uqb5+jX0mT5z+rCPJLNbaAx7zYwEobCxNUH6ZFbrktBQ9t4YGU65XCGS1+7ef0VvjQMy
VLGTGLhpCON8fQNDCzrCrHL0EvQEIzao6znLxAeD7aTc4p9xgKEA1huHNwXG2138NtrQrkuj7vUj
jmebdI7e7JYwRf51h07OJupnDcavTqWyJ9oUnaeKg9oYrVZNKU/n+nVs57pG5ZJVuhs/VSFTfv8h
vHl/fHk+U7S77V5PvobVMDdHjX1kMPu7pGsyJM6ifGmyHHVJ0Ykv0qJWyVDKQrReOfNX8BEjzsQo
+LsguBWUhvxdVv30wWR7khn+z4MDXA5IjGav/Udc+bg6waQC/TiI3LggnsMEei/G8QLo0T6HChP3
Q6eaJ7eem8uug+20VA9aJKQCgC3ZyMdu2pkHWlWKC5wK7ef3H9xbo4dKW4z57Io5j54MX7cdFCiP
ftQ6h4wcsq7CvPCHDzLw35gWN4sO+4HNZUiZ2uvBA5SciiIdj1Vr4BOQvZ09gG+4oUAeYu/rnNCW
93/VW6uPh5CHX8R4RX21req/Ddd2HSfiS9Vx1of+0ugLE0Iot791aChvoULmICSuh/xAPATGtS2M
+dx29PE+WTFJfjA033jCfJdbwoGvozrzTnZ3BZSzharyWKYaGW9i+Fs34T8/+L3brv1k4UHlw9EG
lZzDQfDk9/Y1mkeYmmPVIf+cfEJ4MsCjs4Qwn10pV+9g1wkOjYZeEnNaWgChNGkEDvug1+AAQAPp
kNc/eAvbN/fnTXHcQx+EfOV0Nez6zuuE1h0nBOER6vOndh1+Tr7+klB9QA7MmUJ18MGDeOtpM9tt
4kLyODFevX7xBUEsymnaozXhktFa+oWS3HYiomx76HmD59BO/Gzzai5XnChMm9ZwRwBO3BvNt3Tb
grx/Q2/ezzYlMfhJED+NR18tX45kcx6DNUXoNVf1Llgc74Nf/edFAqK7WYZ+bQhsTuevRrtWpx0B
BhINjJk9CFIAPxtZ4/7HvwSHHbZfhJk2oe+nJcEN6WYVhBJhCXb3Hd6uuFidov3gl2x3+nrIcBFK
2vl2cZYxVbz+JbUWNJrjTsden8x7WNH+kKxrnUb56BDw8P6r+bV3Ob0YukzKEvg5zEonY2UhV4/g
mu7olaJeQgqd0rtsdsQXS80zFqQZAwYQpfWgJ9VwmDnJPC+GmV3YenFlmMsqdxrOjCRq23Y+lGxJ
KNFF11LEpDK00+6Dmz1FEHjmpHvT6wFmwoT9xzTiOAl5muaxIUHQCvtpMFaSAEZxiQ2TcmIfnwd5
YEEAv+di4+D/+2U5J3mLbIj3b+V0tG13wuHBI38bHAcv8et3VFgz3VVyObqFh6nB8YrdqsO7vH+R
04HARXyEBI5BWCkCuFMfLikEqdanw3GquyLqpny6dnUUbEudfyTT3Va430fBryttZ2F2NcgJ/W2D
99tSMXSVBWHX8fH03d2qubkTQa17F2IKrD0eJHiaxfXOuim76yCOb7FaaD/7QAYXrSfXz+//7D/g
mZO7OfW8Cy9NXbPpj8JW6po1pb6V5jTc6vp0LclNieFls4fSFeDuy3rRps1IUc9sbBw40pLG1Irl
g9d9usE9vaOTr2ReVpGT/HtcJ02XAEbGD5K4SkKiXBUmhUfMFCn/cVFkU2i08j+d2raro9+jJt00
DRiG7e39/nZq4eM2VUevMqbIlz27a+VUH8w67htDYJtvIGNQZ/3RDZiMmuzKgiEAXXRnDsrbz9VM
Fo3jxjSeFE8fvOPtiZ2OOJLima+9DVU4LT8qtTonzlYelfKpQ4MiNa8qtaz30E1wN6aBoxAyvknZ
KfjiE2ZOYewExT84xI0G2uCD23nrA3Co0sD2joiXHcrrR4zfE9NmqTjBpMHlOsKFwJ/bLuHHufaV
Cc4IKVf2DkFt69Ec4KAYhK/vOSjUt/DJ8vmD2zk9xG1vnC0Mfl82TA7/e307/YjrybX6Yz8umrYj
bUY9GZhYCUFkg5lHAzqW60YuSsYz2BBEWEP09c5Gonpv4PgqIq0VQROttj86EFwYXq1Eb0SklbqB
uLSSxc8P7vit98nUzKTIdMhu52QGYfHQm7mh086r0zW2CiJ4Il9fCT8RsKpeWBY9waZdqjJJApXe
3w7ECf60VpJlQt5n5X6wVrwxQRM3B5XDO9WxnZ+80K4c5tQd26OhyVUgqdSnMzzGw0f9qMZbA2dL
CKE3DO6I6fP1m8JLXOem2H63VXMEZD7P0eGhrpwR8/lkxlTNoZaNhT3M/S/2zmM5cmXLsv/Sc5RB
OzAFEBHUSTLJVBNYSmgNh/r6WuC9Vo8BsiMsq6c9SUuzd196QLk4Z++15YKYP85w49SNkd8lqG/o
XJcjHtnTT+OdhYN4Ao6CeLnRT29/lNO3kb447i25W+5NVJr5w6DF8bdkqcePp0d65za/xEEh/oRQ
z0J4fPmCoIsszJXbahbTpQnGZzdljXJzepB3piaKj/gR8NDQkTGNzSDszUOpO7d1K82LMJxkUFJE
fsBf1aIAGcr84vR4b5okAPOxC9D+YR+ms2fdDAjIayjacbjtEr37orZ1b/pLOdKbH2mvll4Xw2TZ
d4uLYNJNhxwppTbOv0rMiMmZJ8nsw8UdTZRrhKOByJP3i9ONurnDHKfiScqaiGpzwaeMtCnaGXQf
vkzt4n6xjH58xkhJjwL7SD/9NE1goKv7ru/uJwpahHVHZmzdpkUYIkdzBVD4JYxdeVm4EShCHcGo
8lkFVblczU2uXinS6BTPlUDbPInOd6G9X0SDr9s94fFLnX1sUqv5SZfA7H1SGVFtdovTotxZyLQM
zElBiGsVQvkhS5k9DEmbNcBy6+Zn36nRXTVO80/L7iJzR64e+YwQjgWmeOD2uHOxCt/29jCN+0Za
xc8ZmbLi95RI19zlQj52ptaGvptz0ACdqIdyj09Ogj3W9eyXKHXE+uOgKY/NQmayT9cfg57K9uUy
S6vxK+K6OQsSXcEyXWUZOFcxGMY3zYj02kOeS9srWhbnQ5IYtPAZXM/8SlVLeTUReiQ9dyKpui/p
YWlenMaIRebGLqj8TDDd1YNbu1q9Gwmgr+Dm4dpOfvaZihu7i1hLgrg1WVU4ec7l3shQhPiVi1j7
UAxV5sIgHnAJQ3B3BHq9kmO04gvFkM5FS8vaug0dG0HV7E7JtA+l4k73bjk4ByPsVnmf2fYrtSDU
/pRpQgRbb2AY9YYlKxevD6Ox8ZA5TxX6/hGtZ+i0y11hgPn0ET81APoqfGJBa+cTDzDLISOHGi/p
c5+O4HJT08ye9MFqZeACfbNBk1ZlHgC8RJbULLbV7Iw+wr85dDydAMV9+wCJjcUT1oL+YI+5rt2Z
HdR9xKCDXfiF1Wn5bumkbC80Hu5XAJgQG3odo4enxHjr/VTvaUoqOYHdnnAT7XcHeYxzkDJ9qwiW
Wa5KFaP/ITLD9idCFYj6TTKXyOoWgSwli/rqY59HVRfAPExNrzdSTcMfoFn3c69nj9HS8AapM/AR
yEa1wz6H7r/rVzj1CUQEP4hpBtE2aQadM1Yg4Y102ldzueqhWwOjCBlGeotRd0Y+JEdtdndIPop2
FxeKadzouUS6Uldp9N2ERKjuI6MUHyt7np4MfK/F3kzSeNjTBptIkEmn7EmdOof1Uc2SGJN0N+Bs
HocHjSgZw5NsAIpdMrn6L5toYW3fDthUiiUZroVl1Acjr/hKR5IqqsiIjcvQ4p/xGxf19TjW6bON
mKjwQtnGT0SoaTfgRpTrxo7i0hOdhqa0cEDj4Roo+6deusmHqQ9x+CcxXEivoXr0qVeJ3gKmEbv5
Ti4jItcFlWAUIAOd/k2M//+ihv+zrsP/dzvp7qf8/qtqX6sZ1v/Dv2IGYf2Xxuac9sNaRFlTSv9H
zODq/0U/XWPzhRlAJ9qe/+lfTJmGlmFNRaSMgAmVM+T/aBkU67/WDjMpzfSB/lLLsG2QrNVMEp+s
tUPIyvlPPMyrA4oyVTLOdHoeC+EVUmRPrEp+W/wpLfMin9zLqjzI/HtZfsrFjSOGnWYDoJyqy0aR
h6nRD7He7siqvHx1++7/WSNfI7Y2Kye/ioKbsXai1jYUhdDjbUNeTaHTuIq7kyqCtWFiuhu73t11
sYF7BeO+d3q81Zv7eqkmBhB+60p25U6gcN62XsLFhCTPoWeXLDlraGOXVnG3qkvhAFL+Yyk2TBbK
sVQEEdTon2MvykrlY4fAXg20ECCFN0VNfieXGWkg5Uk0VqpcQZCj2ikPWhP3pLtMYYvTJYX0gLpF
Q+E8mfqXelqIyaO7tHyGlm59U6SYIlCd81wHA1k56ceycxdtB+QZOH6Kqyvcr1di7zp8cnAN0F7G
B3tU29yrXZYhzGPr08wh4Qy4e/T+MexIG/KrOV/29aQN1iFZgMwgX0mtIEcUae5zfQWIFJHKGlEb
9lVTETl9SBoLgsAky/RzZBVE1ehmrNlBmXIEJLJilF8b01YAuKDA29dhinCQ9SjvAiDsNtyMjHRe
r7RgVHi2G6LadqOoWQH8xYJImoUefW9s2hQ4w3n5CS6BOdUNMSdeAatEkZcU1HG81OiQm5fROH/o
DEfiQ9Znbq9ppHXsLbRmMfBBSul3ERAL+lWxYsXgw6jEsXbm1jObdxiQU+XYnyalKU0f26XWX0Rq
DbJFQbl+5m3alBzWl2lt4UCwYtO3npOP316Q8AnL8WzszMToLoFquHd23qi4rAACKH6YT/UlfgB5
FSttEwbqgPzzzE94+z4DyNMIX1wnCA5Rm61np0c1JDhb21Ut+Y9+nvSgupbBIWljEWXGi6KMMPPC
SW0mb6I23+1Pf1HbShDBOVjn0WdxhkN1pW1VIUsHwRPKL3AKIjaeZNZ097ifRwIAivZGDrK8dPOo
JMApcf0lTJwbZZzQzoYFiJQ8joJ46MWZHfnmxGPh8GUyWQt/1C00Gq3Hz0Uodg0TKAVlr4X5LTsv
+QGXc/t8+srfHQVHEhwAHVXMypd+XfKJpkjHgEjNA6NIeQ0+I9/lNGZ2p0fZHnS4mDVDlIeMo8Eg
53Nz0GlStQ+rkIupq8y5dwfHepRtb/7WiIcCc2zS8na/MDObrPQRAXBNFp+ZpDfv2JtfsLlQR6vU
hf2PFoz0Hsk5r4Oq6wc/TRavshvCD6JwJafP5YfTl775vN6Mux6hXy1Z4ZySdpUUWjDEcrxacKld
pY35rYkbzKZ9jWeoTqOZtBNY/KjJiSY5Pf5mcXoZH8kOqsSVOcp3fjy+UippHaFXD3ipo31oFiEA
F0vei6nLr8Rs2D9Oj7ftBr4MaFBIpjFEDZHF8XjApFKKUF9sXHf4THaKEwuQUrX+HOdEi+BRSS8h
BroPQ60Md4tmTb9nuxAfrTyCBH36p7x9t+nRUS3TLfYkXP7mC6pU5ubZtLQgTGcU0JquP5rNnD2c
HmVTQluvly9UhyHE7V2948fXCwlRMwif1Di+qOlT787LZZlN4smKF85tFW84tibADqdHfXttVFxQ
OFI1IEaWndfxqBzM5iyveZ0t9MHAjWS2W4ZkODMHbeo7XBvyRe6QSyuKP83NzoYKKYESRagG8NkI
bMd0daioWGAuSPOvpy/o7XtqrioSxEu0L9EdrXW/V9/J4uBApjCtItUfxlvqjtUnZSqRYNcKJ3hs
RWdqPe9dGvIkE8sTCyAdsOPxFMJKSg62ePuSqjlYg8JBMSPwRk5FfGaoDTCTwqC9CmFpkaJGZV9t
bta3WNiYCLMIh3eDNx3OYAmE3Kqt6odBuNrgV7aetZ5G93IICAAbL3S1q8qAqKR6vilErdIxjZrp
foyoT+2yulfN2ykRs45vXAF/ffpJbO4Mv5aNtY0Gj8YXnZqtSkFGvSlAk+uQLMIpMPq5CrKeU6lq
lNGZL/SF/vKq6PTPWC/cYY0NPdzO46egLXKRJXjUnbSl+m1cppTaV2h1mOyk2/rdXDq6R6BObhyS
aVpD3iPHvNLgxc0+QkK19bo+y6ZghTt+L/D5OXvqhE7vFxM2pA6nLO6eqtNNHKfWGqtCY1W7/Ov7
xa4J2AYiCCq0W3RElrkTLLzE2Gmz4XAiN5yrBcXOtRgy+Xh6qM1cs94uZjO29rBe0XKrm7m1bOIu
a22WZw772mHRzOXBWsKOfWXadoDV1PDJalJ5ZoZbAUKvzxsvwxoomFm46d2zETt+SpV0VF7FwtgV
4K8fcTaFpZ+1rbKnDFMtu77ViGhDjzNd9iQzEceI/qDxU8hZZCQZXWlf9EurCc8IF/sqgSNQHaRM
koMFHF36mGCT8or6DOaXKYJHcUA236SB0w8oKMhZds71dzeT58v1kFxBjjDzJ8Gk6/W+mmsg0Y7d
qHJI0duovyWuxQ3EtMTB6Ye1ziCbd5t/Gh06UCJOzS97olejhDX2y5qIrF3elzn4emn/qmygIruk
d+IrsFnNPrPG5aaUpvskWZjOLBHvjE+yAO08G/0AMoLNzqNg0e3IKmP2jMqbtjWua928ikVz19jJ
b4QFkuqf+GQa9c/T172Zyde7S4keezpeR+FQSj6+u02p6AlGN4ucbwMAxdJ2lypIVd8emmTXK0L8
9X1e7Q0rxI0pZKX8HI9XmI3tRkql77JJtjduZeQfEZiXlxmn6MIzk9jAKK+DX3Ph++HuJbPh9AVv
tzxcMSd/vg1kS2y1qJQd/4IQSmyii4YrjsfwoxCF0/rzOEPgq91+TjhlioEihK2NuBsz20h9emRQ
P2xjKJ+bxLbOCeHevuCUbtBYrEUAbs5W29/G7MKV1oBPAzmaTm75x1iIcDp92S+X9Z8X3EZjxADE
BNO/eOkdbi4b5HLflbWr7giyDfFQRTj96y7GpOgA4TL30GblPeRDqyCwDvI7XBEke4dRLeM/9lTn
X/H04fkTcgJPoRRA271KFd117EI42RtpAidLs3Hh+Wa85J+7LCOePsqclADS1B0h/XX9/Pv0RW20
jS8XBViJpwg4jbluq6NykWrVZUKU5ZADNYp09rEpfkVNFvbPZVom1SM+VfmWzBjd6Hg28tCjEnE9
TLLTrltq3TeJv3wwHSV7Pv3TjtdlftmKYqPlSa9R8BPtzS7CxWzkzFkrAkckTTD0jkEECQWcByfS
rE9/ORZyIDo+Jg1HSm5Iu47faCnHBmetLgKwCFgjnYhGNAk9Pnlf05mv581lrWcFm7jxdS7m49lM
xm5s9vMySyegmmTcZNModtRthoMlcnHmLLQ55nML17GoX+JIWgnma9nz9cSfGxGt4pqx1LK+w+SL
U0IhuhQiifjpGpS7HIMKUjWAkVGlq1+R6gIFt8lIDwIivyc1xjxzPHx79ezeWdNZWNdD00up79Ui
ofdtaWg03INUMed9p/UkKdmjfem087kW8rmhNjteYbaqXhJPGSSwi3YzRQ1fdDnzJKyYM1PD8T5l
vc+UJzG1qZz00e8Ym22d7oBkCqVjBwtUzPtBbedPMHuVx2WanYehIw0ny0vjzHr39tNdR2XB5c0F
+c3qc/x0WyAjsTukgo3zKD5makp7EfP8pbt0+kWUh45fi6rzjHiudnbSxTdM6dU9oN/216Ch5fQG
1xoel7zR//4hc6pBx70WiU3McMc/bCmHNCuzXgSjM7n7uumXYGrluG+TUN397YeLq8rgxhtIJARa
2OOhCOytzLGwRVAslXqB99q+xZuU3amVyJ9PD3W8yLw8ZIZaq/3rMkPt6HiohVZrxZfNUJ0t4Gbj
alOj+dz0cFy3+XcUakfrfldnnM0o5EC1tWmEBOhNIk/34G2tr0YXlddTARrVG3RXfrDJC7l2hrA7
8xpvFvZ/BsdZzM001/AVSJhH80UXZYsZR1IEi21IKGhUnaOsMT/YAM7B5gARighF+0RVI9/Df8kv
2fgn3yMxNufcesebuX9/CQRP2PzYiHDsHf8SFbZO7UKypko957fdEmY/O7uZENI53YVRqvNegGV/
FqMqn+pOlmc0z+980Ggq+aZWW+q64h8Pn4H5SXsMg6BdlOm6UFTj0wQ/fZ/K/omNv9xbmYy/nH6/
3r1kS0Nniy5Re7MS26VNzPtUCEJ/82XNaqdkx9n3so4dQiXR3l0vIHI+jd08HdLCnp5OD7/e0aPd
zUoStfAuIaWhBmtv5jAJGzR1pwbcPGyJfewY8n4qsvAW/5T8dXqojbjn36f7aqzN1KzWJNI5sJcC
lLckeEW9dVWlnXGIFNlcz3bcXohMQKjJl+HBEmMI6W7KvpZGZd/KbI7/F3MIZRG+bToDgq7A8cOe
zTmS4ExEoAIvC/qGeVSNqj9shs5ZuN6/x/8ZafNaLUpUloSyiKDMXXKvqLPtSi3BijGoTXDmHq//
1tvn+Z+xNvsMBGkhCppOBLBVxg8LMey7CRTgh9hcY8qbdOe0KOWJkQWc0iXGAOVx3Oe5fe5Y+O41
rwcGSpOU9V/Sal6t+JI6pclyIAJjmNtgsUhA1Mfe2E8aud2nr/m9oXDhMTmj86MQunmtYrD0aA2Z
vsiQNQ95C2IL1IgR5FR3Lk4PdXzo++cN5n2xXMRpGlqmzVBuXjvYidmcjiXNRTO2y2+u2spr0zUL
gIWiP+ORMt95mqw9TIjo19EDbt6caJacD2TF02w04UuaUuhx9XPuzfemIIIRmAQo3VlsiI+/BAKA
Cr1BGxEQHdldNeOi3BkxpTpYZIbXQgH0XUyxtwAmS0wQAMFO39T3Zt3Xw29e2cnohGiBCwakTQPT
62Jnn2d2cYhHCwgf+2V8bnp6OD3ou3fWoghL0WDVwm2eJOAftVL4DHiSwINys8wvZ3YvZ0Z599XE
I8q2l40/Bd/jO6sk5GCbgktLc9U5OOVkHdRIekKEZ8HH613afvh8U9QHKJZT29wMBRKtszPOOcEa
VD4hWaMMYickC+cZAj9SFXeTPgADMC/6TNZfGkss32mlq2tepa2d2VK8+52INe8KUgQNkvW+vPr6
a7MVfdtxd9OBM6Y6ts2tWRgoKFOjCSD1yMv/xdN8Nd7mxKPGcznR6ufiY7f2mz4yPeIyz8ma33tn
qAza1IyJjmDBP74qckRJ51CZW4mLLh41CCyBMsbnLE7nRtncOwRxhYa0lG/eXuKDjCqx7+ol2Z2+
Y+998y8i0FVfwjF4cy3dRPGyVPjmk7xpr2YRJWS2Nen4dZjpnnmkWUCBDTkze6JtNO2Q64M88xPW
C9m8sfRasDAixeQv20Nh7pKpMRSlE8AnlNcylss+bBBblzTRP52+2nemGLTfqHmAgq+xWZu13lbD
Vp2UiqH0qPw65KTcLGsKfVfV31qWsH1eher+9JjvPEfGxEO7Ok44HK6/6dU3AIhPUfKZMaMEKGWc
4tUErHKud/XuKLgp8RuxXX6zIokB0xu4MyeQXVmSjFn9MRBD//0MTZ8TbjRL0dq62swt5JTI2dZ4
UolRQGVVVCfbYRoUXxch9Q+Ul7OHMf1Ll+PLYkv5Yu3qMkXrHPSObyA7ccOOB0ZtqE3cUm41r7P4
bCP3nXkTL63KYZpdCifrzdTR6fgngXUydYxTdsikaD/3E9QUJy6WmxosyVO6GAvZVGrrK1jIDlmt
z5edniMvRRd8riT17ptqQYrH3LrOMZtbDUBNrSyiKQJqu4Scj0lJnOyoN4e8nnum7mK8nU0Dec/p
l/Wd6YC78J9h17v06mWNk1gobJpEYM1jt9PrIfy9KLXYZbiSghU8CrbJaF0U28B6+8lJzoz/Ts0K
dwblIeD19Ef5Uo9/QNJNUZ9XEbLZcso+scBJ1Ket1Rte7nTiO8aL8dfS2QsW8V7Vniq9NL8rOV1U
ry+WggAaaLAqJS5BM+b0rXkB9G/nqRUNT4lHY4u0Xcx6u4+NCdJLwP4V3Yi0VaIA+1y547Ts3CW5
on2ZpHlIO6SyJNjBbrPk7LXSnp/Qdpq/uzb8KgSsSCVNTJhWUbpXyaD6AOsXBDrJx38XpffPh0OH
jrYEU9eqUDi+l7OVK06BPTFA7GL4diTiSzUMz5k333tToSK4tHxXdv2WxtHEZYO8PuWJ5YPh1cmo
TB6hUuMeAfh0cMsZ/id5Vot1Zm/xdtmA5rOSpjigO+zdNitXWUZpiobZCRytjvwYbc+uFXG+T8mF
Dk4/+rdVGYZawwLRJXHC2D55InwU6SJ3C0jRKu67UWqZl47DNKFWcoxilxlqeiN7VRTfQG5O5wRj
L5mHx28erxwAIdAXDu6T7XFjrOVcgKcLgQSG0vRJE8x+ZzgKmgCtIXwIaLrY+qVq31hpib/U7seP
igoyAZRpVydwwePF3rmqLJwAAkwKa1MpxOR1dj23fmgBnD2ozWB+T5apHsj7C8N+zwqp3zlzlEHf
EEk77iKhto9szfWHtTD5vYsGZUEZTgDWvii7lmwt0sc+lD0RoWd2CG8XNxjqFIPQbfG6Uqg+fpFd
msx6mXLcyqyEkM9KpI8tVc6/rlsyyirL4Fth0druQ2ppJRZ519TeWklTp1zcvbUMvzO9mM5IJN57
n/AsMb+tYTRvSrcOIkO3k4yEYrW+FKmhP6tyMfZG3VLkUybZ/NHxjY/EGZ7rCbx7K7HeWHDKeKNf
qsqvJnhwzNiJLKrGHOo0FPhT3e1YV5ODoc7iC5n0zUHYUKcjR3QrjxpuM63qayY1bZcWaMYUeKtW
HY4Ppz+xd4pC6/GWU8Iq3OIvmwJU31mscflAAWruLIO2U6d/xOMwPtEHMu8mULtk+mZa/nOOgIZ6
be+gnVwcPkJ/mpSI4DlbnqMmvZ3a+E2g5DgKvzhFt4tRaMeu7c4i4K2s7vK0Dz0ph+UXWJKK6Kdl
AbxYROcENO9NbPiFXxSRa+Ls5k4QvstHCJsnSEAa+5FuwTVqxS9t0s4RBDZSHVYIi62FDjOOWYVs
mm3cSBtqnetS6QxA4eZX+KJNrzamiNCIQt7gtEklxpFR/5b3XbGXqSUPVemY1IKb9FFfivonfNX4
Vz3p6j1U2aby8s5Mzky+b7Yk62/kxUANxbeibetzYRQpMRGA/EYrn/A3tspPoorC711mLwQFlgmx
vLUdT38kP+3LrC/nwrrffDKbH7DZirVj6cSWWSoBzG/E5rH7DBr1XBXyzZSwDsIBjI01piDkGsdT
XNoLK+1ZZ8C4Kje08q6y3ADpqxg3cNOve9N6tLr2TAtpfX2PlpV1TESwnLmoK/G34zHHxqxjm5Du
wLHZZXpjVERMe3bLabY5APFTvpz5xtd5+s2AeEfZZXMKM7fuZEtBwCgUEQZCJYE8kpEVpJ075d6c
mu2faSiaH2UFlRyn8IAJDBmhXZw7vL/5utaLZsOwyjXwcG7PMBPvGTz9SgkSRLJezIRHB1S17mQt
64+nr/fdF+fVUJv9Fz3OCL0ML05ZTlDWRfy4FNo5V+V7DxEzM6bcNRSMs8vxQ5wFXqFISbEz63kc
7sqlXhzPaRyQl0WnfiYaxfhz+rLezIqcZrlLLpMHaknMDMcjKt08I8JqXKpJYXetOfl8K0gCBmod
JYm3yDTflwtxjv9vo27m4izsoyGfWzcYXLfaW+iL/uBLjPZNR7SgsK36Rpm78Mxy+fYJsrqgCVzt
QcDQtuLAJlsWe4r1MDDTRFybkL9vNC3Kz1St3n77jII0hS0ODA7GOb6hI9OLs+hDCOxWmz0XBLPr
xyYd22RcSMx05yI6FNk8j16V5snF6fv69sQFS88B/AFdDgkNW8zj0TOFLSPexDCYXT2969Zjlj+U
ffNkG90N4QSaX+ZNfTl3sfgomsz9zhENjz69/KtWc+Nrq2vOcY3euyFs9bBYYQagTrMuCa82KTV8
4LZc7Rdp6zoI/arsYoIF9ClstT70Tb2ybpvSHouA6Jr0zDEPYQT/+naWwiNiMUugZH2jCB01eG61
M0S72Oid62gVtfnRVAFOTEWt4gJW2f1UgsznNNKmzuN0OtW4C8dc5cPT7ZTNE/E0XmY1tnUoZZ0Y
2GTU/DNyl/gzDdj7KjRc6dU0f8xd3BHhjsvYKEu8kVVDW5lMrmQXJpX5JZbSjQ+TUQmEGVXX3jdq
aJheqWjjg2kN6gdptFnipWrREplA+aLySJvNAWGRCGp7tM2QS8vCQJNUQ+xVcVkOxi/MFtOf1el5
4y5Z5+4y0aafp94qW6+ky0udfVrMj0Y9V59aJDBcTz03nywyMG7DQUCvaHK3dL3GsPizDBeaWXMp
8twv0bv/XHpQQZ5l9wo5I2lNkE3VVuZ0JdRhIAQnbOfY16qxhliO9eXCLXLCMsTiFJyBYYZFN6CT
ZlTsatv8ABgURYFNhPclUhX5eUIjne762iC3yK6dKn5QSAHwCwey2FNmzCRNk1LTQMqnlkS0oG85
yoXakL2kBaVs4drUS9EK/VmjV8TBSHB9ZHw7yAUIFLOKOnxOIoMWBxiKCtJRBEnmIPG+FjQG4SB5
pRE3MY6oYsx3UL5cw1dDkZEEYUuNxKc8plOiNKr43k9x9q0daH75qeo2OQkC5rTgoXEsdt0yI4QF
VBzn/kUjbsrXRDL9HoBdPdQ0pH/HYyZ6T7ULNfdzJYq6gFiXfPnUOUU07u2yCbOLzgZM4S2LSpr6
NNEYCmpNgd7SSodtGxSL4aPWlZRy4DOINqg7i1Mr5G+he6AkCUIXONSWK/bODkEewsxjr3ZmXQ/c
2IgglEcaaqB+mZQ/c8M7MFmDRnnFjNp7Ki0tRdNMYH0f2Too+zQPe151Y7DvHGtZTBAyakt2LoQg
r63p4VS53WFsipX5F+0AkZLMJqLHBkDIRCBvKO4xvLYdjumpbDgBGOiuFKvIvswlufXe0Or5B7aX
zkM/N/VHRAlgxpamqil36qV2T35ZijZan1qMtYY1DjdNWHX2fhSk73gaYoLB69Q1xI0nZ8c72Jbq
V52P7ZlKzzDuLED8WLAiu71MWlUdPBLkSERhfzT9oOE8fDfcjn+IbiAOQ+JXFgMj3rB8tMJI/Ujj
U/9mURckJHDIqtkjLrt9KvPOmnYUUQcTUXBo24EuE6KwZE1ODxHPTvK7N8L5Kh0odXtQYOP70CRV
74pEgOIqU4jtPHSs+gSEWPHUBmqsjMgGCW+iTR6hAW/oEkY3TmdOj0qriG/LkFn3AAv6+MJOY+yL
eZhZQRE6OnkJnFJuTbI5CMIlwufnSHwYMbvcKPVSUWxCltEGpkUA14K43YJ+JgkckBEqT6pGJ4O5
NMzf5JIv+f1A7EjiR3GqjBe2OmuOl3OmMzxBtH1yGbdZ+bXR6/KrFkbGp06J58gjVGjIsERbLjFp
EbbvWQ8JPnLrKCegpxhDandJVvY+lcaINa632JMR53MYU2N8sqdMv+ismHiqyYX3US9XMsuTH9OM
mMwjrT39EltqMmMdz1omYMtqfxRDVD9FKOU1v3fs/ovW57Z2YVtiFuvEIEnxkVn8rEa2/aynMusA
x6YTrvaRpJ2vVM2IUxgm08p2UF/0hykJh+nARxHyqxNDlT+Ttsl1v5gRVHtFCkLmOolmBaIYzEBj
T8BgKjytm2h2u13YAzCB0q34tYJAaTdHZIns8UdVua/2k3oF/kTNPXzvkULdOVO/1Wa2kHBjVoXm
DbnSJ5S4OOV4qT0QgSk6c40llnUFPSfRMVGUqgVv0Kl78Y3guOiTCSa585YuDiGIDRKH2TyBogiy
1M7Vyyo2o8ivdSRVF1khiCUg684BgZFm8kLLbeOTrgwyPNRkXRSXnRhkTZyIGrsewqGQP8coEnsJ
uSy51u1JOcRxp/7R29VPaE4qeXy5VRA546TsqH3ZmWP4DKWmK+8NnT7Ioc+Xfs1liyAZSBymJI4N
NO6C3MnGL1JYUANm8gFcXzOaTrsoa9xxz0CrZfGrz9JxDGpnSmDF2l19rUl3PJCzaD+rjbt8IcAD
YwIzqLl4iREmn0ksxM+bkgOh3mU9zqVdZpZl+iNUWHU8ElSKPygSXBqjqsyp1RrarHrZUkvXFyJW
vg9K5xbUYShNEBOUtkRr6HHyDb3fdLcU6Zg98mqPVRBHtXZBbLfyszVNKS8NGVbfYXtpmY/PeCm9
3g4j5g63dxfjKiH4ovKqUiH4h7PKaO5HBD7WDhEmagKsBn22s2Z7/pwUvfZJMcIQPHqSMU8o7EO+
O4kb3ZhkvehemRUs7arZm0+RHSpfms4cOLITVakEJBAZg99TJe39tM3iz7AStAhCR1c+F8iI9KCp
Bu2P0gz979FY5q+4pUc+vMZMr0XYCrYM5SwGz11MkhhjRa2vl5ZK8r4Mqzk65CLJLy2rs2dvKkvz
nkJK/k0XsX4H7lOfghleR/9stGly25eL0QZutcCl4r8KPZqztb1T9Tj7ERsgdPwkJf3Pn+eB7ZxN
vsZvXSOHJ4jU0L5Ja7X+JquW+MFJ1bJ+N8w99mOHUMHrnnyR/jJJlqY/mHUGCknLS5J0Fole2TeH
mPnTXRar3eO7MR/MmODvsHTm9iDqxKnvhsUcncAeKYOyjSPojq4C7zXRlhGoklaiavc4BZVxMOMY
C31bGebvWV/CrDHSQun8gftyq4gKSbSocIxjNM+rwW/S6YpEn9EfjeK3MZDe4deNqdzmBrFWAUIg
zxptvM0JrxCrDTWk4RD3VXadO3Xj7FV3TL8SSiJ7f5BKngRlW8vFz3tT+eJ0Gh+h1cfd93aeJwL+
OMFbO1upnauyMqreaxUVc6WGfO57OTkH1ciJtRz4vV5R6PohrVq1+1FMIiINucj1xIeaHdK3mNzV
kMoBwfKLhrQCFn/oNUY6VmqQLsp43SoyvkM7VmaB2gvzMU/IY7MtsC+2ZXLVRUY8EokDOkvJqNc5
hsChYvmuSOjp0cAq44yrmeTgnVFF07WTEhl8SBWEAzsxrgEBzPxTFsBFE7umqJret2Fl/DKJIfvj
qA07ojKyi1sXp41FWOaACj+fU5tcpt5RCp9jU0uQjb60IRsi/Nek3VOo87SGlEMfpyaoUHa+TGcu
zXvc7ZZVdrs55dashyz9XNX6pS1wfJDAB0MDhj/XIuJWnVq0qDlzMl8CLCnwuVLOMTUx21V9PVNF
IuJ+Nq54mRdywvPhwhH9eG8tTkMSWxJ+TOxKuVz5QYR9RuKR2GyLwnQSXpftYHnWMBiHSuY92bem
7o+lmrCJkIjXl5EEe8gtlVc3z2eOim/rN9hL8TRjr1FBU2zN8+B/ljHs1TDoQHHtSAgpbk1tIVq1
Nq1b25XwhwnfuGODHZv+hHPrrpN2fEYL9baAg3eeAz3ns/XmbgvFZPON7TDlbmDqee8TdiUfmWvY
jpfzOUD/O+fQo6E251BF6ZumSql0dKUSX4AY6z4qUa5R3ijaA6lmo7fUzZPJ9vjz6Tv9Tt0Bf8+a
JeIYENK33DzoR3Ap+4z4QLvVd3mWNTsF0Mbu9Cjv3knkzJywUT8628rqopaZk5OdHGAQKz4XhH2T
H4mB7UDV7axJ5/3B/pu9M9mNW8nS8KsU7p4XnAegqxckM1OpwbIsy4M2hGzLDM5zBMmn74+yb5VT
dlt9Fw30olG1KJdlMZMMRpzzn3+gnYam7WF98AzkCDjR7T4DvyEissEumCEpleebYKFv+v3X+rl/
Z4EAZvx1pe3vf0APmqoXsM95agzE5jPhJSTRLvMK+dCDuZu2KsJWRbz9/UW3j//sXQfWhD2AhJSX
/Wm88cNFnUnhh1xOQbysvREvJtalmf5KtJcGRskvfMGfEXEAONwLGeMQg8A3Pf2CfU0c2uARA510
pv2ogoHQTMsZ7dtmHvW4lFn9VtRW+cGcVuMwN4757vff9RerE+gUH10bvJqB6LZN/PBdFWnKBeeG
Flum8t51JapGz8rkt3Hc/4ZhkXzsx6l//MfVQzv8g6P8y8OYNfV/bJf63HB2Z6kY//P0j8O3P6eP
zZaCdPIHQrgx9biZHvvlzePAHvqf/8Ev+v6T/9O//Mfj0295u7SP//zjczPV4/bbUj7Wj05EHAo/
3Prtk3z/d68eKv7d7ePyWTyW5ePw0z/65l/kuH9uGvLNbAhOkwuL6i/7Ipu/2eRqm1qB6by9CY2+
uxdpFilN25iTg5UBIPanLObvWUzki/HvSIwJNrYipCVm0X99/dff1jt37tvt+P7nH72CTl9638Q0
H9ov1v6cFUgGn+ZPP6yUepl6E54zY7PS1vaQoMBIEmXF4zIHL9ABThfl90txLDB65r9wgE8XZY0O
hGxHPwn9ZBGxpwVt2KKpeuHV+/kqjKI8NCDcNTay5yrXDndQmXWlFhIRX8VuP0DhBkA5/PCUf3Hb
fnEVdPpkHcOo2FI4np07k853SMo+jbhP61mVWEY0jEO2//1VnvlLbbeM8Q/1HDxm4O2fJmtMwxHk
ljWOot7ypZsuOwDAmThDTNYgsBBruHrnLcZ2eBNdOgxspkqPaS3jRu9p6sGemtdmq195q3hhcHK6
g28fDN0QakQgYGZhPymWqW2dCkNUvLkriu5urG6xZhhJJRUqZiUtcTIwaXjhbvx80+H0IADAHxZf
C7QQpwtIilqNSZ5Acq5z/zg3WnMcdcBFpI/DwfGrNlZuR/ofPehRBoSe94b7qhbufHCtWhwRz3Vh
6qT+C4f0E+Pp3yfL080g6sFDlAGxb6MQnn4uxu846TPmJF5cW5a4CRbGwQa5y3a1LpjymdUCwWew
rmmqstcwa4/ubAKP4VT73s/xQ9RtS136edIfVrLAsCn02Os8rAG3qW+Po52XuB+n1dEu4BGtb6Qp
55ok3C1mRgOgTgbNrKLeysyXXNJ/ccdRbWHCvNmpbiqu02+mXCreYdZFtHgryS1WVh661H5J/n56
Mn+/fyh54EYCviCFPL3KCizsOpklIs3R1x2GVDTxZCvjzWMRMljkLzkZ/bznkU+FMhqkgv/A8Ti9
nm1nXevNuFz5osRop5PoSarFpSEGwPv9mv3VDaRs29L4Nt7s02jnh+2V5qLQ287AjcAFY4BDJHl3
zZfKxCdzkGcrEIE7NbeJOFbHXOb0GxlTO4pc5w6udlC/ypQ+X3uY4e6KzLcPY+vpe93IrP2ERV1U
lr53jfWRuV9dRfDblUx2QnrqiMMpVuhtKIjzfS0AUHDb1pwzmsV7auCMHkmb9rYBbQ7N43Dh1LO+
K3NLhhIzhsgsfVSiQVK+sAeeVvhPi8OFx82Wjj+7znc7/Wo6gO08iVlEY2kVUUYFHJlrUcYe5Plo
gpEVa/Z0VRTDSw60v3h05MVscX2wXgjT3lbtD4/O7C3MWsnmI8DYEmcBYosQb7Im/v0C+cVGytGL
6sZF0Qet5lmlqBAR9rWZiEiid+PMQju2zlYS1zJwI18tYp+wqb1w0V/dU1zJqIZ52xjfPbto64y6
5IjE30nYVYTJSXGpBX5xS6had4bhePZ+spZy75PCe/z91/3FTeVspsyAL8vr4Gyf7IebWvCOrGoh
43aZlinCDAqKm9f9Pb7605oJOBrhb3FQUEg9e8H90S6pyXU2ZKgG7L/mfOZ1ALNtrr0Yqfh886KG
M1giW1PBGkEJf/qNzEVQhIwtM4TeuG+zMhZQ01xNyw+KWMvN7OU29cZhr/ns/UtP4V+VOLWhLj1g
b18ecMQmX8Is8WD16/xv3u5vHw52KZ5Q+G6Yzx50kNgddEU+3Do54kata3WFBkt/obB7yuz8cft5
fplnT7Uh5xOmj87YUwQLtjOTEQnZOpG2LuunQk/EcXCS4VJv5PK2K1OMzzE5jjOEBDcZDsjx2Cef
ZxrGEOMK69gHxrTXluojRwYhvb5Kb2SwMSK9vNpZCmi+yqtqB7L8+PvF+dNBTl1NLQx8gmzEhTf2
7HaxMS9l363Y5vr+zg9Atma3DN7x4mZ6nHnTpzGpM2oes9BBhz3CItSw4dHTQq2F00T5kQiw1ADW
RKgTpoaXEo1Qgc3ig27clvWg6ThwOXjRTMFoz9BElZoiw5bZ5mCZlXZs2kMSOlMq0wgXypcm58+Y
BNwvjnEYPIigXTJYcWM5XazdyljUGxY0/ZNhhjhNqY98rXI3ZyI4p+po4m0eFpGS0O/ojNQb5vyE
TdfuLqm0qBoc+4Wd6Oe3h1b8yeOQTZ4Kyjr9QAMEkaCwF4+ap5nflY4F2u1oMIvWdOfa5fLC5Z4J
qJ9uAG7iIDaYVlhwB569rRXkyqHmZQ6VgpUojcvCdadomgstmrBWPBQUlcxloGD3flfsmqKyQyuY
X3gtzVOYbvsYvBJs+tSw7L5kqp1+7cVnNEBX4YeWWeGcjRcX/sPuGFFyT5eTqNHjG6tzhRdoc6Gt
ADEq6HpsjBp/185Dxbg/Nx5as2L7aKvinGHXGJaaHbyVhezi0bEfMVZ/gRL7vGqiFUVSYm/mj0RF
4/1x+pnJDrVaIru00O0Xdx/U2ucyNRSR1LiL/v49/OWVHAyCNkUOrc+zagZIr+1lpzTywuuvVVV1
h9apVRQIXXvhStt9Ptm4tvQC2kW80MzNKvfZ+7C0NlODPkijrDOcs/sjCRfOvqkYYc2Z8VIq5k9r
ffPz3JBZXBc4eoNnF8NveuqwkaOSGVbzgKWI2AzdD02788vxpWbp528GY8iDFUVvj972uQVQ0HYz
0zo2q8RdiQzyJRYbRpN0DAqd/gZUcb2AHZG/cBI8ddcnN5QdBnCCntiDJMyk9nSRzDZkh1Gri2iu
YUTo01tZzVcNE3Z4Qhd5ps4LjzmGUJfUdS+8VD+tGl4n+Fmo85E4bLmYp5cuF4dAM0VUgCWktbOS
FjP1wS+ovNVLT/Knm8ul4P8ix+OSwCfP+KZ50o6QNKhi8GA1Y9kHDPBnNDh1O2jMcJ05VJhq7H//
VjzjX7NpmB6Evs21D30qBtbP9i7JLNRJppEimKbs0E1lHudGnSIDVumhIeVurRmK5lZ73WKZd9n1
yXhtpFNwRPV198Jn2b7h6XPms+CEgPSJAQqqi9Ob7WeyW2eeYUQ2M8RGb4BlFXSTHrqTaqMy8dpD
m8B+al2UBxSapAGEo/5StODP5xmcPPzf2JNgxhk8kdOPoSPaISwWz3qN6vo1W0l75Zpts+9pt2Ir
SL8UTp8cBMmKuCbNxrWLtf1hxLUeDwfN+TxX1uHpxvxvQKLtY3079o+PI5joKfL5fxMI3d71/97E
/faxfkwfyhMUdPsXf0XSG39aOBJi6uvgSoZ+jcWrHofxn38g2PsTxSKSLVTt9HiQLP+Fg5JWDwgK
+5m3mWHLE9H+OwxKWr3FEGGzauJgwnrQ+jso6OkLDXgDNEsrwEKyPR1k61nD0FDW4b2Q3LgZEjG3
t8q7ybfKPmrsMXUje/TnT83sJd8Wy3+LvdonL9G3qz6Z4G6STR0i4+nq9fx0IZYA61lo/6G/VNlt
t6TZC04pp6fO94vQB20ZReAP/rOv1plJ56ejf4NVlP3BImcZzs9IHkV1bat++fLDM/8FLLpt7//e
Fr5djEOb6oCTmwnks2804UFOVI3PfUzSt7XmfCSKod81GJbd2OwZREUocnhr7/73lz3d+r9fFu83
VhCeXT95pxa5obx18m6Mwugu9Nm6TZXhXA6Tr8LfX+hXT4yG8q8LPZ+ruHVgEqjk3aiSERKNHxbp
vVa8cIj+ajHSTVJheYxvqEpOl4WbDrISwr2BGRa84YdkSkzYup6XawtCH+TQOG0yLF4ohX4RiEiM
E3MxxMNo6MDHTi9b5mu2iNK/GSqoIMruBV3CaNtxIhxrvzZBcTv1AfR1IHtQy4yyVVr4DWXKPstS
F7GxlUxz6JSrfZGbk3+uBKPmuKzx6HzhKfzyBgHcITZ2OHyeu45OfU8hlXs3zdRhy4cLnx2RdeJF
le5nX01rDV63WIOc/e1Hjz8jZzDCJ1D/57dnmYSwEdrczPlonEMcCfASS8QLL+sv1hcaauZBdAds
Rc9tjXqtl2KZ9Jug4mgdHdhyq/TV4fffhCi1n15TeJBcYvNYhzz/fLtrRZr3fZtdzqv0nF3vOOpD
kPtlc04sj0/wgB8UWCQauTfF0jTg8xo1uUKh3VkGrDdd776CqyZpvFa1VAA4dusT7sAjOfQrY09I
4SK5hBPsB7FqZi2PcMN13xRqgcHFtCx5vRI7R04EfqzMDIKsvfPcqr3r7YqBvZy7/quQw4glMfZ4
ZDBo1pbTsGKWjiqytd7PEhOScDZH7K1bnYdfke1K02uRYaCj/ITpnQ1mzEBu3Q0jwS8hr+18mWrK
uoErnphx3WTFg2Pk2RzZ3poT7uC5xsHvLOuOdJ/aDxctsN70CPTnPZaSVhH2Rl/dQKkkuLbg/zDD
RfUERQ3KUfeu0RICVEIw1UMHX9o+6obWr0iMyPiRbkzGR3hNnRYVxqh9Tidz/gr/0D769QjP1lGO
IyO/18Qt9zE4mnNdBUdjrQIbcvSQXrhd01RHQtbHt7pVmPk+rcfkWOuegrA4mKSvQb4kHCspGiUO
dWPIJk7dofjqpxZ6wFQzTDxeMXlrLk1FpkKYsY8t4SicNAvTodce+1mSDwUxzjkLXPD2czSsyt/P
tLD3deJmM/lZ89qQs6dZbtj7gmQrB2bXrZU53WtESd2rpuIKUV545ds6d4MhbHzNv+tmeGj8dpi3
Pi5HH31NTZe+T3hc3FlF/3qVg3PR6UH6IKCq5GGei9o4uP1cfMDZt873WeFIN4JCu4ndBlnsTNn2
5BsT6JYcdD0t2riCn1fEIlBtnAvdBohxgd/2no8bBuyMtH7IDEnur6UBZ2OLqdpP1ZBAmwMHaV5h
8DbmkVXMcxXC5LcgjORezeNdi/SzI2emWHjzA5undb98hn6HTWo1eNnOgvX63msnIhFXkc95CO4A
m7TpFKLfvjGSV01BYNMV1bkHF9JRjYr9wle3MGnHy85qrK8Al+7yunAMdWGmhSLd1eqMsJ5MWF5F
Xa0d5CmxqrCajJIgkDUoxkNdOrAVCOow4HQ7a4nqwFZkM6qx7zPCzZdmjtZx0t90BoU3IUb9hjBJ
hUJGBg3UwyWd/TVMdeF9VT6kyrCTvrvXBoh70dDB0+VwyXyf4Gg9z3eJNc2fs9mw78yiHO7V2GW3
nvKqIpK5u7iRicb5QXVLeWd7lXNTWGv2KZjJf48zOxj6OA+a4tgAZlTHoBLzq27m1UO5ZjfHqWo0
MnYXu/2UmYoHtPpO9UnXk/Qjn2B4X0tvdCO3ZsQpTYIbodg2wT1KYxx5FtnDTcXMtupje52Wj0k9
rmJncm8JMQBSKpgv6/pVWej9fWavCokM/nyPC48hx3S7lm/JjG8+u4WWfPRrvyNdRJnpfTtgaDJb
NsKDIsjr67xOpR7qQaGhPWgawqWwAnWsaOCJv/aRQYBR1F72MdGEuDIHU9SRpZEcGno0ou4eM+pe
7VXVWWnc1FbL0C71nLvGlvKtTpMk4UtO7+YBWDpaBlq/0MjalW8wd4C0KdTHd8bsJjfd0pbFocsG
YILVmIrsUIGWDlFNiOSVbmUuWWEafg9ESEibgWNSkypGXp6R4+icGV9VD/xLclsvYH32QxrEHGAZ
STKmqV4jxi9vVLMg+sgczbik7XVa6Gujpe8mx+xgj2pBGkBeqwu430qWNwXr3g9nvy3rHakZDoL7
SrOidEzXOyO1a/tcQps8Svg8/tXMTt7eV1Pf0JvbZpZoG3hksAN1TY07auQ2TpVdkqSXDiG4wlqP
YasczHrDyeuVdYsFHf7FjT6Yr8aegpzN2RJVTLonjqha4IjhaoD6i4gP2qeJj73Z0gfzv5Pd9lbM
ITKilgURrDgi907as22aaol9tWblTmqeeWFYmfe1bqbA3pVzvh5WS+FYwJwQlnZpM91SBLiVZ04m
9QsCXM051K3U/dg75XJpt7pP2N7qypp5lKt9kYU2vCtlEjh7rGXWkfpXz+6nqipe6+inHzXhGI/U
5FCg5zrj0ZPmKNRxSuDsx1ozlPNO63wbnYkQNURMhmPGOz8b9Lfd0uVl3C7k6p11Pj4cuxUeth61
VlMIdMA9bpeirSCfj3PppHsMKq0vzpzT72peX8wQ7G0nxzQ339AClejzmUVog7Zz/d57VSIb885G
CGfGbrGgHkfIYrRsJ1uUrpHE1/o9TGVvjs0xqN4nug/1Vno4Ll4kAcsnZoTEQQnNg5Vlu50TRF0F
WZWkIZG4cTNLM0RC5T6gAYEol8BMaiO7GCS5qKma8FB2R6zunKWr5H62q4UjfhzInbNcMhd2eo7z
5Q7qtstS1Gd3DpneJp+t2QauR9hVhyLpeXeMnoNoT+lRJjtkDCIPqWZgnWJEgYDBzh2RhF5lIdXD
qaAaokJivRcFE0xrGOmmOeLkkqouUhmrfucVyWTGNK2FHTK4QcSea4Jj3u3J8rjSzVmNmOQqXx6S
oeGkckt/yc+ypHa1Sx2esTifOQqCXeMU+XyshsZ6D+PDP7piqGQ8am7/QadUUIAjS5pEKLh8Ecs0
G5Ko1pI+eFsxdqrb69XoyNurqt65QaHq3ZudYvqfBB0evfU6apFvFAnzAs+qSiomVXRV2HUD32y1
6BtCxhTaNamEBjEFgwUPglkWhYOlJPLdIZE2SX3TiLM1pxEk0W6qM4jmxNKsGFQoIhU9lHQq7rek
xXmypunMfApgnKGHHNBOaPPrbNmiAmnjiWvUmrnVzhSKlVv3W5bjopBXdNlTyOMQNKY872HriTto
NEUQ2s4aVAcGP+kaTRwi9b4c+2nkEQsF41lHdRQNT8GS8lvKJL7mJh3IU/xkx/wZIUzQYXqBAfXY
zsV+MnSvuF4YbDawMs8l9ibyiGYOER4p6VVKvI6JetvO0/Zx4EajO3I2lR80MaeJMm1ue7Z6pzQi
DJWMy6l1cxm6VCpTRA3MfGusnuwO4AWX0Tiu7nVucL6GVbKWd8Ua5AGI4KqxL2Mmij5Qo86efaG9
ndF69heVi9Lu2OZBIeO1zPIPUya976LV/8ei/qBJ/aHl+ZmUN315OCXxbT//DYmy/D+BQSChIeOH
WcWQ7y8gyjT+ZCBNZ0eELvMxyCH/wqFM80+olAzOTMxmyRDacme+41DBnxuvA8cTqEmgK1tc2TP2
3W/ZeE9t5L8RFMCLJ50/dC/U93Qsz3OFbaZO4zq6H4Z+ndy3opPkdUa4OuV6f+nXFdHRqa76XMRI
Noa2v7dHEleWXZrU1XK2WJkB62ltkr2rzwHFcYcrDeyT0g5I/zkMNostSlrLGs1XFkVGbe4JD5vQ
xQknp3KoHNcc0Bx1aBmaTOUby2h0h/xqauzUjYdktsxX+ZyxI8eTRqpCwTwTK+di37mVIQ4pYZ7u
p5Rddyn2PrGhw7hXdPGFh2Es8aGoXjH8DpEwCXenpR0tDm44bDUZGbJ6cyD8u1GRzgGbpfvJWcq0
R/Q3qwJhzdaXFMTlMa4ckwUJSZ+yw2VxuT3Lc61rHedLXoNKXTVO70z7ZVkyQgITYdfZ3jMHAtsM
8nr1sJtIdYmaGooWcu26hSZnU4xGXoN4OW5ZIWOUotW66pqUGtx31NJRwQ950X61aMWa2EI8L5qt
BvC6T/m0iu6Vm6YNajdqJ1TC+LzhOdbNpZwQ7BoOx2LV+S3iUnv2/eM4kGH4dWnsGoJARvD6dKEP
FYlJeBSSAb/gWCaheRvN+8RApRrSG8qjSNjnEa/ocxv2Zdm9nrbCHcWdPd3yuJzpjq5ktC46zS4K
XGDqybqiEJ+yGI082cdmNycXOVIzd9vdtXFfpKvi45EpK72wGfQVwjz10xdnhFoTtdRj5a4AB8FY
emNjhyNCiPq80oe02QmDH0wT9EoROk7Lj7wlz9DeFlY6nTuu0t/TuOt+aDMqF2HmGC2GspilgNkI
tCEh8ElVhjUBtjNVBvEj/FvykeswQM4q0IMsfEtP0vK8p/Wx8cIZRo85WWGhrChXzXRmEg0NFHpR
MnfCD6uSTHEKSruUhC634E/XbltkFDumj9gqJo08+6ISS6iD59YQpo+SqC/rIeWktDiCsSn3Qtkh
b8wj5FTSPNbNsFr5AfFYwjRw7BsTiuyqmmhOaf/jCR3bdY0fc7LrV79JIyNP+VBr1rQlsPGmu6bU
BUJeqqBdDsQeO2Y4E578ejKc4Ys99cQXr/B9UP4EPnXPYrU0Y2rBCRQ9rExf88bO71i13EZCMIk6
ysibhFPhq/Ea/jy/2hTM6JG0UifsoFYMwT6YrPZjYBGWsGtIiT4ojbItBu0Z7+vK1W89ojrvEZF5
79qux9lZzlZ9CY21MRC3lKli9iwmLxxaM/NBFVA5QWdxEU2R8MliK9vSpm7qTc8Ng2q01o2fGGTn
3gjyFvrKbY6cmc026pnlG78K+g+l04ohbBdBC9Z60CuiOilYKp5wJfGXbDGhRxyxOgPIWZrLftXW
vaec0r+fBcd+GQ6Yrc/X8DwJUTLbVFC4mXRUIixxGq/PR6SF056tarHivDGd8baB4VFe1SQhL2Gh
1qYKorStHRyJEP7bCK+LBl3gEDlwh9b3SDg08UYbA6wEsWJVCZ38Yi4r6b79bHf2VWrxmhrhYPZo
S63E7LJIrq2THswAvwXkgbJAjxzbSjf64+ZdgrJKYsqJcsvo3AsNx57xWDRON1yBIfraBe+t8M6V
jU9PFzPXn3Er9BrdjTRT7/01Gn2Jhp09UjbpZzSgQt7PAZokqroEuSbFk6G9r32ZQz2Ky7bPsBEw
tRk3wFDYXmt82rzD1+JY01WaFRYDVq/nZ+jV3PRu1QfnOkurTcidevad0ik7LlNCya2D6cq+P6CQ
mFG1fzA7yUYWSI3o8CoSxroI/dZNOSd8+wKhNFAHStjxfU4KinYpJ7Od3tQZSNgRsWmyUCA3prit
GMX2HEigwPFsZXMXWk1Aqe8J4pb3ZYpolKYdhvybFCsUjwitZLzxjcHZRPLJVOINq+VY1C1tksR4
nlavEtmR2F0zI33wdcT8+wrUuQ5NXVSvoKe4GBy5G3EmhSCehXrmNGYUeEPXRYNy6/LK6RT24Tlx
JiM2AFZBxSvK4pW0jJXDdHDGbCJs1TGvifxMlkOnlZU6DItIXidNRusAoKGWI9pzvYl0d+weB9dt
P4BSrMs+AAG9kjTrVyln07Y0dP28Sisk9irTg/xsLRIyaIUacEugaef0bDh3zTgx2FT2nta46V5M
pVvCMWol3L91GeWD1lTtlzRgnn+l9WbnYnKP5DZM8sCFC7lRmkLpKqicZTow6jcTWz9XS5P3cdZw
ADRhAd7VUcczl6cpaAIfMV3lgv3hEYly2UuNi8zqlgz5PGimT4VKqmkf4NSX1C1WkhzfI7uqLPFt
FNDYiojGqji3vdSeAcpWeg2H5XqGBeWg9mneOvczGLMGJgpS0O18D4IcCbJav54xrh3XN243CDfC
Wss6yAkd3TkLap6wD0WSFvW9cm99vWuzXQ73+IublJ0fadO4nJsl2tC47U2/2VttK/tXU53056mV
vCm7teFXYvvwKkAjv4S+ttQP1TS0b5U2uP5ulm5C5LtLGJR1heCQNZaltbHc4WevCdwXQCbOksE0
r5FxMM4eutzIr0tRrM0xHxd2fooPccNOYn20GkCYM/DS7NHhKXNDKyziPsjRtKe7mvnBdNDcvKmj
XguEeY7FgNQPtSe77gzMd2UPAg2jObA7x9iNbtW12g0Gatb4hXgi1ySbavTMHOlcsF4lfWZ+Et2c
3naWTd65Jgz9czKLpIoy9IScNk1XTbuFe/3GlFZbhInqve3gE/1bVxn6l56uGT82kWIoOOvW+rmc
We57z6mqnHawpOcVWF8/FDPjw5A6zgBhhMVyoY9OwRMm9U5i9mAVagf/2Dw6FTcidGs7q0KMMuWV
SI1B8NxanZy8EVKQ1wQUFSkCuTbW1tbIQtWlS7qr5YBzDv6hfPjcWLtPVQ85Mkx0MT4ERjOeM3sV
7zVZN28M4RLD5y3FZvrdNvIqw20V6Td21RCpg9StyS0buzGuOWGPAwYrX6XjiEt0o8nXAcj5w0Tp
1x4WaTkHVPVTEfXZiny68dPePI6a1B/VJOHpzU6XvMMcZvgqnKBJ3nd9buHPorcV9hCyEObHuTQr
+RaaY+HVOCtMtXcws97QY62kV7BemP+dTmy3FoCQGvxLoQrBsPiJnh7IzsmgP9JBdmZT8STastw1
hj7cZF4xVixM2f89G3CuCWfH3QQMeAdvE/dnPDyTjkn6Q+aFnlFUF7bV+oe10ObdkmBWWZRy2P3Q
kP1iUEyX9cOg+Nv1YJAY27CWPuf59QjtyDkUDAK2lvTG5byNuMfTjjzwYJdqIykPBG1jyFEHO7D5
78K1/+Hg/enq6FKRGrCKqaOfWEw/sJDXolvIK8SRYW6IXApcorVns35hFn46lN4uAicYK1CMSRm1
0XSezlMxOa3FzGYeatJ2o3ZxO5s9WDd3aSGbh9/fzl9fC086d9NpoAM4vVZi5EPaZ40bThRd8Zhq
1ftOBfrl1OfTSyEAzywJv30xuBxwZAOcrG19+zA/3D3NgAqPP6ZLT8Pu4y4eqaiq0tezvmMEVI2l
2mHwgBvgnHfnQG3+Jw2CB15NHQVnm7IvKN/GKKgbHwCQl3NMRfrlhRHx6SD1+2fctFMuEc8E4D0j
Isg0BRJV3Py88ZsdcQzlGe4qyf7ptv8/wvIH8rwfVuBPCMvHx+rxFGHZfv674tH+07FAQnC+YTsB
FfkXwmI/ISw65EdPZ5YOL/5fCMv2Q0MzjeKff8DsMfhrMhsN8Bb8xP8OoIKG6PlOw2LAyRWt3pbG
yG5zulrbUc64xvKuNxT62sHKkbi8XgtbZDE0uSCVYUncPLVK2g1admk61GtkvVXrtbfSEh1djiBM
FGxT6w5Aht2EJQQYY8yRYBqxV9XVx4Vjl0ZYpMt7amLvo98UK80E89j3vqXlTjgpVQNF5F2jeWib
EQf796O0mnXFbMC3Zc7Z6dRdGgd4yPFLRCLlneGmTbFPy05YLUqcPte+FuVkM13GNQM+XKjPIiuo
7rTcNM4XLTMHCt7UwGJDWcSaX/pJPlm479XiEuqdpq5KTFIEeKNuKkYDC3YTDjGMw2uGfq59TBch
LJxd1t5ZzrETK5oHf+vrUEm5VgqO4WW+2BmeVuAY5RWOGS1FUwrsKhQOQZdiGmHHc5Rn/cJMe3Ie
kgYw5m0SZM5MOkhvrUiF4JNrtbjI+7yp3tWW38n7ZR7m/q7H1J0OsZ833F/VCcPgQDDsxj+5EVYF
wOBay6stC03cBGsS3M9VNbfHZAZjJ3uYs5kiG14LVa/laEvi7FO+Qm5GOb8MU5XUX9vKPlR+1g1x
kiKa3PeW2ZnVFDd4uwitDPO2T6tb5O65vfBgPK8hZApAecWc6qvOkeyIXUAyIOG9Rt0KcacpvKq6
w5qLEYdDhu1UeKF0xtkaL8uuKfhTsxmBfTZlKeczp81rExB/HO3qLGfkkn3tJlszb1M7JTsy83oR
YcBZ3CV6Oz7UnptHjmCwEQfM+5GoJXl50ZVTmx+R5vfVlScgjgP0eM6HwKZwOkuD1W3Pt1SK9GwQ
oPJRs9pFtE4BAz5Me+PRDrqbdsL/MXQF7Qz0Bde4sTRrPI4mLludX013ZquCD6NetZ9yNycyoPXe
6ykqxdAtLPumsfrqs+mnfhfZ1gTsbupT/8Hqsqy/noEQP7T6rN92qQSgkW3wcU3N9CpNTa+OnRau
dcRcqOk3nH3PhAULOzxWZNeUF0tW0pLZizPeK2dub0qQ/3vT7nNmxEQyJszFsxSnNEyYfeUb4aip
KqqUmV0Uta7tkVZEVt3Wx0TMelgPHXjEbOkhb/NXYP9mN0rTiWm83kqscnf+ZLqX7pjzK2yzf5P6
9Rs5WClomD1/bdq8v8Cxwtw1dWJHvBzFzs6pIG8HJjhNFMwO0wDd7No5ZOhSuTtGo7p74TW4x0QF
GtXinBrOCy6yDIlS7Pdq9PcySIbiFbFPc76z3FZUH1gHufpiUpcFaCsYx72SEtejuHJSzf2Y5sPC
40XcmkU4UQH9SLEmdVyvZaW9WudkWCMNZb13HWgj56s5KlCRhnDqr8QxuFTsidu+ka4MXs9z1n9i
QjR6oShcJG3+PJpUzqBVd4Hm9+4hNzXJh+hHyWIKqpq5ri4NfWeCRhNztgDkMeQdBalGuTEOkZ7q
5gdlyL7eGbhAASMquPS85TBA9tiSZbReA8lE54XNxP1MY6pN7jAssWpfrYLDGeBSCfnecpljHraK
yGTSArxw2WEaqIPq9QNwJ5iLWz7+F3tnkiQ3km3ZraT8OULQKzCoCWCwxs3dvG/ICcQbEn0PKJrt
1KgGtYrcWB1EZMqnO/npEjXOWaYEI0DAANWn7917rhhLPb0y66aut71Rta26X5p2Xm6RPTL6cpsG
/jUHj4Kn09FtZmQo12HMDzvcL0rWjyWFoa5ZiSimKOxoIX2kcMb6pGeWGEKyXnsUzaVI1WpT123/
+v9xHcR/GFRAfkCcfL9hWSNsR2HI0GPQ17zU8Ti/aG38WRrJew2doMO5AgSofym/0b3aHwokmuoy
t8eVwyNdY2+ASNuSfVvedLRkvabO6FaFfBS/v7U/C+sfpxvrVW1ONUzfgCj/WRr8WDrmiMQcfqGQ
vk6p+70yGbVXqMyxVxVWMMBw3aH0VeiLQDwP1KomIIXGoHj4/d/jY7m8/jUYvNkcs/CxYwN6/4jd
HO+WgSXNi8qITnUanbPVRpy05vbw+yv9/NLgDzD/PMcJDVjqeg76oVZe3d1JpS0K7bbSvSMbXdsu
HQPF31/l5/tBuAxJAv8DnHMCR99fpUQ6JZeuCulc8T10rt7BOyvD8xns6d/+CnSLIC5h8uRoBLn6
+0sts0Wf2y4xqRG1fnRm7Q1R5Gemyl/cD5YVHRcHIkgcRx+OMzla7T52mKE2SkjxE5lg8vrQ6a8Q
IfV/96jAkQsJOe8iXWtMqR+xFCmdKEm30PUoGJ4UFcjvEmWf+V5/dUfUoRqq3lWy/hGzUVsN8jNz
dIE2phV0yQEfxzFjwEFdVXGg3/z+hfjFa4daHq4VIC6gyCBC3r12KLN47aFXeJndDVu97d0gVJY8
+P1V1p/hx69Zp6AmBBv71DqqRFL7/iro7iDjlSaNCqsCbiXj7GgPfNyMq4azqlTf/vblOBYgmIf8
i43gI3NY9I6R1ES7ejnUg8epMY2jkrv6sR3c6mTMs/mJGPfnJXLN2AOySIb7epb58BAZj6Vq0830
RNyY2UcfPWOHqT1baqfZpgmly+KTK/78lnBFTOBs+CxzOJTfP9AIsm0iQfp5NH4IgBPN5LFFuH6r
Zo3/+4f5y5tbFw1jdaSh+3l/KWj5nczTSXhU39M2y8iWtC19uEM2WW0RjiX3ooM5+Mnq8asbXJN5
VzcyAuefcAh0tllBmDBhWpM7pU7WBKOs2XZ1/vcyAf7a4DjysWNjRyDf7sOzFBELIEVv6GmSzLJE
EWud2cn97x/jx09g3UkwrTj4U6ipONK+f4xl73QZgGLe+VzGL1mbKTsX4WXQz7m8LCzlXx2H/7Fz
9cvriT+7L3wHLMDvrwf8JJ+dtAlp1afzJjbbbDck5vwEIa8aPDryxe73N/jze0JtAFdstQxzlv9o
9EqGRZGCTFpPI0jT00v6LZ4ei+zORPt01rpob31aW6P6yZvyy+uyqsDko+wi+uD9jfZ4c9t5QBrU
jIV5R6TWCjl3q+uytfrXWVPlrVIln3HJfrVsIryHrcQGR+/oQ11gJiSJwBN1od22kkZrrhov+tiU
m98/05+/Ah2rk0rjkb2A1fPDveXUXhg3ddezldg4WHP0xhpU7Uj3DT95ir+8Ej8JDRcuBkbo/VOU
qEbmptVcr1K17gvH6bb2zKUz96Cih+yTi/38blIb0wjBh0cX8idv9WRH7aDZHRcL8x2yAiaaHSTj
yOh2tDA+YQz+/FMB1CL1BREW1B1cGe/vLEWsES4KU/ZhBPSjTmG1UazK/eSWPhgM11VkvYxrcUd0
c62Phvk4rqc8LpGszCF6yc1gj1CrhlkfZhgPFX5LOTs801SK+AlBartOxDv6oYYSixqzjjtaPiJE
chqHCMX+Jy/SLx/CWlKoPANBYfb+IVgrDaljouqJ2m58OxzU7WyHn8Wq/fwpWmuMLs1yMq8ZoX5Y
SR2k9rFDMJUXd4x6q2WuriKMCBvN6erbmdHgUwKD7pPkk59vDakR88bVMc22+tG/PJJBMsglQ4XA
Y93F1lyAtMzjT1a3dXn+sYJZPcpcBP0mXxjSrg+3JvJaYcrR4WmYy/bVSuZM8ZJ8pVLDUmrQ8Ye6
pZziJi3McwtEkf3J+/XTJ6PxNyCQjT4pexQcmPc/oFg6AMI2rfQW18j5gNwIu0GrTfupnPFYLH1S
BH9z7eF6fKKrWxZ9JVyO91cc3LBOYpZ5D7KNWd6bIehXmuRDZB4WLR3dT/bHn35GJjxgbdYoEmRz
+kfUks5Ik1xRG+lVP8KtDxGwV9X0tzep9SqsqBTxjM0Ay7y/qbwdpVPHBtIgOEBbAwvMDsEuzP5K
R8CZMT5vQkt+8tv9fJglgAI9F2selRGkoA9XRY4VtpIAGYa5UYTMa3pC//BQuuLkxN2dVcgXE66P
KeRdXNnDZ1dfq8/3ry5u1ZVOhDqCCufjB1JUepElc2559hCbZGBOEfJigSpjsaYru6GNJpo+vW66
YdwpHaq+wR8x07z+/nX68PtSP2oIkPlrUNHBTfmIek21qixhvjPNFbim6n6Eh2yIz2Kvf3UVbAcs
BPAnEJh8WOzzLJqXOnEL30KzCKshrjcoXLRPHumHdc7k/VkN/QzrKFEF//f9W5SU+shCNLYIwKQb
AdG23WeYfg6GimRo8ba3cVo6W1t2TvO3DKzrtZjz0p2mkGTj5/N8f2lLj2oHT1PvG2mk3LBpoJWv
DChxW6Ud6M7+/kdbV5UfXh2uxramMsATlMfsauvj/qEpYdMdi8oJ3Ah+jcUDj4TcCNvXUHi2GJ10
8/ur/Vkivr8cpmomoMJ24IfQoXh/Ocw/SBg0UgvBRSgVS4F0yxGBUCfGnVRTEhUGYiL1Tae19nzX
uPyFArukKb+z3VxpTmbrEoi4GRiK2M+tGpIAa2IPbDYQ6rU7aVdF3HoiEXV2naEiNP051siY15kV
fZ1zvVWDNNNqdwsUdenRMVI0V09hqprp8593+p9x4H/B1fjhR/9pHHj7z/9d/eOuKv75f/7xXL79
46r95/8tX5P62zsawPqf+GtCKP6gqIIMvR6YYIFxnv+3Btvmn8Cpcpn98UmgRND/e0IICsDkLMCZ
AIAA3An+0b8mhor6B+XtempeD+qcU8CPWH9narhOH3/8QvhAcEGDdl4Hh4wwP6qwcw438zrqqxLT
d8e+PqiorSd/NI29miftRRbqSuKPfYq1gpCW8CAKzhWescTwwmNF5psiE8W9StL5lRUisOJTm5ev
YKKUDXLP6g4Dd69/sn6ZH7cEFakXtT77ApIGG7TN+w8tM8GAtuKLtOpM90KpaVcxoRep32ddeh0Z
qOJitIXXCCqRhBdtGF3C7Gu+r8vuhZEb5pnR6dMDsZPIniZboIJuHO04IaJEsadIEseLurzjXVHN
gHn/HPQMDs+pqzTFc0jXfW1Da/ymJrK+GUl531qDIV9S6FYXShSKQMYIIby2LdNzZitbxNEEIyE7
VkpfkHK0eE60dN+tLHT8GrHPuZErlj+AVKn8H17Oq7+Wnh+Zt+8XenpIHBd471jsUfLB8P6wIPX0
tXKxPifRb6gPT/GAqDMjAgl5E+1FTSO34T8rQz8f3v7Xf61f2m+wIN5AulX5/I/tc1e9Ww3Wf+2v
1UD/w6RPQwuBkcBqvlB5bf+FBrH+WBVCoD9o16/AvtWo/i9Esmb9QWuAD57G44oytP97OcCSoTET
UFUYX9S4lNV/ay2gtf1xNaBCZaBu0+qBi/DTfplncaENje6LkUAYrQd9czIK1/jWKyIm/qWTnKnL
VRDn2juM+/oXgo+3qHz3Cs1TXy8mV/eaWQvisA/o24SbUYkHpg3K4LEvieMSxti08yxoccNu7dlN
9nW+FKs2Cm9b2KobHAOVX5r3bdufzSN+xJyQkwCQZ7MfOtc+Vl16GyvLbpw6WTPeDi+TCl1x79pb
Fa1vO4fRRU1seEAS83iJHHHwkUPghlaSvOQ37G/aSkQ4C8PrVYAQlnKTKsKHcrQtYoKibcKCHl1s
bb4myvMZbR4L3KJuSL/Tn4qpi3c1WaO+3pAtunTGBHUKIl6odveFTK3LsdeNQ26ohYfP/3uRC9rR
zdhdqXa6fLeU5Kvu4FnUFy3fdFWWHvTE6IKCi16m7mAeS2fMrunAaYciRk5Mooi8T0RRjd4QTtrZ
mvG0BBql+o0ZgalrIuuakOvNXNtfXZlrb1OaIzLs0qkYN+gw1Ot5KmW0aTozPHf0qda4qrlc4JA3
LlyhllUwRqm9jQBwfG9izQoQRuDOwBgBHdtFOvClcjqdKeOkd1dRpovHvAkNxxuSZb6qoK2f1sy3
2GuLeoZhIAzwh87YXHXLVF4krfju9nlieiGPUK5j2/kwcwDfseXYiHC73o2THVng0WiQSOHY/tDJ
BI96OdrMSPGZbcgBdZ/01HSml64jdFrpGlBLhdGZfi9zXbtrmM+eZCuu8SGyVpNgRnsgzzM0zykS
6T6aFJ5dgzsuWVY+i4HntkUGcwaI0r6ULr9GnIH4iPpkuQzb+kR8eQHKwCinE+b9NUGtQLgViYd1
NguATjfLXaWZe1lhnXaWcAZSoH8t8niDwk71e0w+j0mog4yo6NmkTNpr1do1i2VsQl2s3Njlcm5J
opgXBHL8ESO6ZvA3430vTyAZzs1MPWe27MmENJZ+fhJNehEtRRA5yRHHvLMBxhJEOESHIpMIe+mc
l8o+JqYuTuGMO8Jf8PchQLOaC4E10JBilxdwF7JwMxXdHf5GH7NLvptUnWBAOZ1IKvJ7+9AbN7K6
bSyk8XIm6/cVe2IwzTPPU31SrbS7GbLhMmRei10AJIE7ICxhwhPqx5zEbXUOsRCU8KbyCRtE69Wp
HvRlIZGSOPskScN9jud+afECRIp7dBI0DPxUW5lPx7ye/NVyhgvF0qAU0gQdbeOQJnF3JvFMXlkx
1yWwhiw2rGFBQ0Pjls/mXEuv5kgnJOdrkjn3sYotfbF2M2KeBh6YUSxk7pSHuUff4VR+nQl/bpcj
ObSbOPlusqqISQPaiWL/fmzpemjFmqLV7MxKmD7RQ0EYi3uRh2ybOFRY57qvIafzc3xfhJNnyfcq
z6/ytCbjKsW/NqjNU92Mb0oIQAYLszigkz6CXNgMU34qm+45T5KdpoBS7w3tZS6zKbrI4dZtxqQb
dnNahvl1BUh0kymVuRYN1UpE3OEcSWDb6fUJkAjKhCqJDthhW2Ob1iFBvYh3j10Rzwr+oLSN7iNX
koOmuNuoAa8SZ0Rsz8Hc5eTVxd8SRX0pZx6VFjvZdbGMPoFtARSzJShtE8+AGJQbk2DVN2Npb1Qy
Jm/aIkx0L9KVUxrj+QjCHPGuJ1VXXlghRA29Vtr9WAMX8aBsHiIyqB44RwPHQEfyRP9Q+ihcwkDB
6HRTpikCrkxbnrO2cy9MI9lGod77oteXoIVM4OGOSz3KGhhn6i1u59K3EueJMLTBm5jlHEYXvkMu
1fM2SZMzeq4wPSNnwHSf1uehPtPBy90grR2/q4s7LR+vciaPcV8jjQYySSRfmV5CUmDtj++RvYVw
5PtHcn62ZvacVAZypOhWJLOOvlv95iT2nkirs7Kr9jLJdhrWCX89tB4j2dSBkjWv9KQvnGx4Laak
88POrPysyq5bTXttFCgeczSw+WjJvpg0xR+FHtR2FrjtXBBCxPGemEI8XyKdAqK5ENTFkO/dmT5D
bmBsNgZ08rjiiMlb6tdQUzNMw+XZhNHiTY65s7Oq8s1tq7Mxa9WtiDK/sEy/LuTgkwQYpGFxArl1
2TRrLGBL7pws4yATsx829abGgVeaD9r0sCxfSDv3G2rVmKfdcnRdX7pOVI+uHDFPsav1JpGXAwov
5Qvytp2Ricgjs+9ROBnpSV846u6HZrwQ5nQHhIaRb8tMgbcELO9EeqDYDWp5zQRpa1bTgZBDPgcd
7JiQV1FfX+KpOyarTooMrhdCz3IPFMqFjodk6NrDWJqk/+UXbmPeh038FJrKmWT+mvESV/jqoj49
lrbrD6UmfSNSv4ZtfIK2c0Dk5hfiYhHDYzIrZ7pi3Cn0CzzRKifhlt8Wedt0It5qMsy8sQZRK2fz
ux1agZFau1B/NgeYHKmiIToEMzlZt6iFn+bueyHyvSTO0O5ZZlrAf4aanqpc29dhi1XJSa7SwfT0
Ib4iXBZ6D9Apz5pVPnPdkwLHqOPEF7FxHI0wDYr8tVGTQ1Rbgd5BeKmJpJu1hUc+bt3pK6QScjt7
zP+TZeD318iekrumUJSDo3YHEuuQQcGVIbVXRfUWd480yo7G/DiDynEQAU7TjPFKQ/2njvUZhv7K
SyJ5Ixt3L5fpmjMLdk63DIbQfeOj3cSdsQvzjsxEEc4Hxvqqn4zKm11jfHLdLQ/M59Xw5zw+VMB3
nMXZAY4JUg5+qn1nKe1zSxq6Aa1iYdmI1KThA2xPId4/texvYDyS1EJOq9IcZnShAvcaEOeN1hgJ
CAzN19Psgvzf0kMF9iXrvjm5fYK1+aRr83Zo5r2ZWVurJkonHgkmLauNmu84px4iIWG6LGrhm3Hr
7trc4OdVbRSnwwbbBEuVeY4U43xW3dIjt/J6EMN9NRrKphi/LKgkCzuv9oYsxHHqlJQbdeezvnjj
pzxkOs+kwuE1FBdryCZAk43MzDO7A9WCg+LUNvCSS7hptkS+KoYRBdxgXdSEFZOCIALEijdRHU78
Et1NQ6Ehe3mlxGyLEwgf2BjtEqueq3YbHfKlNlkbe0RzbnS3+JGtTdVD+EzW/IeOQ/vGNCe5Z8iF
kE2Wd7I0gWhYnXt0FV4/G0+WB5PKusMs/aRVd+4ynYirvaUtvaHtth2U/jp2miPsy3PRj97Y6VSc
JqlIbXfWzyQ6Rs212eo38Oz2k558HVXnqh+KreKCV1I28aJiDiFPhWefm915MTp3NMXkFjIqllm9
3xZgrlhB5S63aGm2/X1T6gd1AZ1BbbrNaigGKru2S1Y44uA1v3UjZL8V86OZxrglTdK7E2vYdc5Z
XpUEGid7iW8zUEUCuMOyeNWJXbWAZZPm/hq1L2U8JztK9ZhXyTSCQh+Q3hZftNn5qudTeGaJHNq1
zhJAOnGkp+QQYq5x7QN+g9XUy57BuiBXvCjKDHYOqEyeIcLnHnDVIPOTgU2F6sSHF+8bRQc1aNx2
q72iuCiM8GRGpzD5WuKgdczLPOt2slQOVtd86WhzFrnpNzoEz1r9akT5NkNz24M4GiOMJ2oVWBV9
5eUvlBFoXmfTh+SlssY8N7ZBJN4cIOklalm5g7lzKBOwQDYqMlBWkzFsIh38Kcgnv6jhrYPU2MG8
9uPUDJrcsoOsAurYm2SxmuGNaIiNdGa/dEqxXcwbwymMwGoU/LeZsw2F4eFhIsPO0g4pyBdfCKj5
QH7QGybovn0nzx4a2W+SWeyTyT1BMsG2lr+4Wueb2jOYtKvZFC9a9JqrayZJjEWwSc8G7RHGy7OV
wbspjbuEIEg0koJdG6Ye+jEwKGbXrEpi42scavCKooaNtEQGoHhEj+zooCBKRzHiNW1728KpfIgr
tN+rtXy+6Kba2vZghQL4KgSmDBEbZocTUDepr4zIIrWwtI+Gmb1g8XoaWZ+9KAoBrinrK2nLANrM
lT4bLwQSJnCRm1ttEtuqGpczd+we9Sa+GS2zfUzV7C1d99KQNAGl8HRtBAeXXFtzj460Tk6MJ4kW
Vs7apDDgOtmrr3BD6MkbNmB/Xp1Ok3OBVuuUm2YA0QdlZ4crW4ULwM4fyEg5j9hKr1KX456uKdlF
KZv0VLutu587S6c6zVsXXk2eDq4GS6xoT5x0la1kRHEYmH7c5r3egSgp46feFtlXNFG4JhHU+omp
d+d2Tlnf18ryVYl6CDBSrmQczbmQi+LuXXKhK1/Ta4k3kFCGLTGpyrmhOznZXsqgap4iEuAAWrGY
32Ud10SopuV4ylJjuIyslRNJdqDDB1U1NgSubsCxHiHtTDbaEI5V0CV6rZ1DmYIytiszZajcfVpN
g7MJ+yyyHgq1sFvfsWTUIp2ZlYvQjmBpTS48cPh83pSk1B0LJfhVPUoIfjNLrh8PYXJyE2Pk8E3+
LVgVMGEd5l4vy2PtzCEWlhQjoPzwXpYM83ldmdqGh6WhIJYg4enbFfxvk8LicWAdTfjddI6iZq7Y
+wVcPAE8REZNfr6ASIBJU64O/siECBTnJhHPzN8O2BA7UhPTnujjpDZPoqlz/PCpnRwWMogZ82IP
3M+taI/ukLv0mtkJOmhKJSVZxXxJbaLVul2YGMbLqRKnsO8UpNmYOsg3bqL9QPXryTYuLxijcvOD
k9XXtJDQywRjp4zpJW1Ky962dBqXO8tMkmxDOKfCCdJ1Y292teRQNBzXNqYSzg9Nie1ga5t8Sy04
BcrOCAV8qtbdMcJAnwZChKIhisglwfrVYVtWD72oUiAPlbDazNinS6Y2hgftX6svFGnAK4CsyIM6
hKVb5ufpOKkYDIk8ZzKSLprkfC0IRT3lc9+Mh3wR9nSbDjBovnGAi8W3BGqfL8cOvFZshfb0VOBn
PMdNgKtWs4l4C6dp9KfWSfY6XljtpoEyEPqsBNoxZEbLyoQDe96VPWHgO6vHgOCNJrnWXsNqwnpW
l84FvgQHjVuvD9ZGThOxC9BbCfyF0UfOFL5pfgt7SbsLG/0YktlMWVpfZpn1UlmGGfklTvrhLJxK
q9zSIg4PrQX+yTeaSVq7Igqp9QiHTTUcAKq4hMZo1Rvb1ZQb0seNb2XtDi+0o/XrWZu6b1VPhZK7
pGT3bQ1Fp5y7s1qV1Zda06CKTphQlsOozipJMG4o8FbkeEZLqy4B5elLcxMnaQ2LLIyu05CUv43T
LPie7Slqt1ANgTzMOSCAJk6ekjztjoRWkjrXEX5gwkiYvZhlAOzPEnJ+yCLtGxnB7sGSmXtb95Zz
A86outD7wbqmM09QAtMn7azt6qEN7MJyH/sxta6bEo8Cx+40G4kj6doejFA309iY0/nMLop1LpaO
KQ2RxHKvOD9ZPsTM9AD5CoRTLCrTs0Ko6duJIdsjqUX9d7V1eNfxCzALNeLytkTHclkmrbJtslk/
FmbEeUE7T3DVck7JqCEKrS4ONmkcOe+HSpqqlUf6LQwJ94louvqMOW50G/Yt9Yg5dqi9Bkm3zaIY
PxWJ7j51Ax17r0jwnG+whEbPZYkWQxacjdOu017BPpq510uteEiz2aLNGCmk2dRxdVoMrf2mReUl
71HuGX2dfldSR+NFHWGK7vS+Y4vhOdtb20lOxFjTJGUSy0kXNtNwkzYFfmKji0xM113YYu+no3/e
1479qE011UwkOm+uDanR+tE4vi2m3oPzGwR9i8aaFnp+fTze03MdoY9CPNhrbhtBgTApks1L6GIs
V0w/drVqhMKDbZVvh6nr9rThUGdNkXXVag4R6ItRHYzla9zejC2YkJDcp3M6n7MQ062QRnLW8BWe
GYSqbhPRM+jE6EX5rGjJNy1bKHEmjTh5HdzGVRQ55u1olBwQkGMhq0u6O6zuHHxpQXeguKzpIkeT
wbG1vsGsNp80TMp8XIZztEA27Hne/bXBCkPZgQdjnO6MjA6BTothn7uN7pl9pWBVtjoGrbQk+S3U
6ZgZGv0Xp5Xb3EiJbTMK3u6xVH1phXRU+9MwwhPM2U6tdMdnlW/UNntqZuu2VamEq50yucepiN5K
M991uekplDaiyw+FO++B51FUhJQdSxio4TKcjw5hJlUCXrU2GfiwytQemBEy4atWXpjVGJ6Z7Wxx
+MmMN7volcc0guy3VavRfiBBngpfC6R+FTZ98gSF6Dg7TfsyLUV8UcyT8X1c+SHebKry2NR69pRD
ofuWm0b+RTN78yyclY0zxW3QghwBWxLOot0TOF27hz5XupSaMCtJjdfaIj5IpO5PuSjTN6O34kug
wsarudhNyqIMA09kZn6Po1j7YldufTI62D/+mHbKc9Q2YHKFMgG+yIY7wnZLkHOKKy9nPVquR+zo
tN3V3n5JWzM70xO13fKHdoO1orAn036rtVycx1RIWjDqmXxue5P2xNg3l0aZF3sHKOcuWRTBmUss
u5IMGcUor/H08J6E+JTgCOZ9rGMPmuKnuS203RgXUC/UofSL6jJiC9yg+gFOt+pUwihxD2pobDsW
00aFmMdGjo/fXT/JKem38dJcyJWMl5aNQyxNdKStBScA4GFg5prmy4geL6Yy+2FcpmAqjX2tK/Fb
L6zUM6vuCEklC0IU7vsqtCGZLqTGAEA7F6AzyN9zb4nl5jDbI8bt8C9RK8Rs7DIQSCO8vArvGXCm
O9u00/NKK1Rvqns7sKt5uRJd9QUr07cUd1ladJxVGuAA5MWfDbTifV2SW5tp0ZnsiwclVwiBaIxn
gWMvqONU2dooHIZm2OH2Cg+1k9KIGe17tCD9iahqcTmU6aoULtotPa1ghofnKY5CWE82tOCErFs5
RuAV1KUGuSvCF90pjwwjNqPVLzu1Ur5gCFv21TR5ZsFr7NYStAvToX4wRODIt5TIXuAQ+r4uu8IH
7XEdRjYovpLnIvNCBIMjH6cow00VWSeaNukD5We2qywpA5b3XZh0GQioLuM/M984RrphLoRFNK62
q+EpMLVq3leGtA4ITbSDS7N3j7BN4lDNC0rrlmaFESlXufVkOdWuG0Bn0NrF5c/hxrBnAOpuv5VR
ehxmI9r3JJExlc0QiahtL/ypyCJCwh3qX1O/NFqbNnGieRrjZcKrWra3cmPTqHPGV2cZLRoe6pbj
dX1AxSm9mb7hKDLtJo97JseiCHRcggF2crAQ0dcZXBhdtpqKaegfzYzWOR4g0s8AHjemNV7hU+P1
oA7DN2TDeGas7uOVOnRTv89Neo9pnLTXI050KtvptKJkWOvsdEv6bX5etFl964bqhet22mFQijuQ
iOd6NL1Nkzhr6uboLIIk+/TB/bPVN/a3VPCqV1RFfl1rYnqLaNzpuIdPnXSUr2mSiUtbzXJ6FO2w
Z90dAivP86NTlCnFBzczDtUC2yB76QcBroUvLWa6iKHVVD1k4xFznehEFPK9SRNfxRBL/16nsh8O
QjX8pcuuGRHuC0fs4zjNCYhDrU8Z79tGsc+6NuiU4bK0+qCe0qdeLuJ6bqATomS8TgH5PgPcdG5A
PuR4WVnpqJbU/Oj2EWXFpJt3EycBsgAhO4wEXrV2VW6xeNBwY8qyk33en4/CONNp4vlSHU9d2A0P
rpvFl6HSbS1IuzdAwWm59c7EkB5ElCZxzcau89w0jBX9ppr1i3HU6Op0MjyolUlDTNv0OaKcpdH2
JWRPJ3F1GoHjbjQibVsNxt3AUrKZoqk9G8qif5lSzBA2FBFeivLGIM4GIcY58IwbpdNedCPa5SyJ
WOl8ftEzo0eh7t5mJVMbuPRgQfUDaMpjlJkHvaQ+d6uv9Tz6SSmPo1L0FOJtvzHxSgfdQjuxrnNa
6yzsbj4BQ67VV0OWmzrnbtK0ecO4cVO32RG4E1iYdgPybPJo8ds7Tkvz3o7VeCv1/GGm+Shj3bgf
CvdsoJEHNzf3huLPtiAfwhTr3cM0p90jvvMga5i6IBis/Xac9a0WL9ZRtM2XNIqPZpUyLGDCvfhN
Pw1bMYH5Zl9OfFUdn0QnHruiuuU4m99zOwjWLcCltXMY69zLTDrGYIU2A/Y2wwLHXx/BX8VX46Am
22G2LtPkTc/HNPGIyTEvic3dCpBPEwfCL4nUp5e2naxLmYxAaaJxsAOCS6fNNA1rJz1p3BCHOwQg
D7JmDHJUmO51Ua4Cz8yZ3IeII4hyZEKuXBqzU34hHtZ6VteeW87f0uYPrd+TU6vQeKnbWowgrt5s
6gLg0oYcNtQxZpl3A9MUxJz6SNc57CQIU9DUaD3VC1To2bJpBQMpM1eXVxFTYtCPKb5RjEbMEVPp
92hzWMByLYqOkcHwkmbwN0CrXkcdlPTVuNMpzPy4t9MvxjDO40VoGjPNzS5tFQaI6IDzqp//kp/8
RyYGNQLN5P+cERN0I7HfZfJOCLL+K38JQQzAD6igdTK2UIMgu0LS8ZcQxFD/WP2i2A4RC69+HvRa
/47K1i2ysh2MFEgnBZq+VfX0b12YLgiJIYxKRbhuY4ZDJPI34JxIPt4JQQDkrGoS9Gf8ZbBuwON+
L7AyImno9YQXP1KjHW7kO3NSGAqX9DPnXWuxTzoY8gI3WiOaB/jhNanAxzFtqE3VDGYBOodXMM3s
4o0L24D5UKMfGJlfykGxQWkyJstIRqCyjB8dG0KFTF4clqQtdM6zErkVIRtOUEjA6r11x7WsXUVo
pD632wH5/wZezhq+8TS08CEjw/ZnCLobc9InwPnFnTGEuOSn1nwoFLsJYjVl0B/1faFiD5zlsDNy
p4/v0kIP35BsTh19sT6vbqe4JGw11mz6tSYFwC2bYsx2t6Seqlg0RYtRbU4RPlSf8qy/UhA/cxaY
p0Lf0fGgYcbpv4ke9MooKZGVjtlE0rRzEvRjrMk3s2mGzqNUonu6RsWvFPVVniKnULMyj9N+3G3m
ftQuqlhrzjmGK9xrbmfyceCDdQM7FfYuyeAseHUdqWWgt7TmickbouuY4uEC6wJzM9uhn9jWBk4O
nVWpCGqFnJpFo1ACh1oOOz1k+sWcxYnW48n0oIf/j7sz2XIcyZLsv/QecTAPi+oFCc60gTabbXDM
zN0xQxVQTIqv78uoyOyK6K48FcuqZaa7hw0kofrkiVwZQSvyULmZKmvH174MHgiuQLDhT7XprCbT
UHt7EumZt85mKhNeRQle2RBddDDM4cpjUwmwbtyCEwyDIo/TIdu7OUYfEiJlPLWBe4JhvgGyvQK5
f+q78qlFWYJc2j2S7JfbfFyWC1wm7jzkHhcvAjXPjWDX5VFkUMDt203cMwXJdauzznoNgY7VLP1r
G7tKD6g0jYM06gF0N67D4vv3j/Dfeprd/asuK7Jt3wJnA69b/79v8u9OKPGr/+/QeGX+y6fZg6g/
mxyL8M+mz/8ww13/xR+utui3AB8hLGFsrJ5lwQX+42Fmm78hYlscVGSlAop+sF//8TBzQ/4IByzP
FxKglL9jkvvjWeY6v12DDeY1mPa74836O48yEtt/epSR2OV7IHnGIxFk2/Xp+OdHWSgMyA4BwplM
SJ2cgiUfrjQDIpt72jP85Z78HUrOKlBUcT/IfBTVbTWDgbDhH4BE7eNlECXp7xLUOPN0At6wt0Yr
4uJn0c4apXnSY2kpMjqAOhMXEp4pL/qcdZVfvTOp1QLYcTKLjSOg7D0oDuRhJJMuzZ7KKhmMG1EP
cN5WEM2FOJPngAXc5IG1HwuZ0ngwCmFhJJky9WBy2TyJcGguzpCr5ZAPpfsqut6QeHtgdW51OtV3
Acj2EHArtyi6BxpL1F8MbhYehB5vVXJOQBRPZpw51mw+c1Wpkts2NLXcZfW1AVXnWuHjQ0ac1mGg
GGojM2ve3axO/K1djRBeGk41woPF7+x5v8fPv+DeL+OFShtSNsaCU6OxGqYXylGoIqbuJjW2aRoI
GTdKTZhe+ihiZzbXj9Brl3HbtYquxGpCfSvzEdcgP0L+AXC8f9D+hISuc8UtBWKes9UdSu2mnozO
3boFBrSYx/l18c25hejPATlWN64tpjdZXDNHDlY0TISAwyyu14bDPD0M7s9c9/qlzMI4TSJSV12u
XL5s6l+quRNnYPkB40LvQ6tvcwspqHbLYmckxkNdmVRQsPNUn0kF0TYSKWB9PgXnDI36VYfmKoDD
SeYrlUe7TuwObTrrTwX2NSc27K56zpxyPEgZVjdza7CCSbgUHK2mH75SZ9FxlM/MQbVTfZvedX5o
oS/RolsW0V3AwgIai57KPraswTsRLCg+KtXxrsFBwhQisYnw40xz+CvNB5taDyMFSGp3BlKmZwSD
gutsq8d6FJm56aJR7sB0IzC1pdPwu+F9erMYRDepIspMhjl8oO5KeqCVtm1qA/n0bBo319BU9WZp
ZWavTLdHPmgAr+w7zNDMW3bdP8xIczg/EY9fh75dqFDNy+XZnapupHXAyr11747YX2ZIxbciBwu7
MudwWAj5jN1TA2rnR2jnXr8unWJ8nbI8o/JVOvppIByPx6FLgBpObdsbe533HmNB0qU/WHJkzywb
Anb9yWyLHQjJoYjnSctfrUqrMK6Trrg0FB+BJMZ1jXLtFQEIThdVNFTY3fj1jtU7a7GSssdC8ALY
hrBOdQ9DYdWkRv4jEXavzzirJnvFzsm/WEWZPl+DhSwJ/CLZGV4WfnpjFUVxp1T4kvegelbcBLIH
Dl1j3JhGi/s8xWPGMqdrvurMgD1lDPwZedyAOVMG2G5SMjVPaPbioRuCAW5QoOxD2UQJPS2jq14N
boT9OWgHjSXRxb1lNUl0k9cVdP8KsuccmzSSmBu3LWnaYiFv3oWGTKItyEqsP7ae5HC0W3cucW4Z
6oecjOkn7KOlOjQgg9N7T7Y15gWLhdGGodpqv5bE4x3NHrL5SPkeFnang7OcjaU2kvWsjY5SbKcu
v8O0dudtZ0mJs5Nc+jNZ5zpY23YTDARJRYcOMFoluhQYq7ivh/p1jpC38WgV4XfX6OY+5DYCXJUr
FeOg5zpiWw84odZoKQZfPHFRxKNKPgX9mGFFnCDlbo3Ezn7Zwdy0GxZy4g1geY+hIUQrQwiek3OT
ijncSs9aFlboico2SlPyse0RyFF8lMM2OywmEvW+P4fPjm0QlCaOXiMHWGN9e/3sRtsMD8UeiLLt
stuci/tWBo7mUVMllwSdEXgZDLX7tm/TN9/uKcMleBule77oOK+1CenjoDLH1tTtuG4fj07ELbG1
HcE1tk2qz9qcYK11E0+5uOUjjaMLUki1Dbhe4XE1JRBuB5TbxSfOiGUpEX4XzxmMB8oecI3juK6M
I3o01ko+1syNSRo+C3vofy51uNxUAXTptYrS8kMVI15DCyR9suYXzvfuT8aSxl2dQoKCETTEne3K
Ll4iC9qpU0r9OA0l0vnkXSFpaBcNF3WzLrK10eEbQJwAbLZ1RFgXcZlFzQuvGhqhl4rkB0Bnb+Y1
Xaj+pngst9jHueJZtE13GvJQq1U9LywIehJa2K1VaT6kSxPOG1wKOAFl4Q4HSjZsEfu2Hh+cIJup
ZmtcchVYLaxHCKjpXaA7rt4SYB3u5FB1Iclpsdy5aorMGIWX8FtjTcuPKk2nYx4UxjXsrKx5bc26
H9Z6qfsLtwN2GZywwVvbzM675fcp1kDYvyzMphBecLhE7utQaevBoPeVp4TKebsGowz2k9XQNiAL
j5Is0xapv80Mv2LXHhkuqkbjmJ9mQAIWhXEiRk3jgX8PEIMjZxla3DQ6rSRSZePqe6Pk21mzmrFB
uKVIKoOb2ZeF/8PYcoYxK13rEJ45qER59MbB5pTrWFjlrHUM9q5lIldNrcj1YdiCLCXSDqA2YaWB
v0g0+W0Jx4ERAe/nbVRH+PGnOuRdA6yX8qCg9sNfY1oh3WatAPDjLAOQMs9Qwzf/jaTaEMKz31M4
g/cSxcXZVJO0+Xxli3Ws5zJr18gYQRInMJgfI4JptL8IXhEqbpy+wwzfqFOSaN/BKRBJ9viahyZu
SbP8IuFZ0KRlY0F3ReuS43N5FWPwcv3FolpLH+sSvEZREVRc69kHPCpC7XP8JpRercKC6WidpUn5
ZjnJnMcGy6VzNWiqzZKAzDEMT4MH+NWU/uqJAWtBmSvnWZSRteycwF68FUPqMmzVNHfAALXK3I27
5OzXZslXAqldiH41uLpBDqc9Dc2SDw3cvWzynvx8EVhpMn7/67nIIvwcUE82gQRkcZ5tP503RAmB
wWKZAOM8+dyQUU9H+2sw5sbiRpGEn8in6QeSmNUegXKpgNO9QgArQ2U8VKyXKIQDW8jCutf5sLVK
vPIrkObDJcuMLj0uOASDQ+0O/ghyPrx+lLSF65MjoThbGgcZZv7RM6+yNu5hpUfrYdLaeSCFXH7Q
f0aewCZ0sfOGoS62sg7ZI+dS8G6tAq/kmmE2qtnWEBO51E592ns33E9Dd4s/tvTPyxXzcofnZlo2
RlHZwVcAzJHDZgHfODwuUY58tqJ3zQzOaQpZ54XrcVHtEjNppjO4XCc6uoshxIPCGTxt88GcrEM7
hYnaZoVlJWTZrz4iD/dI+OToJmrPnpNoTE06cSBvWeZi3/0HLef/k6r6S0jXBudiX18Yj4nHQmv5
S6o0KWzDB5yXxjV/fEPIMo8jEdTf//qr/DV1ff0yIa2fJqoOj2v/r6yrqGN5wtWwjKVLYIJbRjU/
WkHPs5MLZuFQW2nLsy9FUVCpwMXQ7KY2xhvQPf39ufc/nWb/NPP+y+n4Omf/czymKuaPufsasfzT
/9j8PmRehp+dfviphqr/h5B1/Zv/1T/8Y1R90vLnv/2vbxiL/fW/lubiLyxX5z+8Jv9P2PPjs/76
y9jr8w/+0PCc37AhoHKBJYJtQl77n2Ov/ZuJckfUC750wEuITvcPDY+xF3nY4c/5C7y41+qdf2h4
Vvibyctsmdd0/+8T698ZfOFTXSfbf88EXvNqng8A0HM9h9gEMTHkwb9Mvj3OqcHAu7ziBOijOKsp
qD1G4B5WFQdVU63w/3ssa0gjp78UMIZXGjzrCCMm4w4Gz3wKph+zU+h+V4RN2h6j2jSZwfoxD396
zeDmhByh/me3VVZTzmb4gRAveZRAWo9LOP6HpSh868OO5rK6hxHUsxAuLPiVYa7Ny5JQonKIYPUT
oEoW/ExpbtDIy011GTb1ML25smn0djEGHW7DtKrbZaXrstbrzi6sDt96Pzt+nFKo053Y+7GCldak
6LesU220l+Tq/sOyaGDS25itn4abQYiBZR4Q+HLnLyYRbadNP8SChCYgH9zk3COfFsMaT5lnYrrt
6OKgI3F+o85HHnXUMHYOaniE2YhclYh3V14DI0PzowoqYhDamk7TFU+LTNVTHBS0n8F18wyZYzkk
VMHs83bqdt4sihvTHO5ApTW8GoNeBRhk1laUqU2Zze6eutnhpFTZxLnpvOs+H2kzMsMT53hwb9dm
glOVFIdfDXFitsO+mend0pnzygplPDmePx4z12x+4Rbvj/j8nV3ZgY+R0UQhqWKtK9CnOdCD/s2r
wwSgARJIIRKmqTWOC1wmKxok3f6uR3y0mzWQ75ZjxwgLp3yefRJC2zJQvFCojKboLgZes+h9IlCi
TlGp+CerhvpAHKOMLdHMeRvVHc3FNgpEcV3epeNdMeaSmFZ6cgk9TvuONqYKL6m4b1q6MTehP0ha
mP2SiYoWAtxBEX68FRAlb8FI0tr+sy3xz7IWfSrppuC4N4GVIgriK3I1BuIO006N6SXp2k1DYKXH
aQOpgn2Li+ERdwi103lOEGzrG9FwowpjjGfq+i4Lm3aSQiM9uY9Z1tnYhLxhfB+7JHT3juzz5AgL
1yluFA7V/MgLXgZnzA1fbMZM92BQEM1NTJqZxNnRfSjWO4/Cb7wAVu88sctL8SLtE+b0fRU2F5tQ
FMwFyc3c671DyZHzUl7tMgU0qPuG84zLabMHzEUoIGqs+lQjq6xtswtU7CE1tzHEY2zxqRFwsiLw
qm/gk1cRnYmmWGN93llTUIBRHQOKnqaK2iY8gaUfHcJES/vez2TYr3LLBuRLmfDZHdMHNgC39C1V
O7fofzpK4rvAZchtoHWYOqdAvKlwacWJG3pBbxH3taOhddJ8pS3LYzqEXDnFgXYrP6aZzmtP9FdR
lJoHlYF+0XtT8T2CMYnW5hDccsJjGwVv4tmCjcJEY10zcnWEIvFBGxDWUaGD71ww+45KnnlAWQFx
GMVrmoUtqQ+Z0hp6IHfrvbpzTWXH0gLeLQfza9SNA5VkGrscOqV25h88CyTyONRrVmycHNyeKtBx
5CDnHIvpyGC0MYA4q2Me5RgvrgTaOJuarPuCb5zkq4TIXbsZR64CcYR7GDaJa3oi5sRIor1BIrbY
dJ1BQkoSAEnZA537xrIufHi58+la3EBoHHYyzdmgp9XyrrEH5buesWsdjMqMUbJ+uEVFmAWXFm21
rnnIjAFf4jgtz9iV7pDdqTd2pGKxR8OFHioshQHaIA/9rZ0YwSks6MhCFHePbpsb3/RjeTw40yu/
0PNb82C5g26ZzhfX2Qat8rZBNPws0zKKLXArH23fvEIk8rZ5HegjkGexbRURXqvpIGcLfu4SYaZx
vB/TbOQ37NHD1TIxc/PWcF8nbBSrRufL0c/xJU31OCNziDltViQEyjOFdUvsJYPaV435M8pF9sDz
NjlHwKsp2pqv9nxN9KmD9LUjSutTxcFFu5f+8lH0qdgaZrB8uHgwKozVSXEuqqY6EIMvL2HnNkcS
sHc4+H/NaBf9KuAiffTDRJxrZKjjNA/9ViBiPJTolG+tz3qUJ214yMsxpcJEJs/OXKXEYKVD1Vbm
TgdLq+ku54jpNnKytLNubO+zHL3o/Xrl3ER2Pt1j0S4ummgk9cj1NiDIsp+rvNljjjXO4JdY72TX
vOfk80vEC6n4TgL/PI899OQquA0m9cTUbHix00bqOmd4v6DdPHhe4x5wtY27roA+rscrIITfhRB7
Ie1PaVF77Kt7ox4wmnNe1tRzP9p45Qi5Xeq5PaUUdwSBmrdLpClgzp2F1KAUiDT9vqBhfotxHaxP
RbKQGqFtz7TKUEDjUOfqB67gVCmXfty5mC4yMzi41qI2/P7dF0RD/lNQI9Z6cqNdlgfpzZyE5pZT
/+rSqpKjP9fQFVwj/XJpkzwuy2LvPDjzcTYG4sYiKxWI2lvX0ZQjCehvXFjThb7aQ5dnT53S7qox
7DtPYpmWYnpiVrFJhRn+REI1W3aJM/wSo7iUki2SIlrUOx+q6ygCy45KyFWZkTsr5jCel+w1bad4
HMy7vLOOgY0doPfDrZPn6U1ROSQUuuIhC9pzVEzHLITSa3aphUtSvLCU32e+WHvKQO3yiDLgqT8V
baQPcylZFNDgrXe2WJ4L7KikF3W9pcLl3p9CfhaqQoVjxp72OXm77t13FC40Snpij7IdvYITmW1y
Pyt5LrnmA+Ni9FRGrUcqM9eEHlknhi31uWvHVXrZWjIFqNeMhatiiYvawc6R99mBSYuOzlWVEarq
EDE/bWe5ow5MbvysRiryO/jcoyIrPyx8DBs6kr/tKa0ObW+RfryxSoeK7AFfymp06PrMapoNc/bD
V/S3eYLIXb+GU4g2bS7JihRtPayWNqhzf8cnSG4tXTsHWt7wSgLYuVPLgJgm3Ku6GInlvWtsc+t1
qHVXoT0gABgZF6Ph6YJHYVosfJws+HbshebPUbOyvEY+DC6SlNbblNFCKcHyX+YOIWN7DF5HDGXR
BkZBQYJnVOm9aff93aJsf48lxrkbOo8METkWxFtqDcno4HIqSI5eo0VuFQhCv9ZyHxXavZWUDpHj
csrNMsMfHdOSnOnAi27XEAVTwuoUQlYuO9yc9Hnam6wlXQawGgb/5I7DCxTw6jLp8tLh6rkrSekz
kvHeXbjt70ZbarysXncDEPSBxtX3FrTxhRIaDjlR3nEFnM/u0IJfclIc4DMpv20l68dUEQToe0ui
RnYvJGkg/kdkr8wFhzjbmA1hfjMm+pDecWsxCSo1t5MyJzIYmpCwwHWZY2wicf4z9Y3PKrCyYxaM
6SYLchIIxkH5xfTpEa+JPUX2aTKX/jCLFhOlzcG5muapeeJlHd/rbFBnI42+Z3dpt4Rey71Q3qs0
VHfLCOQcJrbFK8NvHi3qA9aBDjQJU4l1y/2959KQcACo1gPyxqc2O4ce5wleXFnsq3l07ru2Wh4n
bymPTuY4sbbDGwp8aafAwH4YHc4SiHX6qWY9/2olkro/H6nFLVAyRnBZW9xTHg1G1Ph4Uf9jGpwL
VAj5Vl9da0FN3Kq3QjRNs74kiSE3Vj2n31FhR2cRLuYbTvNdlgrufn4r3vJloZGcXvEHIAaPZt6A
r8+HH8ZsErJE4Iy6Qr+batwW45TvKzTuL1EqcfTwsz30g9VtGoAzX7IPgi/heAMVhq77TDOzAi2a
UFcl08R7bCY+Yqkv+sfBXKqTgSEVT+kYDb88beitZ9TjrrRMtYN4z5lmKxhRdht8aDsf7qqWGGDq
mxPX+LzF/elWT9rj2w6pJHw0RzIV7H12JktOElgEHgACGu9uNTcfqmyzjdChtSnnobgbpRmtle3W
AHK0+Z7Xtb01/QpVLmxeR2e2drMzEo/BQymmLABKwMqnqPzuwMZyWMvAxt+QLPQvBMtyrMxA7BZl
5bt2zOcc+LPNmqaKuuSEv2HcSdKDl2jo6QkgrI0/nGJGX5jLfYnpFXvzkB+N3CifIftfyQa+t+OD
+pDBaD9qE4M35XiXDDNCLLLeiueCINgUZN4J/18UCxTPMceERh/yphgK+ZZ3pnWhz/IJHkd7mh3q
GdhDQopGmA2ZNfcg+8o7YTjeRnbonYaTRp+eyvi8hcN76M7ZPQUT/kkulv1oKSc7uxwd69KlFdPP
U3ASiX5ORHTE9TYRYMqch4Ir0jY14FEX1lzFfgMyc646mCmpF+XElxP9NI4FKmI5WBhmhwZ7hOUy
8GkOGlpdcehxtc3vBcWPD4zpTJdJEKlbn5A59APiH4Ujh5UXZumJkpXo3CSGeaTqA1dJhOuXSk9m
Dm1IniDucp+PejwZ3pSfERAfRoTaNeYSZp/UQwYwau+2bKv0JizweqQMWZyPEJMStxVXTTnatxq7
XkgKIM7tXm0phvUeaJJziAKTH3Zt+U06mE9oS+KnjBA7E9NyqGXzg8M0cabasjW3Tqdeiusq2qcP
YVf2k2T2lmKvMbNyEJHrAnfn/mzT5o1Ynf28ZB3b45ZlbGnp+YvXyzsa/e+Dcv6mGPrfeDsfEgG2
IliqbAuz0t8Z4yhbfny/PriyqDaU0NfsJCKdzoyDCe7pLsJO6JiKfslsrjYRFb9HNroe1+g0XEFo
OadjGO4SL2F3bD7YNqCMAiPKLWWWzyIfY8sU0UFG4Y2Dg2g9t+i/9PXym2qiS5R4ZEaHMWEhmrO7
MXFFi6rf+dS6nUg87bFcsxhvl4OZVh9j/fu6tVfqbjQjHNw5LfVWFtxprrGUzCdSr6nwrabqO7Ob
dJ95/XANQ/t7G7HgA+0ab2dliHiul52hoxN6rnykiC//Gq+nc+/Mm8GQLG9SfaaMAigCKcJt6gY1
lpvyCeFIvaghmu4GzoFYD6Pzg/ngM5TGrbCa70ZlzSeIne5cXatvVk6BhV+k7PEss/FWhlGyQraX
8BhI+AdE014zs8t3QWj7n4Xle2/z5Jo7MDxnYNEspM2I0Iy9YDgFHwMogvzMniH8wxHWgHrev/nu
/IO3SMLHwhGYyWxjNyeTec4bQVjbSTfCEcXW6yv3F/G8CWkd01RUjNhhr/178IM69iYJy+u8nPe9
4Xxf+0XmVVjTm2y3pgcOZ6yf57HseW5n3X2hZH9gZPNjDl4DPRyPvJS2R341JW2MikKmWNOA4lX9
1q+BkpjCNGKPHkPOMV2sZGS1z+2INALMwyVbOS0XJN3qCJKMCdj8tcwgBWh+SrfC5PPA0sJQj1Iv
Pwr8AKtQE1ZSjdndNEbNWRlSLTkLmzYSA4GXmJPaCbPt4lCP88leInOXAmPCa3OedIDDgMuXdmt1
KwV5J0py3DO0GkHXc0VtLEmM4INe+4arYfZr1pzlV4JSrEa/OffFLDdBEgVnwQ/HbkZvzMx7qTKa
Mwfi5yt2jVQSDVHAoevUu1I182fVW/Otor1m72F6oWx7eRuWdtk6egjO+VJQKi1s9yf0M2Nt1oZ7
qYZ25tPjJLGV9jVuNuXHBKYDvH25/Zg3ptgqm/rp0bzOdc5CqnIImQnph+x2xM3wnBg84wPmjA14
xwurKAg7nQmRww7rPZDi9oApwjhYfcTCOLd/oUDBy/CKR4XVdVWR1MVXbyerIGugG5SdFaNu/rLH
Ijo1o+PvaxBoe9sqqMnuMBtT4Xvv20WA0mKb68nPPc5AVR8n7k+3Udjb0DAU3IbaR+7Ad2xNsYui
uTaJrxANd7y1wld3wbAv8OFHDXIdC8KurlRMfy+3o2SKKFxwdBCPlDZiDiFmw95zbRga7krSBwRP
pVpHPimlLjM+OPEM0sSTeaK3VBxSe3K2NYgp3dSH6yb4ZKWz3HUColaSBNwdeT5cmUpgLTUrRSqk
iUcWM8oSVDJr57SKcmhytxtiOmpTe+pZpPOLTlEWkRftj7Tqvirh3+FX6eJ68aaXnk3n9b2lDraV
DztE8Lt5gdFV+u5Pk1N2zVa73EydX26lwZ6IRei87vypPToeP0SmjDJ2CFixraroPBHpuFPpPMH9
mIl39hoJ0c0+5zFJnCNDe5+cKPqFZwS9PhO70odvdLZ7sqFt1njeluT5sNwnKVI8iJ6EuqhgtFMA
Jbbl6TvlLMU5d6hjBg/tEBgsi1YlCGcRO6U2IAlYYmiiczwqiuZtJrTPCG3ODqwivw7fJlpFcJSj
4r5W1iSf8pE3HN4pSdyJfmk+PF0qWc+BLmcoDDPLnLEKOCys1mz7UwbLcLr6ymvJM0+ZFWPKpItH
SYm49dPo0esuAdW1xrHohG1w6jlXNhFfvrcv/WgycRetMyxsZak+vnGmzraPrdWyrOZGa2UnqT1n
3HhY1ShlF5a1HOFb2VdAFiTEI1FG7v9L5tfzGYfH4KwWXBB3fRHoXyNwShrDRhMSy6yuwIEcbfke
6T/aByrHzt+kT/UyFNtR+9zT6ptkCJ4ri95jVaHApdh1HprUO7au9ZVgWOfVtPrNWOONMefgx9hb
ywvvhOkZAZc0kzkTf/HZU7xaSuPOL9A6aiOat2pebMCDZe2tyN/Km6hQZtqsAXM113t5SMOpUY3F
y5y0XX+x1dDwfiDkv6elqbCJwYzNQ46CVGzSkbjYY9NN8mSiCIFmQrfEAFXTSofbflXjabmZ5MJe
IrP2wB7oRM6AZVX2Ymw4O8XLPI6vlaif6ha4QxeW7gMGFe9BWrpZ25lmO8sd0W/95h3iDZeL3nsk
YcBcwFMy46lk17t2kM193WfyQLF2gN6JZv6yqCQ4ODL0tm2Rd2/2kulfTtIAcLLzAneI9EEZieSN
fLgmC0p+3BlTCypa5pEcT4pfUTcYep3xyAhZGghl3YQzi8+VN0/g3bA68gxZpKc/a1/X9r7OoaBt
uIu33t7BFoBZW2FQfMlzRVge4/+sDjmp9o7lumw75zTbhZdvfM/CQ+LiTGaCsNn8MCP7AhW3cW2+
3dUYFZso54lAAn1UYgs9gpo6MbBoeypdr5sR1cqcYxWoVFkDxIj79lqPvE+zulHci1JcKuewnT7Z
BSUQEnhttv0SZWsik8tmGZbXORP3aNNH3GaEVTNa/gItOuwxSLW1WYSHhp0SMztJymXStEuHSe5e
wURcO71m2oFV8La09ZUIK+61Kb1c6BsMb6IRBg8LjxU90cF72nV37KkBb4ywuO3JTbdlpfy9KWbj
DqcaTlBUyfVYhPAceLxb3tq3xvaQYM2jzF3V9qkhBfdBEjN4S4nOnVvLzTfW4kwfWRtmxxmNFBxF
hiyLhw6Zt17IqQ1RuA8pMj4OGKGG7ST7TvL64NhcDTbHPZ3RpRHTcOdA43SdehNkJi3IRHdwZCTl
AxzIjwU0xSObgXNtWYdJZ3JgyZ1NvxbSKjtiJJJPRIWjy5bNZrT9BLdXjz2ghlqFXzGUd6PHR3e1
hAZOMqSqLWgVB0He1TkiPprP66IiT0K/QMedud++E9f+qQQic4Xr8SwdaFm8m4jeNVxiCmmLG+h2
/dcowzu8OVFcDIQouaJHUELm+RjmGWmctLYvmXBu/YgYX9frXTjmt22p9p30o5OFd7/jQCrauygc
8Z6zHliTw57WXQkggGJvaa3FqNj74GdYGZzRTwDyb1l3cCoyTV8gv3UrExXwgQzXjd/m23Hxjjn7
vM5yeM9bOFVbQ7Soz8GnJxGqXZc1UxYV6YOlM3+PDJBdqqAQm2h07R3oaeRb/DQZ/YtwlaLySy6E
0qPxs5GkSMEl7APHd6YVckDSp5damvM3z9v6deyCiU9jm2x9U9+5hvLilO6eGg8UlSWdUyIjOaY1
7QfZeY/AgGHLmPQ9YuXFfOwUM+TGpbSfkGV/TnTW157J/ovP3dkj9bsP0mmJdbj0K0w5tz4RpPtU
8hqu8BtTDeQNHeGrOjy0M8umDutjXAF2BIcLjUn0jnE7WF4XW5asT7PRTpvM5fnMBzo0HqtQtI+4
Gx/ymltsIoD2hCw3V5lVWrEhYQ2kldetLNCTh2YIXpvCwZqpQ+A1xA5vasNmCky6XWW76ivteobW
Ib0Nrr/UzuqCDRNcge/Q0XHOdU7WxltHtmM/JgP3t0K8ZBS1r8sQr1RhTZ8TBdn4hLm6xzorQvCi
ikWn09Q3QMH82E39b6of2dIEjvkEDYYCvXK88T2wQQsMkoOTJlt+QPRov/hdK7ttzBLxuNEbf56M
j8AFqiN5aB0JZ9QwSJa6idsyy55Gl1PsVGL07G614p6UYiFL/FON3J98dGRlvU1fkQQ74cjTq3G0
XM5dB8TbNKUzIXGawyfJ7BFJrruEtP2jn9R2/szmIyvWJS5Nf1/SqN7HjIRZ+5UEpn/Ctkp6oh1s
9UdXyN+KKPxPtWrgr/jPA1cfef31+TX9/FNG4WrM+adZw8QOQZwJyrFJ+wU2jn8PXBGqsp3Apfgk
Iv7ssk76v2YNyLu+GcHoxstON5B37Tz6h1nDBuZ7tVXA3YXBffV//B2zBmXcf/FqBFTxBIBdebL7
5hXG/eeUQhuSc4ayZ15dmN6w12JI+uYxlfTIJzfzshTGLgN2aN3Qg+JvW8sRJ2Ai3dPcUIqiEtL7
V6zvlm2lWMNqnMQhmnFF5BK6SdPLeVjnpvWgg/CVLfop+D/sndmO3Ei2ZX8l0c/NBI2DkXzoBtpJ
+hjzpAi9EDFynmd+fS+GVLck3Sol8rGAm1UlVEqK8HB3czM75+y9NvjrXQs6dlfbgMtIIMk3tl0D
ClCgYxZROABzpCPUO+YrdTqDzaq9s4iP3fb99IAlE2EqUfbKtZ2EZbvB9TsNmwoV3Kuugn/EoiP2
jewrEGzQNxN+/D0fkOG2Muyw90d0oSetxE6qBWyJBVpqlwtmCXAM+AK5oVR6RvWIrvmlN6OTLnMa
oMDMhh6bD6A7UAt9BS7ACIYTD3oFKXYLtubaauyLWkcOpcdRf7LmkAvNPKfcvpZIC+IPfVLRUeWw
U9MNGYICjBJNXfqPbXckeEyexeyYz/UwMnifoIVOqnFbYPHl9E3HXWeGGpdh2/GLvMi25NXu0Y0K
jPZmbzFHnYttMzKPHz8bplocb6dleM3tbryutLnCdhpCvssTtnL2CQ+zee+rOFo3aRvcI2DCK1JV
EFzhaZCkXqKSzKL2anFgstPPmA5CjdpLwZB7M7VDeVJA/ABKZVwh9C48JErXezXknbvBDopyUw1F
99qMjIYBi4rHJR+M0ywj/SttMGXH4CLfR7x+B5uWLG9gDLlKxms8QtUVldcZbFBOYGieaplnPR07
4lTzZQLF0nDiR3GN1nqc9yhvKnIGkgrVe+pQzpvQG+/GGAWx3ZV0bRPLvM7tSNlbVQNSCxYed58q
JU6x5UDpTGMXZj2vodSw4JnI3l9Leyof7STH+W3PubtUwGsMREh3JA9N4MI42VM5EGKdp+UxCrXm
5OACOHD0cw3jWV/YkBIBSBphAMuxc3J/Eqmy7SNhnI20cE4SAETrIdLEm5vNptgFTVY+z+M47GZT
UbnXL9yKtYWdGyG4Ckoy4bgdncZwMyfAYdx0y0GLABcli41HukU9yr2Ug5e06o0O/+g1GpQXrkU7
q5ipQJN2VB6cTBTg+5xpF0C7ei4xA9wrRmTcsnAWVoqVeq2ZTteADczt1JbqJrK69jVcgFwS2znc
NOmiuGYTf8GGYu3MwoTZr9rk09LL3ACYic7GGvkyt22danwRvuPozdYMVcWf6Nl0G1VtIypxPbI+
alQ+O8cpjBPZatfgjlAuF0V8XZjTblgvxn0EODEv9y3+xoupkceqI7UHO/++IyTs1lq0iulEdGGZ
8jZximdqCNQINZ092SVegxKBF2xgWOEo50sZ3hiDgZY3BBSTGM0uqueMzpqe3grFsUo08+LCbsSj
BSME571Itnqh9nutgbJs5c9EEKhbrSjFxZRlgKKV5VUnePFlHLLLdVZaluUOnUzu2QjAbFj/0bLc
5067I4X4Ou/nZ2I7H+fBug9oCLe027Z2RxOTXC2/la0vLZU5U/NhGGZ4KlXzUWTDq6UFTMTrMfAR
AlD11pc2U7evMbJQgoczi8neFL2vscNOZF1waUbdMilfynhNPVUhmMODbmV8QlBykJHySKYAsi1D
mf04rpldMo2imqn0NnLLKrpi7HzUK0vZFoV6VPqi2howhuH574YWT2mnV1slDhO/nnW2C4sI9rYy
bmFXtbssmdkaLbHEd1Ntmh+VUWOBsMJbncQjqrr5ZGe8ftFIWVcVzkXY4RGZi2mNIkBHNVsYzg0x
SToSzkRlZiOzfzOQ+G+R5jck3kXn9tzTvlKc7DjLUjvmhnbhhAyDKgXhGNHXy77JzDPAMMBKl+yV
Fsk7FJedqWi0/I2IQr8+xnRdwPshs7fM6BVUK8rk8I6Qhr1UKU4jY/JjOzjXS3qe0ciZ0jXWexDQ
pIHZdx2N412eOYCU6d7T9dEee4XPUx8nl/lgtfspQm9gcYkfNd1XHXC/BLp+pGFEOZV2SO87h6Rd
cK9JzOmZSJAUFt9gizp6gjJR7qzYIUF76eiOGQvJcWY8bOqhUFGnWydm9QMtueVeza0KUyDNYoT5
gGeKrr2NaugSM7SkvhWDHyR2Bqm0zW4chTdNb/haVyvx47dJ1+0E4stXu3GmTdxg8KF+a96Wdlg8
+DHdztGUeldaim154TBGyWm06s6BTypZ4MvS0VIzOmfcahYtSSgxdA+CFdLo1gwKXnpkmbdVza+r
Jjvrwc32A7XHTOO8tuQ1DozSV3pS3cIuIm6ClsEGhGcBp6kNABDWgw/CfuUDpshkYtqRC2Tp1MGt
IE1aybzZ5kVi1zusUPCRinpxGcynUPy58Itump5rsH0xfm1dRTrR0CMP27oqNhKB2XQE9m4p3hC3
w3SXS47BY1yGae1ruSTcDVIZ84qrKYlRH6SLTxutwkcs8m1S6L0fB/E+xGiNdfPZ7CO/ZiCFqgCa
BMPmKn0ivRRo8aCGLuOWL1PSdwdemCu1NV0LTqpTqkhXzNofP3k9QDqN1HMAZbNvcwK41YQ00ojF
Sc3ml2qYz8ii6rxgUq+rhBlAVMkrIeIRuzQnaxeEKzCb0OaGDLMySPMPvJOYWMo43UhRTB5vIXH1
4+JMXj+Pk1dn2XMikQP0gbQZ+WPdrifsZhCB+kK7A7TMZ1PqCrtKmW3NUXmZyym5lJgkdqQvPJYo
ZDY9Th1XM4HCKKBRcNDL+7iez9HYdHunJma8JAjUzRSazgGR9hC6WaUGKtzNiH3EC8x5ONAR1mkZ
qYPlqkCiPJym43mqhNFJEDwATouQTbQX/GlbPOkrqp4kCKlghyvjGOFTF5yViJvIKcoyzzaV5GFk
EnCCyNPdDpb51YrqelsXtnI2D90H0qttXfOjqCxJJR+HA9cw+TVpBeCAxOhApjcjY47I2YoGRg8j
F9HZniGnL+kc1NtsTEO/CWuaRnMH01Y+mkw8fDWck7s85wPflHDS7QhsKoJJDkGzjl/6OoiPc17P
qSsteiQ1stfnGp1Gh+Kayw2lKgdbtZaGTNbQrA2wKJ0NTs3RVbol5wUoV4lwGvJ++MmndFgbpxQd
MVxEpb4WNbfpfKN/yo0No1qaU9mtMmQdkB+a5HiuM5rPdC9QK+vp6jQbJ7Q0Wy3sH0Ostb2vRAoy
5zyylfzc/pQ/D8i3wwPAcfVa/RRIM9Fsmy3RM3F2pYSzLr62tLYPtenoSGKaGAnhQ5S0CZCDDoXr
hahUEmrYYGfrvSrCEZU2SoqgOjqZNXY7+i/jW9mFFnBmqWWJw2wEeuUXdVV+TwLLaQhUs1FyTJUD
pn6YeVl8BKLQOl7zWadSFXMlVNbytfisZKvO7kdoV6Yu9stntcs4eonvq7UIrmSPW1VhP6PFDXRw
H6xF86K2xrFZC+n+s6ZuP+trUIfU2hCU5SlG/EMJnn3W4+NnbY63I7prSUP2GBDE/qdZChIY8oJj
H2cCHZJuN3stIhLzEOZOzjNGl86xXxbwMhce4tkG8F7Tg557FET0dNPxTCxVQntvwJp7Ycp5oDLR
MK4ddNozdwgbzRcnyUOV00/YmGUWmfS+jogIAucyr6mXvbEgmZMGcrarZIBgc2Cqv6qBprVv2EVF
+7WYFQmxGdYf6AKiNxjx93GlPY5hqzAGayRcirFAzuHpSJpppo+wWKp9ODWTcpNGDSNexHt2e1PE
KJ2+CAvUEUXeHKtbwHVKt+MzpgKhkf3YZ3T8yg4jHkdbt6k0xA1eMTS1sitKcuu4AnShPLdEjh5o
ElqU+WgMOoJIFITTm4ydo3nTh27k9ImU0eJgmsyzVMeLRJ3nhA8G6tXnzmb7hc4bNPdkIGGY5mjI
x33QBDdqJ+BXLrMVT+fIeNp9jE1LvNn6YLc7BgIqVr9OCEoW4mH6+bQMSXmhkD077fiIyfFYMrFc
vb9KsjOixh4elLZTgaAn01RcqTWGMrfIZ8pjPYm5EnQVnU4abutMjtQSxu6PAJPlTaym+QGZJsbi
9cxpCJ2kmh1itxmmFDVGAuA5obXW6mt5p2n9wV509cqq1fQKNTUTghGLK5L2AFlap2r1kzMG4sqZ
DOMpwFVM3cT6FL2KdiIqyDwkmjBye+HkjyOu30sRDz1Gz07JuGI13eDZNDxRKM+T+uxk0pg91VaZ
WFVWh7aCu/gXKr5O8Zp6stpjxZAWV/4y026aoAZj9au3yBQ6zZW1CEAhB03nHAewvplXySG9Qx71
3KWaPI9Lp9nWAd7P3jYuFm3o/Yw3oAj7c2aa4yaJkmvIki5zwyo55hZpFNSyIruE7/gx10kLOAPX
23amM+2OuhR+XWMNG4ZPG51u98+KQZTO/xiLvuMx1hTnf9+tui37Lvrjtn97/tmOtH7V94aV+aez
GoswC1nEQTI6+K+Glf6nYUDUIO7eBgBq0nj6h7tIaPSyyKdUhdBR95vyn4AgvsjRTR3/uSpsVUqS
n/5hq/pueMORhUErfC//hQHuZzoQ4gPaYcIyDGnT9wKU8UuIY4jjEOFp9gTdVr0zOSr9gtLsWAKz
8oBt40aMh9r4tlr+/YOuTbof/Ezrwxq2tvKP1oG1RSDozz0yGPKGTtr4Q9mAAvJ7wFrTrpzNAJ9Q
XDGOQPi2bghg7NCEkM+JatG606qkewFVCrYoRY53MFEoZntF0kvbVX1nag8TTB0KYNlObwhu46OF
JRzRUmLwLRJRJ6bf9t0Ubqu+p+zFVyHPkUoNj3iqDExP89yY50Tl6HDD7HS+JI4d9aWWSBPxHgkA
626a2q/gEJ30XNdIVndje0pp0zX8LASJKFVlKuD6TSX76GJU8E8WNJ203nAZXit8i1dbq3xcUWAp
fOp0C5Q0bzE0UmaDXIsiog1WuCTQP2wkU4Ty1atsrXdenVIJRg97U1Vca3GpvnClTp7KiOid3RQx
lbixSTs5N0Z7DB/4owlm8GQ7iwKOIybcauy502wMkZi3KHWmB4VaMnLHuV3A7EUDFY4TGQ2Ikrof
LBVaVB724Y6UyummyjDLIH1pbcYrFkzsKOrVfc2iYq9xFsprbilmvOsnpRKw6nPlPE6mlDmqNukV
VR/tNg+xlrwsx2bMIYk2ldhPoRI5LkwXRtykazqOn1uf2gmIFL3qtm1v0G6LV7ZTZOUvGiPicUPK
qD16MQz3zZgv8muVYpvlrFxJCyEzQJxCFBWdGyGg6z2iMznCCUtmuIZDZy7pmYiakVmVp4+RIYen
zmLKtyGcY7bJNgnwaBWdIMBFVfoGvram0wzqpqSq4AgvhXpSQQFuJYfYPWHrkoPExmk7SF43mFZM
aoA+dCi3CROPMNQ5bV5D9I+XgxPCN0ZsxGNHVvLeM3p5z/t0sTbkQwchAgszem/VeTC8EN2ca4UF
cw3kLqAacQbsqxI+AH7hMiNmRjPCnv5RDiVEC/LxbJ3hrppLM0rpqcoJpTtV1puaT4gMaz1oEPhE
Jg70dqzeIH0gqpdqXB05hut7o9K46UNiBH4gEZOtjc1xRPNXjMUuN6ie4EDowc4KatbLYidoi6K5
UkM/S4Pc8Iw+NG8cUpPecseJb0bSIlYxQd5cxEhlHgx14HK0cL6fraO0juyqtLkpTcx9bpaO3dGK
6zDfDeT5bJNIbanMUMIzFMV+DLtzWs4cEsdAXy1FNpChA+BqBdmAJXQWHo/Opj6iUkRMLTdMaygs
07kpyVpIxxY33zi0jML0Ke2JslgNkgg/mju7iatrIB8ld3y65Of1hDB6Mlvzaxk6yxcd0Z69Ybze
X5nCjm+TlDwviBhgFEAROB/DUjolZIMJ1qQIsxU3Shfu0QhMaDEjGr0LkU3z3cxVoWYz6JwbjFPz
A5KX7BldMEKbIOgETeGSTtDGHsCsbTACzVelkQORsB1uTD5qlVThjioSubGn1oDtiHxQeNzY6aUC
b4g0WhRmSvhGb+Nc82RmprabBSbECL9Wtbj6MPiw3KaEuTXvsQ7AchNaS3fuyFl0aIzAnni6mRdk
aSUF4H9qtBWU1LPcXQSBDcBPRKtIBMncjrfLPMeCUDKTUfsWD5itnodNZZpvucW85Yh7jsLdMytM
ckS2LAEZFyoKIawyWuMwV3PVKTTicGujeYBFZNZrD3joW+WBN5km9IKFz3BTqUfSr+ge20QOdKsq
JjFFamEtmQtSdhQ6a1O6VcbWli+yJwphJ2UeW+kWWHA64o+t7IKtCBYt5pslWriJn5ckOhRe24xg
QbVyEO0+KlD9ZziyaI9uDPSsBRjGStc77SI17DRmyQ+Srm+V5zYiWrQmMq2QSUbMh7VSRVTmWOm8
D5RuKolejkppHNcjSrhtynDY2tdJX0p/sXOHPS7CTaQ2BLOAvj+fWwdLBujUtpV3YS4MHD1AjQS3
xagvrF0FItIqyOLR8uEuIAxMe2rUKp8woeHX9ERXN8EXOhjtx2zWwcMILktsemVQ30tSAbUDA/6x
Jt9VJdxjTkbajkFkcNaZkfrIbhd8LO0YoRxU84+E1NIDvSzUOqGikDjT0hMqsI5ieAGKEPS0C1Mj
8aJGZ7IejkV5I8mx/sIsvTsqgNqfe4Lgieez0vrFmGnQA3abeMIDXo3QD5ZKgLODEw8tv1y1nXjQ
mArV2Ezv2TyayIXpUV6wYykpzb1VtzErUXtoLELdfQ4hDdfdwFWYgZaunwoRCaq2Sbdx6ViF9VxP
AUx+E+QIn/0JCwgNl3J5bemkzbA4+p6Pd5qrb7odNXd9gSzY1TnosFVmqXUTkm7X+3LWuszViB1j
QOFk6mujGwionSoLbx20iJC7WdMbuFU80X6uJiYjtTI0HLokDETbCl0SQpMindltomS6NkfbfljS
uuvwKVO+eBXkVsvnsjA3u6nUie9rWuKCvCwJx9bPinZ4gg7DllUmM5kSWWsQXJHRbQmos0isQ9md
Dlsnb2XlO0oqOohSqD+w4Fkk7oV2CQZ0Hk3T1Z1Qe2PYpeH+xbHzHNJUHja5UTiaC6C5mjZqBuDR
c8AgaZD7F74cWKt1ATCoSCGb0N53NTulmzkpjOVJXIQht6EhpZ6caIKd2jcxdxA25KH3Cieu5DlU
x4xTqEr6YKMpbF9ccRZCunNlfewGtI08JIOhfEkBx1tkiWB68JbGlujKJgOKMgbPst7bYcTsE8EG
O7ps5gwGWarhuNUziSAJOR4JEEvMxrSdafhcT/NiYS7HU50d2rEcDN82DEyY82L2i9vpYYx6r7Dk
MSaqao+xHjPwoAX0heMAJqwa2uy4zSipJiMsh2dMAckvSjtFCHBRwUDSixKxUgfTCsw9cn+ndcnB
TL6MYxWz+WpxDhE3F+1b3ymW2E7EYdASH6MZqmSRdYyv8sm4SsRgXw9MYZBCqQL81GSyf4T1rLqq
VMwLbAjFVyePxnMDXpHtJlmKzi21pq+mMCNtSyTUCJYb7jtOxsG6VCepYp9B5/ledct0NS6oVrdT
lSpfeOYS4BXTpTuFjiXss9lCCyRa0iDo2trGc2mVBUcUCbCwDCo+nUYgEroZXc5uF+X4jopE+Won
dvMKk42ogKjsnQbZZBM+TtwWroIAzv7YzukX3q3+UA1rY92ya2TfmiqqjwK3TUIbIqYNWi9Ch3A7
obWcILDRjKAluEOsygi7N1EQukNpJ090OzCiZ30uGFaNNmO+WVGGxYV+w9QsU8mDcWEJIfRQ8c7c
Qs7qQpqMEmoUV/yQFZpOGU62YjQ3WcoWQ/gFbROUKDVa4CnG/L/Bc49LjL2R7IAQsT+qlYoAoY1u
1lA68RbJs5HwlRszi3AEBcIY6Aguzhq5Qxf4itQ65cPUQuW4DFwY6ewI67FgwV+1WWJcO11nH5hs
4Wixk9SAlhWFJEYgVWnbQ+0wkaHrEurkhzQLsbqGHkQXjDGc9yIP9a85e82AnlGRylYtDDYFkys4
9C5lNhB8p3ktsGjq6Rm9k/XosTua93lJLAcIEUg/LjIgnkTHdCOmwSly4uWVmVto3ZUrwB+P642g
hwJBPQjxto6duf515I6xi1Kg7na96Hs8+kqOEI4wX+oZp2wuW5kmrVvJmEzKBR/LxiIZ5dIahfOY
V91guHQJyVMNMfIdym5MjG0SthJXcS6U9wI4VQ4WIuzzM2KVWqZnPN4C5iZLRo/PXyRvbVj+yJq5
Jk4kgebLpVQlCWoB5lkiK9BwwzdKhtY8iyXhOBD3avjQTVJfZTRuYbbrIdgidL+pdFP4dTiRF9N5
A2AUP+Z8CO7pVDIcobiBVlBZ8GRdoKn5S2hbE5jolpfbFqX+Yi9YYjdIx7rW4/Otfi0ih3trtYZY
sQMY940mAsJolKC8GmAzI3QqS36eNImTl9RQ+SG0IXBuRJnC120JqbzLamFZ3thk1s5occVxFxoV
lkWlQuVuSWRGuq8tjdxbZtEQjcvI1XGzSmUu3dXKchZyRwZECdgZ3zrbKvJihbBkN9Z6Hfmr3hGC
jil9jZmIEGXwSbTuy7GWrVtP6zaFy4LTMDIUFcViz3G8cZxZyz0OY+bnah4qj31uz0TLcAvx+USl
g99ZgeBFHiuSoblTmZRZkqCXLSymLKZZp1dImkeCoCmutHKnCwTVm8kSk+WGXF0wi6sDhANLiabH
llKk2PxPc+lbcwmiy++aS4wO/7h7HuPsRy3U59d8by0ZYGZgSCOIsrTP3tI/Wku6/qeQ/INKytZg
G2mQXL+Da5A7qfwjHBWMqy31FUb0XQqlCfivJn+o28Lgmqr9vRDyXyLINd1kPRim5aj0q2jz/NJb
MmwYH/ZCzUvCbIvgnL9D3b6gDv0IKj2q0ebweSMRAeBihzXWDI0J/QIdZQkFAjVuilaV1op58/fX
038a38i0LGnw1lCy2bYDHlGCE//3bcn7Iu7e3/647Z679/aPcz71zR+XfZfNcRH+cWiz5+Kt/WlR
/atv/22RKZbJgkEujT/8s0lp/FcDkyWGrI6moUM/j+mQ9k/FnQYeSdh0N4GLaTpqTv7o+ypT1D91
W1U/15mprQ1R5++tMx7/h2ai4QiHFiZjNanyMaDPylqvXp9veKrt//lf4n9rfZuHQyzDp3pgRk2c
mnkjWjL22uWk1PX7WOV+uSy3wTzNO4Kl3MTI/Y5UHqRFYiRoR3/74aX+y57q95/H5unbmiXo6/0i
ABzJwqGVOIRPeVrVW2W9EHz+sqqtPCWltM179cvvH/MXxBgvoYOqhRgOpIG86qDMfn4RWl2D567E
+t0slRPmElyTY/MQzlGN/oIpEXMJwy3qHHBmET3IVvxFT5fl99Ob4EiQ0cgeNYjz1KxQ6396E/Ko
oA3RTFityfJ0uBpGtT6TwcyFXjmoIFVwh+oXGLKWw++f+X9/YBO6PYtM5e0X/OfnB25apCEaCVQ3
mlSEp1sULiPwMKDzw60DZq415K0pqn1dGk+/f2RknT89aVYwb7BOh16z9JWxL395bCobsyAMJb+m
7bRBz7M5P/96OJCG64Y7SFhn5oXjmxfd3vbkQR7inTw0J3kAkeMT6+Y5ruMr7vr769+r9s2+2Heb
q2YPeXfv+NpBu8LYtCHv1n0d3Ncr6RV79QmVnG94VJSH5GV8mq+y07KbrmGLnIcH/PAXy0V45txP
1+NVSc7UlXbA8+1ydLvc1v3Gf73im76+dvxffHoer5Mbe9dcy13bV7Zcdly6Mz6NzL30G0/dqbvS
B3ywZYT9kRxqHz626+ydveklO1RlKLmJ9X1TL3C+3EyX06Vyyk/St860c2Wv7ubj6NY+nXG+mzg0
n9/f9s2DstU3zn65Mi5IK+M7AUt0P/YneEEb27W89cdwvHpfn6DKuLcwNlwikw/RDt7kQV5EO+eu
3Y+b4i/WsLWOHX7ArH17PzUVnbDOfsZ6+nktxRjag5rm/fXWu7yjD3+q3XIXXg8vMeDVFU9EY8DP
qY9Pyz70Cbf2SRLaZNtlH/vY6nehD95i+767OIIV3TTuLSjIfejRztnwG37iI4vnp8Zoz+/xv3PE
JuPmOoKzsRmh7Nw7V6QwEG6oeONe8cJt4a5fu9//fuEyIvpvzxNuGBN+IZglMfj5+XlWRo4AZNDz
6ylDiqLTs0BPXycHpyx2Y0xuQcn9j0RV+4W5NNkFn7/kICd6Usc+/62dx6ciHNpdndMjqKwSZU8x
Dy7xdqRjD+SNIaCp1UMg8IMQUH38/EUkHS7oCskWQ/0NFxSa5FATN3yMjFMnRoLcE/UY8ME7OmH7
/ZeiBAjGlMHy/vl7n38Pt4T9FyvA/Hk3+fxEmyb7KKkg7N/IyH9+ZYKlmJI5hikN0vGoGMqZUUQ3
SQfnIsf7192KwPSsOL3QFXGumcttG9tb/KtD6PhLW9MpPCbqWxjpZwXWZqJUn8vSwegSH0mpOtEu
+9LjUQrIktgUL7ExPrVdTvgWhR9pGHHTXzglmRDiwcYy7mOCuTLwe9YVcjyoejupxxRQ09nU0SzH
uzQagV9Gl2ba+12HTigEWG9Jt5PDHra9TygJjhlY5WZ8qWcEBtY4bYriduzIl9ezze8X1S8n0OdL
ZwteOMPipWPDXRfdD8dwnti9o2GJulZpIbkYFkFSaxAI1Q+qm/YUo5kzr2YkfFNIpf77B1+P1B8+
uLxjvGGcgEwpuIro63X3x8cmr8OcJ3rqPoQl3BsgiNxkQepsNPrim23X3VTk0+ltYv3FgvllvazX
JljPQoJ6NIQwfv0kmSNE4gmdxGXSau8pzmNmaXW+XULtMghbOnGdjsscrA8W91bsfv+sxc+Pjr7A
1vEZ4DFAVmJzN/wFC1kZPXV9b6p3tUi1/WyEN0mOkFn0qyQ7ULItg1i6JGZ5XlblISYv4Tw1yV0D
Oxc5Uj+XRvFsGEvhhag9N5iQXxExtHe51STH3/+o//onlRq+DZCY9q8E1MJW4zLj/nDXi/hpnXi7
uGgIQNetU9HGTxCoV/5JQbmcmX+xNoyfd3WbCoSXBl8Iu7pOO9xZ//yHhSnGvLG1ri+vs6KHrocS
GGn7YQu+rsqxYuBW6LXQODBnakkOpe3IIPJ+Rnd5CgHXb8a6d87I892HDeD/wRCPNiHF192oNbum
SVv3819lGdW+aQCzwq0G/02d7/swJ2bcVC/t2kiurQ4YmdExSBrnsyQ8OlY0MIqNGpoDOKUTY2YE
MJmJ247FcFyQD3vglLsbKwwuVEbKHtqx+8835W95jEgl5r+/Jpv8CHj9v/9ptZKl8YnAHQRMgMpA
w9nDavz3tdL/e5nf4x+LoX/59d+KIY3v9N1tZP1p61QbjqauaSSmypb0vcIW6rfiG3UDRblQTRbc
99rH+ZOrKtIfIUmM0jlf/l6403qp/+e2h4yCU0ioGkxrk0KLjffnlU3MazACZPqKCLwi6HLIZA3N
vwlVZpJTilEJiaosqkO02ucbfW6O4F1IT3ah6Tf2TctsMAs2ejNkVfOVCJymxGkRp43l0cAic8yr
1ciwXv/+qvtPW1L6bxfQRxiRqtN2P2uA+Jpvi8Yy/qRmt03D0GFMc9viUvFtEUn1z5Uc7OAYo1b+
1ov5voh0G52PKqmTqZD19ab6jyYNa8hiz6fIgwr8+Ue/6H1+p/8RKId+WkRrahl9Gns1rFHBrxXU
z4uoJ3uqNRUl8EUxJmeKbr+DbtA9lZxuI44kCZnjse6g8AUlTEWC854YCqpbezBdVSO6WjQN5wt0
wAz3Gk5upaCpTChOn1puGajAfjB7OVe9yWHltwOaF+66+JmvAPa0gw+U0axVvkutkWWDXSsttVcT
U0TzZmJPPy0TQ+IvlQPKEIldlz8OnTWcdwb4cbrX7OkcJJBkWyJ67SgfwbarqR/28FBhiXqD0QXM
tpTQJlMLGafYYBQrqnPSrxwYMyORV2gQ7bGDVxnb3OON3O3LKvN0G9wd7v+VRpCJ4xARJWDWqA86
Jb6yaBbDvIT6xIDpIl/Ftkqtn6Kg/zo3svR6jBXVRqDDPTJPOGvNIsa+HQrLy8AFe4XWSFzvS7oh
EtyPWv0kiDXZZSni9+0ArhMjn4q5yFVWQqyPdbV8aOmwFrPmta0oXRGieKFxPVcEu+r5mZAxY8ly
nRLnjtfWYSYv8w7zlJqLDygE5wTPjrdhnV80RCOEFxVnUL4xVat5aBpovAD7QOaGJLzIRabiENgp
jzurUXSppRr1iAEW+h2ivGG6NXmn47bRIoe0l4gMXw+rABAlJCwPSsN1yB1DwmZcXR0XWPkEQGsa
bsOyN+fxYZ5FdNuT1nJqovGhjkemsbI30ARVarLtVaOidzHFV2pSHfp6wTxRXZVFT9qrqDUP5rzm
hY3ciqF9TkusY6Zosfxwd2G/TcHIZ32zG5yxI2gE3B/NJ3FJQglWtZQIIUTjLJnhyBgkugqZYhFK
nOrjCIMlm++tVgjpzXF10ZrWPsDWUuLajkizDpFL4hSCYIyUN8O01mP1w7BCWHhiE78YZAd804jg
I6Mcq+ssh4t3rCIR42PSIW5tzWxkXmkm6JuRunI1A8SygQlrbmqJMsfVwL3sWiU89BP6aUdDYksR
NrhD04OWJDnB52OduJOhLrdTZoJaUyZCn/qsv4PtYV0mPZzDDZtG+cY5EG9byYi8I1XhUrcJBQhI
yBSVPI1L2HtdBdSzQPOwQXr+NR7yj0KPd5Uoj2HVna0jvDx1XmSqT9sUbSvAZS4/Ig4eDCYAmxkY
21atQtR5JpkyLZ+juMIoQtxItysZdebvGh+mLWt6RtadJrDYFliA0iyKbZRSfKCzhgZgTX1/vkwY
jjYRW096LId6uqLJB8pTgQUFXwPYyAI5DlALwhEV6mfSHokVym+KxrJuw0E9k1oFmzqolPnYN8MJ
M0dyKslHqTdl7WTlJuqBqGxi7k76diwhVs/kwVCsl2W7s2OmZm5sqVG2m5KleYbs2hk7oh5JOV7a
Sdd8I57MY6/16TVGWBodbdtUyAVLfC0otYorjVhm3JlTFSk7cqTFC/iPMN1azYipACqlhS7AmV0j
NOxtouThx5LMdEEalJU5aVmbZUzltTJTLG7q/8/dmezGjmTZ9lcKb84EacZ2UBN673JX7+omhBRX
YmPGvufXv+URLwsR8VBZyGlNEgFkxJWuO5tj++y9Nn7BYLSzNx30fbQbUspJ+6S3ihDTFLZDP1KU
DhdJ+hhNwycM9uBYM2mvWxpeyEUkamXEUlJBloxHz+BUbrZC7nLAduuMPAjtgDVYhQ27weaw6DLA
vRdUHza2rGMw1+LGq+YYbrmKuxE7jM52zKqwq+ymluO2doAXO3XXUBybMx1DQzJwV1ObqfFyy7aL
t3ywXGap3pTlcGUKTyWouqrpmy2GhaIguxbTJeZoWDd03Oe3mUcoOPPaEd4T6T7V00w7xmmzd0v/
GfpRn6wn59lwI59TScs6Eet0c4ltcacrCruNwd+77ASxdk3+DnX6jedrc2xTbzgF9FVjOlPtPp6r
s5e7DiYsjXZIRArcgzGHWMsiiqPqrNs2kzvXIfVH646o9inBVkAad7yjrhB5mIoe2AazTQB4lYvA
dvdVmroPyiCaIEF+vg8qSy5Lj7k2rIV4l0H90BuUixQJC7K8qS5c5cRSBg+cmIxB4NkPLiHRK96n
PkeB853N6pfwRkeRYTP9Nb1z5q3G+U9iNy4mHhR5CURZ5E3vrMZaFvvMtx95RflQMjRDGguTc21W
+XORC2DONu2Q0jDrU2XRgrZaINAhnDSs9bJeLJ8ltT80J61B0fQ4tUCDdU3BKzfN2+NYwowQxJA2
TNQ5NQPDsK4aOn1Whh0XJMKNxV3raLGhaxG2QsE4lUKezal6xMu2dNuxtSkm526LoleoxYG9Tqnk
VBRKBdvIKHaaDe2qFka812mqgMWnVv+xWEPx3KW+cUg7UdwtNVFyUqGyJ23YpE26SvtALxSxFM+0
YVzTLMn1fBgUUDofDGvh2GRKJVdRXMOfSXiNfc4dpi3KYGTS7OzUm5+gA5NKTjOXcDQxgd8Gjxt3
a9eBU6x8tzZfCEoSkCncYgPgikljoEjg2HXpbeDQj+bCAQLD1mISYtF1mq7ZTYmDavI9g7BRkkCi
zxyoFGSUundFJBK+HJFPf9sGUX7vzr20SXCZ+twp8nE3GEHoWm+n6hTUYnj3YtWI09SKW3hQV1NB
uWPpq9ZAsH9DC1unAwTfVZQoOjBFUXfPS6rMCW0tOLlRmdPBzYioNhJLTEgUL94BcM+g2MuA4tRp
clY0d7m8HXWxhdG0K6phSk91Ih/TSFDsx2XCsTVu8+A+MflyKEJgXMXmTAoxtjqMJHSyg0pLl6rp
CBS29N/4kPpLPLgYIEMl6ExZu64lq103uQDOO3QKjCe0DMbPcUeGSRdUxmcmjV1Cdt4M0pHJas03
SFsypsIKj2iFIQUrCucPfE6+9wmC2zxX/eTlGJaJ1FHT5ZvNKgWK2IeVJnod+nT/JeGV6OYCvk4N
2t7BPo1bEs5tvcNxNP5kFtUQPECNlzQvfciIAWbx1hRbCgw5cBsd7Lht62BLHqjxC33cdclE7/Rc
lv6RZX63TcvhtUmgZ1eWCI2Zh2kCoDuoIyxY6LQTV9paTRg2NFEMbhSyRXxVZfU6KVoPiBxRsYEC
Z95T3XwqSjFvq9KJbsCKDFSb+UayLvxeTbul6g1zDXAJRWTKr/blKJ3h4U4cz7DLLcuBEtj0OGaJ
MFZ+VO+7Xoxbx+SWx97xrVNW/pmS4jalRuBM4d1Yr5Y5JmBrFJW4NXmVfjkeOyG56PYMQZXMMt7t
zKuyh2TCvMKNMMdH1K0bR1lix7fM0C5z+zxLB7G9N54aPEDxevBSQPpGSeQxay4idqnegvD6G2ys
PXmdYg1KrX3xxoI8KyAm+QVvjdyqX1o/fLEkojQErmA0HjhyYM2gdrnwmcGj166Cpq8MGXzUtWUO
22Rq0yPJWX+88OT2+yNVU+I4O824KfPRvyS8p3U4mBUsQoy849dgmOlFRjr/GJcRblwpu100aEor
4koaCNtSf1L2BujOnHF2i9aqflvKwspITDs/jmSK2RSEm5XR22BA6ZesdsvkzPrUS48nZVbH7rIO
xky/LdOQ/9LSG+YjphBb74qxX4IDVXzGxooglJEyg8JAArRXz5a7DAHR7Jx/zxe0i1yjsEDDPT25
wFqppXLOiYOJelMqFmR7rFcwoAI5jSvcNXZBQDO+4hdnHlch4PIrfNBvaRzG6iWfJi/IuoPdAMLD
LULCOBxjakGowdLimlkMOgHM3HarVZfXwaog7jvQgD7i0/In9ysb8uFeJ3NMr+/IxDduYu4xsHCx
Spvlia29U32gBDBf23Vz4Ekw5rQX1VX/ueCTt/Y9DGF1apcUCS3P4EX2BpumxlH1gzbT6ZciyA0M
vg4YQ+fIdp474tgMlr0Hy7yqNS9elrLnnCxB+8x7BBSmNuMm2hilfrKo8yiPHZTpAdftZGGr6wld
ThuiU+2vOjEDcFxjdRcAofVkkl9MSr3esMOWemW0if/qiIEne9bAWOY90TZ3rCkU/WSp84XrWYJA
Djr7fbB10W2ScYjhEgLc77Y5hDkiHc19QxCXQHgSfKaa49GKgfhhWmorZJDD39kCVdHroXdiqgAK
NeFncCI6L5IAo+sm1xkhQ6CeKeYuXl7o7ybf/c7EZ42lyI6h93Uqi/flElF6LZbO9bb1mGXstXoc
P7ExKhvSWmy5H9PQ1nCGda2rtVl19ktk5C6xdj23CtAVRn5ysy58DlXybgO8mPanFDbKCvd5jB2o
wUeFkSfPf5rIcfW2DDLrwgTToBbZw3VMihU9NSA3ojwuvybgMnVoGan56hojIL9woO7gZNqqvFdB
5ehdmkUFUxwljoVlymGLE50aHIqEOghiHZh3sCyVa74FxBvqsLIq46yhQNNrOUS3DSRe9oZJWl6K
OJnT7Rx3w4OOrO6rQWhfVYuMftqiHuCTzG7oBQnl2OSsmWZ1U8k7bY5DhemyLmP+1wNbAo04u4UA
WY+PzoixO7acRYbV4pjDOirNzt/Q81Jk5z4gy8tM6jFE1klbwsPvfU5H0bgU2Vb5jkDDjUCmbHvC
ja9TVTWPBFx6NxwWCOEA/tzlrSScEx0LTnZQlInRlOtEtFBTMkecPWOxH201HHVsqp1VMdWQU53E
/RBUAwSyaO7bXUJOFebrrNV0pv2TFOIiO3NttUX6mi3dlB8D6Nfq0LJ0YOhNyHwrvcTxidwRh6Cx
mWSOhkKgdcZLmyZPvp7LeT1Ro8OJz07JudTW6I4HXOHetEc5qbpzsnBIu2/jLMjWBsD05thz2vot
Br0IFDAxIzgVKa8yMiLde2BHhA+63oAimfliA4KFsabRmfEwJ5pIBfFOAMLB/Og2HK561P11BGmC
USi1b4WXuQeUmPa+0WSfyEWXoYYo/+bJPj4xgvhURcXyCcpb8qHj67LIp/SXiLXAa6hlBGZ0YI1C
NqKEgbDyBXg1JXJxGirLZMzJy40rivZoBvMCc5/vIZnS2w7LLqjZhq+cx8EaxNsM1oTw15UNa1jz
k65gDidyyuQNKWKd74PMUPs4rT3QHRFEMM5cRdCsCzd26SvFrh8oQhquQ460o4Q0+Lrm9bEOM+ir
j2HMq1NTc9/deRVwlf2YUi5KfKbo9zaF9+a1sR0V6ymryifT56sNnF8GZfavI+058Nnq54kKx9A0
GnqB+KNM/TCa8Z7EAX/xKJvveua9p4pRG4e9c47gJGEOops3il86WjyyApDnQB90ZnwaWf0QtNUj
hsXv3MpOojc9bIoYX9rpk0h1ura97hBHC1EdTdszDiGQu2RYPefVkNyNg1PeN3754Fv5u9PYT6lp
3I0aCmIZk411TXnFh5R3+dQCwacYC6BySOHMp1OWhNA0RZwefSN5Bd9y4lEdJrnzG/ls8UtbmlNB
F8AWauLPSahNWaiTEVRINAE6CvW4K6ePafCAW4FohOffN4gzKY7UodXqaJXLbJ9X6bOZN6zjF6ZO
rvbvUXKVWIN4TIDQNS0nIgck4+xCVG9NKBRxqtrmYFScc/ZmZpZOytWkR+cSFNVCh1Q19/wKntvY
8UUtEgYEfEZe0LfR3PCOk/j5g2W6c+pgnyzuI6LOGZw2sSh342foHtrhuWVxpqDlCnelgopltocR
ZhCVC9nWM6cboy1uJTN8pMjwLO5ghGpxV66G7+PCCygqTMqzV96ZdCextO3eyTYsW9VQ/qjqNDiI
bOI3mSoagqZ2ZaAJJOAyN3nv42Hvukswe/eNFQDZlvGp5CRFNhtwAB1d9aXunB/asOS1GNI/jgPH
XESb+sZQv7Onp1tmLRGWnrcH14OOBpEkc6PvuLCBqEfLJ7lhSlJVshm1OtDnnJ7aMr4fpnI3TuIW
4q/9iDl/5PgxQ9s2++BYcDUf2tIowIHzbnLBHa+93peYtPPqhvxzerCz+S1IjG1V8Qvy9g8ZXI8J
4+oqWoxxZdXejvDpbWM5E6idjJhY6605REZcfHV6Kg2nlRt5/c4jzqiAsL5IVNuhsDkIzimfZqmX
ap1n7DQEFTgHaIF3lpE9LbSx9+Bt5rtADfNXa/sHGlZfaDr+SMv+mGPs2UnynqgJdShL+WgxvcMK
pVpjyNIdzNqNrCxnn1m2dYI+RX1B7siVSTEK19mw3DmkOvejV13Dj0PIa4jLiac3lNq8feLHVBt/
4fa4Hqj3XmN91prpF4gdDQYVgCVARuYeS1aD1izOhRj7Ox9FDQ4t7EM3f3Sy6L33k4roRf7DtIEw
YEbfGhkGUteZSiWgICkAz6oC85P1wUPrN8WxJLfFNKKTJsBw0rebEY7auk2kA7zCBMBFaXWX+B8y
qm9Ki+ybN5C6YbV/nYuo/Q7ikS5b+d5eG5DjdLkld8cFa7WnGDTBR5AMagOQ81Br+2h2tU8sEGf7
XQ4wlnMkSONok9Y2wLC2B0G5R+dHKC0cNwYtV4ha/2oCa4TnpoITVTtYKa6m/2sF+UOT+PLZXbLl
NBSQ2prKfA04Zm0SB9hUn5U4Y2YDtz5phHFP+0b7yt7UpEhn9jaUZnrbXnTzYxslCyim6Gp+nsCG
QYAITdF4X32OoFFQkztUjEVJVvGmGab6KYuA1DR4UFd+ntyAvVUHFsDW1rsCj7oK8S1Lj6Uqn/18
ecDz+Bwz54d1X3s3Q5PP+2zu9xTm3mHH3THNnQs5EXvjtlonKYY4J5hpp8sSuHjSe6ZfvV6hM11b
EwRGI4aUvQ9hBUWSAkQUIIUyF8qlfm1MIKYK/sE+72Lq8tpsoSrFyzdWuuxl3p09QCKrXKV3fWZe
5trdm21VrW3ksxuVVPW3sTAFxP2V6cThicYOGxg/3oQ5mQ5F0B9GD6ZPnkcwCvuZ6tbMataekoeY
Fluilap9q4CA7+slu8Xquc+g+Z6lHrGQCfq/0qFz39Na/2b7dOxG7EtJhXSXxRqTZ1ZBLLXpmNnS
sXyc4OTs4qR9bry8WNHFd2xQOCsC5ujkefEqUm+irKf8iumYqtpiPUac6HNnIvKkxx+iXPuSAK8V
GvCet6nNk3bh1MhxUqJvcCTlT1Vi4Fbq23irY7uBHEwLM6fiX9kVHjp397qxoFk5oJRt/YsDDi94
QHGizvedn7xNPgYza77EOd2JqOUX167c93iJ5ZZrj1/eb8FcB4M6+6b3tfgjlWnOsiNC/xGlxWvP
B4pXg9+5rsVumquDrVx6paLzQHGPMCGM5zWFzOsxpeBnLaY+PrAQo7q7x6YBFFDa27SGOl9PM1lK
EsXxmu1adOx5TL3AY3zLOqfb+LX/4kWEv734Ry79nZrSZVuL7pa5EBq7hI4U93KFKzJaFwmKDX/m
k+8SMRgivrqmWTB98ADqs9q7p0NiizXyPEjq89hH2eJTZ7AuQA9RsE6+jLwHenrM0DcMKczFHjCi
3XC+TSeX6FxK7uaqt3l3Y9LxbVIJziWaOKfAk/5m6owdCoxHV1BQvsGqdc8B3/Ivx4zaT8tw3iA2
ji1wfUIa3NU6a+8c9lAGC0cnwiCXm8EtE1ch9wtseXGI7Gai3nrkI1hFRAhfpjpGw8iyLb0R43GI
iwq7De0DFzwmYKtocyHrOsZAAqj50GQgePHpobwbUBViPmNnySOfRuqyyx6HpZ4gkFgNAHVOUmPy
CB2XXgWnY10zO4N/bHh0/Cgk/LPZj9m3oEWcWqfRSqeLo/Rg8kTwir1fy/aomgWTV2+RjFdn/nZe
cpfUduocNQrtNkfbigExdpIcYQ/hSBM9p0PQWUWp/zHn+VmBUcsx3fIixboVwJ1clRn0d+wqW1Eo
UETwBWQIYL+6NXznnEeF8VvKtXZvtTNiFvpOQ6f6FuoJUjO9DOVi0tjQRlsrNn7xuLktFvq9vc5Z
t34Mryq5FmfRbV/QwWcjIARU7wyd+OUI6hq4dez1VNKpRMcML4F+vKujLIEhE5fkPwJ/V0loyrDz
o7yrtiIggMvKpHHIhOQ/iWsuRnbqODoL2DU5KW5mCgnAO4s0NZfYcVqmgaK9pg4NGHcrx1PLtkcW
hdVgg4SpFqW+MoOyT/LSDgn3BFfgpncpvbCj9b/vT/jfSd7FzvovbDBN/l38tSOZf/8PB4ONz19K
DLFgcjG8YfX/p4PBvjJM4JpgI3Vd/5oC+C8bjG39AyS2JdhxerZj4VP7Lw8D5gbIH1jWEINxRWBj
+HcYJhx7r/6+PxlhTCIwlm0KbPA++rTr/822iejbzRA6sg2DT7qN2ypZ29DfN9WSQBey3ZgFFmxV
csPdhTOcv4NV94Heuc5SdU5AJ60m74WylANLo1c5u0eCkzdkzteqsfYdU1tZ1ftxTLkx5GRvJxs7
TVzkLwqh6YYtJ+9nFoQ5GVnZNC7VD6n+kHnQ3Zpxu/X08gBfEohBIcVxUhZrk/iTak5BXTwarTX1
18k+Y3Sfvsg+Yls0Ypb/tYhDdK2n2h/2aQatdunbF2NOY3qM2VrXTibuk8ZqoQQsj13n7OIhzs50
0PmPbpb3D2O2ZCuz7vQG/QjgRlOT1ab2so2M8q4vn9qovFztGZKd9INg+RcW5NaRRCbSrVEwhswc
BySqcktajDmlcYNLa1Z3cVQ5CPXqtuqpnSToUG2XSeqvdoCNgUhIILJnr0u78soqIqQ0Iz2MNK2x
I3NA3NI6v1BuMQjS3DRnbTOssVudwjbj9ZuFVBr2N40iuBf5l9Y2GFtpzlJtdqGNotnncrCujRLu
JqDji+fftBKzwbD3XlKQFTbX2leG9hC7qLc2iWF1i/dKu923FP2AAkoYmr2OTTsN8wUDOOrQzhnZ
IOboM1ay0MjEMiLXPHSv8k8InfVJpAUroKKNS4p9mgtusCLEJR6EvteZb4aLNdxqzUvg35l+cjsD
i3IZmooqeAQNdgwsNHDobCe3g2JnIxXhrI5wuhTZqpvZa9jjlX9gjN3LoP3gtm3NYnttKsitbvyy
S9HuC0NfQNQ/Gpyjl5WTLfc57KtN6WMhyd0EaZHZKuRtdRItgWlJJSYkZweGJzUHGhI00JCh3MSF
cU8zxXcR6J2aJwVQxD3KkkMsDbMLmwZ1G5ksutDvUdX7r8wE0JO9UKrBbhCTwVdS4FKPUtWFhHpd
ROExuhNxxPRJU9BWgWXYe1MyvEAepJArMOdNzSW5bZR65J1trChGjO9lQdAVBDBWElNBr3TH6DvV
XDFpNF0Iu8lNmjXyVko9rTw3YBBDPFr7xSL28djQuGBH8+NVqgtjECdbYquFtYJUxEHQT7OboJ7q
3xReovNgscRfUlbTwDCH6ODVc3CmMoLqsEZfFgJFK55fK83eP/Hi7gGnUfUGVH+iNtvUFw/4QpiU
FhenBYl61j4XipNTlBvna8foH4fGr88OkKD17NX5gyPmL+hv49m3y/w4TAywppWlCPMdBEzKp6if
atwFOYTXp16bhVefU4cuNdB17aVPbQ40sUiOHtHQV+WI4L6FM2+t5gTHy1hWM/hhp//tyjHcM7pX
xarJHH1m17488MTM1qlFu+GKuuTsYhmRdQcu2xvW+RwJ2AQLMB4uGHcCSJdNd13hjjfYUopHj/0u
KNfZr23OHDXLkZRV/ArAZdKE8DeX3bAIZzPW3oh2kvCsar3I/jCmJD32FTCHUA0FNxIh6mBNqDWn
hEE28jPFYfPaeJWW9Ina5ab1O6iQc5aDpVAJWVZaR0Lbn/JD606Mv0VpBhtrapOXvOcvwxBnhYNp
GidXz6jAMuKjT7PUOQOpGO8nMUB6kIhHqZ76w+Kk3VcGBiVUlA+NlCgXwYFFAE8Yo1Zfdo8VsqNE
/NaajGsdzHXBgT7sRudG5sl2cVCGqahwh5fC4k5tHUSYVUytPSUbQHoo+KHbryrJk1MOtqylbKyb
htzZmoOfOJh1Mj3IZXIfpxpSu50443cd0NIKj31MNjN9GVdIIx6jtLoiyMVERKhj4cN910MANopf
c5vUe9Pru1MDuXCbW6PAKuQHWyPJatAXBkIIj+Jb4Rj+G5Kc3hgFkL90LEhMVqMTYxW5VncJnUef
NfwN6q1sPXxko+vfCRF3MOqs9iHWLA4TZ9C7iEfcStSARuPeqraJm+gLTlNj0y9Wf3CdcToulYq2
ivfqrnFsKMPTbBE8nvPO+cYEYJ16DD0fwDhpw8utNF3n2qkvRkEKWQ30rIs2omWnh6idsFIyq8I9
dZBszlFrJDrMgxlJzi2Ef5gRMFYUy+KdJ8u3o8OTI5WgpBcchIPrKc3RBUo7WfdGLLCYLO2pVMnC
2Ji4N2bp9a8+0O6H2DHVA0H3T4qRLNrZBxx4GscVwlSxpSHTXreVYXEkKb03PDPtF3G57DmW/gwe
U4gb3Jj86fZYQ+OZxmrbuw7OWdowuPc55ezpyKm2nKyvGM8eQ9syjLc4Ai8O5jtEdggcFbgIJEg7
f2Ak8tZdNo67ybO7dZnztNPVUJ9UT5FSpHAC0jPj7c1i6dcNlVJ7P/HENoZr9kElN9deTDsrcW9/
Kw0MFX48/9i5lZ96gUYgm+DBgFl0cQyXpHzbbic5bqyyewftPIbVHCR8GVtalqbDEJmHRg5PFOlu
ZgCerGpM1Dn/q2HrBfFkrSJvjUnnq5y845SDFuBkvAbpKigxs9bIU6CWcqiCdnw9/dV0NhuN8OFY
OLtkcN9YQ05h6Q7RmV8erk//1l4FUXuC1du7096vhP4e2kU9FiLKXroJ4bhv0/Ytcj0+MKO4y0ks
7tgZyTP1GuZWe3b66k9D8Dhz2kXpCpxN6Y7BCjMqrjMOQUdmiEcbbV6NzFupI2l+KTaWB+Vjyry7
3E62OP5XCzfjWo3YtUBGbLVrPLp5E4VTbT8mhv0+w5R4c+LsPTcm6+ToOt2nDFpVv5eRAInbbm1O
dwfto+JLf8HWP+ptx6bNXyiKYjvxY9Q50B5eyHXBIcbsKTDjuI27q4VPYWd7uxtyvHigLksbPcGt
qWvy8/qZAHa19wyCc46iJpGeKlYJWIjm+tvnvu3G+nHKn3pvpBfBfcdqsKFJ9xaVGMOlG9N6dS0G
d3Z98Gsq50ciCPmmHgM8Qzz01wP7iboZbxO/uu0ZuvoUU9BoDvctb1KVDSBjijbk3brraqRsSb2k
S7frOsVNfwMrYqtMllOiDS7GsliYXuYfsy0pCXOhFtWDPa0FKxsm1IzTs+294y6mF8jdFEzRR2dA
sEjznxrgG1mIp2oAIUDNX1XfEtrZVs70g+Pq0oPiWuORWZiNqpBn0O+SDKjmPMLwUlUrqjKAxrsu
nbK1CHZOKqh0cnrjzexopAV1zOumjXdL4e6gBq5p3ZGhHatlb5jLFYTn3VRtP7LbjB5KgeoAdt00
dx0hobC3saOkVkmzsl8cnZaPq6jYX6ezfUNZ2RU1yAMdYoRBI5CgXbfckJt6XqhxgBddzk+z6AYu
+J7hLYlP2sPvamTLjkbSn26i8zkWg3vogKlwhi4JM44F7ozJGnl1uMtrHEw+vHyvP2N4xSa9cA6R
rg8TOfP3XRB71EvnOOaUb5SvY8M6PZ7y8eA0vj7yqy+ozL08lE1zzZ4UBo2VVnQxIzzBgw68ux4/
0irz6VPg8J+sAzEZoZ+yeahqSedAVV5bGq58GmJjHjWYe1d34t5iYX0m5T18N31fP0aFk7zZvN62
ojOXG50jgOED8nMUeJCnQQHcDGdeXW1wquarKsBagHV7WVWuN6wmGdkM0izk7BHJBGCMvbIbhtHW
YuOJTSobvkd8L1efE/vXermvl1qZawLM1m0ZsKv1KM84jn5k4eYEv1HVBbai0RSvmNjUCXE0uy+Y
sdZW0XW3FRueTWcg/1bOTMoGoFEopDbeeAT4H71Szg1CXAzvxO5vgAmiBgkJ5n1WnxFcuJWbXzcW
Xm3s4xp+mNP9ymMkHMqtVn1lvfjgFbMk3XgCulBKK4B79JefCION9MWPMNMRZRhHQA/W0YN40nTR
XmTxORI8iBUujqyMdj4GCmX4z10+fDNttwdiP1boEf9r7CjdNll3l6j72Vr2lss8NZTzjs7g6206
KzoYomzYNSN21chf/EMU0JrVNrxXh1ENdy6RTBbIoOm7+l53Qyc3MOz0xm3ice9UU/xW6rQ7QkuM
N6B6/Q084PsmxdPt2YrXMh5vbE2l8TxEOgN74rvxLxOD3qZvO/bOLgxtpnBFOtnNvQ0sQ/2Q9ol7
lxrDs1OUWoaNIS07bISs33uBAzrMu6miSrGuv3rJ2iEoTDA+aVu/tUaAd02WUbGr2ind6bZvNrg+
xm+RG5yfiyriOpjH9mQb/G6qor8XCMpEWXFcvlTK0ydRlxdlZt2TUOhVNVW4BjTvqaXLI+BlgRp1
7NuR85/lyuvWLQo4mM+2N09hXJsAqfESf6Ztb1JWk+ARqq0KL6hPh6lbj/7P5NuwYXobERscZ7pX
Xt7uGm8kxl2pbAfxujkVgObCyan6HXGD4uB1SflicL4Nraz0nuCmdWG7DMNeDd2w6yh92WZpFO1r
HJtfOHBjUmVm8ygAy+Jfs62bQddJcxycXO9cnhsH2AWSpqmKVtTRfWPdtWO9zsdmSrZhzqirsDUa
f1MH2fg20Mn+2LnlsiFygFFQNi0IxdHq2TVSRvC5oFg360Z58hbODvO59GaezGp4bXlSbI2mpSEm
G6JtFEECDfOhGLap2/W44xgmNfhNMPH4Q1eEKRtqGfQrwYrheoda7wZ7+RwBENCogV+tXTW4XDmU
YS+6kMmojhTC9cfEh8B2bSVi+dKxJgTE5N3QSdoqrOWxcTuYdBkAnrbnTcOq5JhP+uzOXvXNhujb
rpoMHhAWA8X/uZLaK85p7Q7HtmEnh0nbnTkdsvFPnXLeEqswngNbZz9pFkC+9+JlV0S+8866gJeB
0ekHQn3iRphtuuljs79kwh7csHdcFtFJNnCb563DCVfR1h7QHkRqc+nd99xarmaEscgeXFYOdFMH
eCJSptwQMxp6E63hRxU54005dbQ3DnL8gJDJ4600ZzxnfFDdB7nnb0WN+n09ynhHqrQ+g+ZRG5An
2Xu2SL3wIrJTLoRkPNMXMq+Def4U8fI+ONF9nLL3Rre56WihnRHh/whJ/ltRwP+doqf4l9mt8LOI
9eev7zb5cwLw+t/8oXwG4h/Es2wADy5LD5sjwD+VT9//B+1eTGCebZIYdK/Ejf+X3RLIpUjcTKYg
ULgILYTUf6a3rH9YiKQ+B3KTbTEFYf+O8vm3/B+MHjKt/Gjboy4aQfMqi/4p2ZrHAleGEaT7JStt
WlnnjP2a9FYutNRdLPGP/UkRvv9DUP0PNp/3Zcoq4D//D7/3n2VWAoYm0VwCtb5HwtIP/vbzCmnx
VCloMZ8jVBLbaqNnmpLywwyz5wxmy+TtzPL9X//Qazz3T9ru7z8U2Rn6jCRGB+/sr39J0fpjP5R2
vO9AM5xarRLe/C6ECv7xf/j7/TUK511/FCry70QEU0oE7b/+KDj781K5gr0/dsZTsNjGGpsh7S6m
UltsCewSO48XwvWfEt8c/8jj/rdc7L/9eGjeEL2vACaLLeH/r2I7ymZn5PjNXnWMhqOm/6krF+Ne
JC25hRqOacgEY1N949dfGNDa3b/+pK2/fdT8AkJajmXzSRBs58L+69+f9kQHs5tV76P++iWrSVwI
36UfiiXlOqEJceShndg3lahZ1tX9DhMRmMF4EohqQ9daT57bTzvf6se3cZY6/mM1899+QH+73n//
/QQ3TmALRxLs/dvvl5YOREptAgahESfU7PGp2prcva+HadNd5c3/4QP5KyjDu/5A3wFRDsTKZ1fh
/O2CN5qO/WfXt3tj4ceGttULK+Rv5uLvomvzMSnr7DHDAq9MKixzX4CEw91K63CpVLf517+N+Nvt
54N9IvJ/feJAnbFoMvzr18NTv2xwkKn9gOEQ/aOJgzIkz9Aea2GxO5dNkuGRY9Oa9tUvl3t8RzXa
smn1bCMIR37yKJfI/EBTprAGdwJYXtJf9kvc9dWhuYqK2KU9iyG+szg1jT43XMnz5f/Sdh5NdiNp
lv0rY73HmMOhFz2Lp2UIhiK5gUVQQMPh0MCvn4Ms67FkFDvYuZhNVpdldeABcLj4vnvPvRQwAo/E
nAzUjKghUVpQ4RJCIb5+fIvW8gb/9rH/dYuENJq85eU7fP8FVi1ptsjCkbpRMDZXc6kba9O21fiU
Q0ZcK68an1Ww4B0nshpuRI62AMxqdKk7GyNR6LRHXBHNW286xh1ayvyBdFXxdUR7sYh5cmDOZvXF
R4Z/9Jou/W6ZwEbV3MrXbjYColOoqgl8Kr31bFOIZ6ddzqi9ih6jahTkDx/f7tKW+re7JVnNZTdq
Cu89Kcroh5CDXpwfiFGm09stlGeS69YfX+X9V8OwISuAFceEGkaza5l2/rZK+E5GSAS/68AhLfps
LJWzsG2OfT07P/zFTfLx5d5PIn9dDt/7MpFRQ5fv/MTe2OiY3L0cbYqKrhnGBX7YyKF37P8wHfzm
e2BhWJZYhgxe+uWX/O3GihEittU0+QHxdnRFTjg+pSSkP8yGbk6dleQPBcitTx/f3vtJerk9dgLs
BYCdYL5/9zQJZghE3pYIRqgPvVHj8zmxZpovEQ20aaFrdq3nCdnel6xdSg813uo/vNDfPWEaqq5n
OTaEg2B54X+7b2NYDtFiOZORT8XeVyjGTVcmE6lSRXj9+H5/M3p4kwvGIHCJbDDfXawHn0rUUlQf
KsPLH+xkYKZNBm+v2G2s4rxtv318vb/yUd99FMBjpCmZ6hi271EhyhFposmAPAit53lt0ylCn+8p
DLZ2q3p8bUY235kg8jexkYYRCm8/udAbpGzSx4mfHhXNk2sZJs1b59bdWyErNCzE5mEDTVzjEtpt
9eXjH/3bNwJvEfgb3xp98l/fCN3kzJWU3A50Zx3O+uxMQi8vz0Fk68ePL/W7Qc8pPBC+BCaAAuTX
S5V+ouFHozdsIYFfTZws1w4EDd5Y7WPhycpzbPXu4eOL/ub+LF6HBHdBGdxzlh/1txE3D7bOZEml
ZLRKe+dZZXjlmO4eSic0Lh9f6jffF4SEwHG5mOV49rs9mIpJ3ZqxhWHBHmJwt26aXgoLHFJv6+a+
a83piJGspaPfKecy+EX0hwH/u3vl6mAJiRheSEa/3msnZm8wvLY8FOQsUMzgDs2pCm4RYQU3H9/r
ci/vhzrCBeJhOHgvq/qvl2KDjlstnouDzZp1Gkt0Q42LpH9FRKX1HOELTzc+/Y4TyNc/vdLfPGck
GQhuPC7OyH03jrSPp8AZ3OqQaNHviZhMPpHmieFz9PLwms4Tc1cySCJJMUzx7eXYQDcf3/7vhjLQ
CcdzUG2QQvPuVc+Nj+red6qDHQv3EFHwPcIlE1uKRfeQak2ozjL/057uN6+XGdOR7DDIZ8YU/+sz
9xFuCt0weUapHdyEBjoEKtQLkR3varr7+A6Xh/juBZsUA+AiLjAxTmm/XqzihORng0/ziL3aDWG6
TwRS/OmOfnMRuRzMSJxmUiA/+deLkCtYI2OLmREiiPgrzDYBHumICsvHN/ObJycF645kxHJX759c
TlULj9tQHUZX289ZQuNpVeGpXveZRdLwxxf7zachl5AjzrYB5+j3R5FaUdwcxxZLOHdMDk2QyE0g
2NHOFKLPsaGNOwgZuEMGw339+NK/e542miTywFEtMQP8+jyNlC1AO5b1Ic9cAr0IvDVSVr2PL/Kb
sW/BomLwg5X89zU8wKbtjcIrDtpwGIYzm4aZOuYJCz4Ah0xTe0qC6E+bl98s5nzrWNW5M5aq9weo
2Y7HeMrD4oD71X4mtcC48yloPfqWSg+pW/zpC18KJ+8/AIuTLFA2Vo+A7eCvzzJyXLPIZ1cdUssq
3MM49eTHpIkR/+Rj8J6YGAJj1QXB8DRXfngXlEMARwPj7ZLnk2oycM38YUgxNG9qwFp7xBQWXt4h
fnPshL1/5rSDtWZbQHfG1wH2gFj3B6Vl88jGpXr5+KX95guAVLo4Tll7qd+8m7AsVzStXQp1kBWg
eqzIrrXxdGi80L7sb//xtZaJkYVB8q44e/765CAAVXQDMza3rhFtgCPOu7k2qEsutYh/finYaMxP
tKXZub9bhiY0YqBlpvzwV8WjwTS2FtiTN3YYp4ePL7WUvt4NCIrnkjIDM/4ScPbuEcKkMAYxhnxc
Y8SJunWtgXqBWxH5kwNgb3HEIi921HwLzZjFp5t897uIs/yhMYYSoSzj7G7y+/nSgm97wvqBzI9X
QpSDMtTbx79WLovBr/O3zRzETptyHZOe++4laHtqnAmr1oFKf3SuBqt6zb3cuNC+iKEHJUn01om4
fmwdHdHvwf67VrVEi0B+6m062yQ7maK9r1WLDA7H4ycyR/pNjBLsBDTHvx/8ctzTREIEELrFeUCm
/IdJmwPXr1Mp9QK2UuARHWeh8/LU381naVP3WSbz6oA7B9jMUHdfQintYtFkVAXNOU3Lom/cgkwx
1MarLosSztezxkhNZa8IVnr0fXx4laXJGahGe1zXfhD769g37OeYWEwQH7ZUwVop1yv2iWdVW1KN
2biMNvmgB+JUrHDX2tgl0RKmEZSJKatfY9vHdp2JBUXBwa3DZozaxsaodc4ywwMkGZcnTY/6Otkj
AoO+JkHWIU3slpjOGSFR4xFdXONFHvYaquWbE2NRXBKYE0JiacD5IBERFKbeKQwy78mkI7/yOhu1
na2CraHHQyjNZjsSydjiycV0nOSooyEc0Mho07z/4TXzpzkrfwpTwV6aCLaNUR8nUxZ068qNyFEJ
u/lVjLVxXIKXMDsp7yaXxsz999WjM9ffA9AVVwJmxIGCAtZvW1r2Ey4chGBQOd2jDJr+qn1j7vYA
UmjwlWl+G8U6RyM18TqGMjQetZqSz5PUhLso4mEPsTMuuRQNziJMzJgHMpJ1L06SB48JkV+3JY13
xqtdqq30a79aVy2izbZqnHlr4FrfpIQykCXm9e0VmdSSu9KFoGW0RaJUTw9iPVbDVxyyzhsDQU1A
JIvpS40Y59ik2oD2yh5qT7gdUh6/dp1tSdLSJ3bNOZrXvP/C3Fl8M8cWQ4TAhZYXefUcRD22V6dr
r+5ftleiG+Ck+EP8WtjhQ+P1z0GRF9if7Tmwd9LGLbAi1WK8bQYyPFNYtTXEiLnrV7j/A2uTJ7na
xUI0KJOSjIgwCXpWCXVn6LK5JKzgLzhaMTnWYXLyad4fDasEflTY/nUKCggOREz5X1zbgIrTLHoS
g7xDnOCfvQonLJ3h+JRazve07p1dSDLwoaCpiDTEf7BH9eq1sFtLVoKHts/qRwc79KGB20gvWI3W
StVFf1OAtMrQKVrxtjHdHuiSlm8cWZp7YAR6BVArO1HKk8dIu4tqzzS2MyfZiwjjLTiPxznsU7LR
l5w0166RlWDH3pSpBPZhzrAQCAfYJg1s2LXKRs1DcoMk3mFgmHahqTEREegCAgFuL47Itu8AxYJs
oYHlESMLuJIIC/LGsA+xiO3N1vDfRp1kHHVgFtEUm9fZGKJrKnH/VrMP7WLOo0s3I6zxwFdeY4Qp
gA5I7dhEbmAeUYxM3mrSwj9bNqyKMrE7TJqOj1s2ZbKm7b8pqw5hMGPcPBYEsBsrp7eMZ3+Kr6hV
55eabv1+HBPzB1FT5c8wcqInQ7jqbdb3oeEhBGmZOfdm0EVkftnp7TiH1cUrk1hANWwTb82JR60d
V/PfvQGRCuIacE9DdeMFpnir6mQ8lFjkT8NsiE+NnUdfO9OQ2z6nmTuB2j3REySXr3ZYBofK7D/p
tpc/6LNjkaT6umnE2O6cUr40wqJKTnw6zYh6bGc68rGYzhmN/RiERMXjUqrq1m6lvadwMLoXO+OY
F5Wu02+dCXQ4jj3RH0iFnb75GIxps47sZrKB5Ch6rEhuVkXaRShkJut2cnymbKewx/syJKWuS6R5
gHYrN6PXgUlLLFTCq06PxpsJwnifCwlxGsDXcxXH/nnERbPWNWNtg4xk3JTkAmZriASkOfdl1u7j
Mkm34WgkB5vNzMkBj/doOLFDBpDjALGNhKzunNIip32Ke7NbZUVo7yLRZubWbPC9rJyBYJId+6Hg
MpLfvBMd4rYkqqxHpwrIRec9Z0dentTQ4Kp+H2VF8d3lsPLQ4xF4a8qf5MXRYpjt/Ae1SQsvn3cm
4hlncL8hZty5bywm39ELvXWMIGed58J70GYRnNu281cetm0UHEPPZB5bOnx1+ya4bUm3A2/Uw/Sp
bCMkw0R0n92hGK8m6WVrp4/PTh3lh2IkgrskbWdn1Wa+npBu4kit9Z7Pttt5huy282xzr47sSDXq
jZ1ZuPZRT+2ygrCH+Dq4oAdRcw7uAwqDIPucGxiTMk+2B9Mmz4WBXxUr3U4/HKPqrsaY28cpn6ov
juvRNAEBeC8rp943vlc95NLB6kumyneygObnCvLIVuty30qZ33ee/dyQjIN5fBg28zDCiorlODF7
qdBs1oDXuNOQ4/UXO7fta+c7ETbXzsXUloFFHhEHHZ0JRB/eXYscKGMGyVdh64IkVZqEYzVGdil6
G5vP5NbqRLqqI9EPCmcjoxGn/Bjn0f1sp4uWGi1+YShWNijNKT/JSR7l4IkdwUfjY60Mf09OZr/1
HZpIaMFuDLsHzofMnko3ORb+w+wpd9pQ1CRFJ3dJ0Ym9sbgnSLoi81IacbIfWpPdaeNZP2JRRzs7
txqxKSed3LtEZW1wZ2tzVcUqIr8rqI7EHKkNTz+/2MKAi2zKN8huwRHNZEolw3b6vRsOWP1j8ssu
/TQ33+NQx+RbVk40b3JbV/RABo5nm8jDpjEiA1gXUV7+zI3OvKnc2Hnqg9JZKHt9dOnzBJw2uUHY
kQJFOBr2BHisqnS7e9wR8jD7Sh0lOir8A4k8T4HvkZ7kxjfVZC1Du5vPdcFtGg25TfgOcKo2LnZg
mAqvDeeAtW/kgOCNJlw4RSLbDG6OrEU7xSdho1ol+hPQnl3p+cyE9SO2ghIc+eSdmzLSB5X25Ws/
Rgx4L9pUyuiPbRsEiK91f4kSmg5WauW3uvWiLXVgEigXSGVlWwBihvpF1KDgSJQzPycNQlXivZ9N
/LokeWq5oookcPsLzzomI1ymSRXZuiyD9ODOKt5G/dBu0JMZh2SYgg24S+sSskWQw6DwaXB0XEfM
fuAHWPcNOjdIbXX8QBut2Kfwlq9zi/aHf92XO8Ts1m2Wwa6ysmG+MappYP4in9TpPJwWgBIeavpx
LR5QDCyqELRQxeQfGfvqJbZqY9MOdfg8prq5NwaVApRSntoVyyNqljhHB48DcHe3Pnj1EG2t7DOr
H7N4KSPz0TazmW3/5LKgCcHBxIzK5Bo1LnqdMjrhBX/1Y1mvrAbNrmwycTBLYDsoxRChGzWKHzY4
P/H9q6/9XNbnPq5fOqh2X7w6eGsq0PmTxxwIdOUwZA5i6tr8GgqoDOQ8pdsyKuZPXtYiNArDXUrK
2n1MnGiyqthM7yPi5lYQ4Oa12bnDpkOExiaEg3UdtMVVuA2JEW6rt6Eu6rMfALqJVR7sUOqsC5Lq
j7aXJFcOIXu03pBbQmsyUZjO0UvtA6UEEfbJtorHfMKB3jdtBZzamNBlh+UlsED28A20Gx3abx3O
EPZ2I94cyT/YbG5LyA1fkhIbTMzmcWPWbgjEblYbPccETqSNAbILo+ToFvCJkrHZSrgUbDTr65R2
2G/q9jkQPaQxy+kAfghsEMIM/bVpJmiVAZ8GYueF6EbxOz+lUzHjQTU0tB3PrEB0Yd9YNxl0/hKY
yTXNyc8yZ9Xv+8IwiBS0MGb0hYenYCxux9QBgF4iKvXK8aFTobMz01ns4i4pXroh6vcDR58tJNFH
HYySJk/lPC80u2sdRcO2IX/0GsEA2QikxHY5nXJRiaPMBwF2FS1YrFR3MHXkr9rCTzbaqJrTTA7c
N+zAYte6ZK5F2mNz1vnjk21PAacso1p7oOtPNHk7NLbW1yR3kDmjFtrm7cAIN8OakoA61EU6g6BJ
WBVJn2WXZCTlTTAQC5DVTreVg7ZvfaBHRzPOv5lN0j4TdWEfmNH7E0Alyob4sLY2MKO3AQ7eyiUm
hj6olT03YN1eUcOp+yBxk88YrDH+OOWeHDHr3A5hs0EpUq+kE/QnozfL4JCU1BKUPVbbqbIa3l2+
+JTivvyJgS9B4QclBMls3FFmTsRByDq+CdxYw8pk0RVGaGyNuNOnemI3Hfdhv/NMJTa8shxYulGz
BW9NsqD9vcUzXbE4+Eg08G/ppl0bSeZsHRiFaeZLNp/4oYwpJ75kyMj/bILq05jlEShH5sKhyOpt
RXcceShzj8sZBvJeoa5uNuIsF35rrIMkK3dmS0iygcAAyVxkhSubjT0InjTrrxPK8TvP7d0lwKLe
Ta41M07dU42lptwE1qBuzWTh0LIDPBjs6o5+BidvajkRQ+qNPkFpxD/W6mEDsRfFM1immMhf/5Ab
EFFGUZlMKpo03nC+5Cp5E5Nwb3KNjhnD4k1fssHvjfm7DaN57eHv9pMS9O0g5U8V4zjvdDndz56T
76SI0RMmk3HOMVEACRs7LBjC7Z7CXpYXNMHTBh/iTdv3X+kJYENsxEuZITI1OpVvOuhzK1mR7tmQ
MXvIgbNwlm2z+6pXrNsUwVH4ma92XpFOiqCvO4FnSTiY63BPHHHM1z7CcCCD8nkwZUr4XPItc4b5
oonocXA3z94aekOyssGLAPWNi+89e6sd8UWIIiWRi0Oq1EZK5lxPsFlZ1TXtx7UGH/bV7jOyl4vc
2IbwK5+MpgnPfuP6uyxEIxhNGNohQSNsH6MJXIf75kfVtOnmBBNiHXtvma7UmnOTeQhi237s0BOu
ysKtNmanlmjQAtpv4uYey0c6f/U63hZ0p3kVkWn8pILgYmYdZgdvAJDSjO1N7s/lU1G2JQuKCuE1
WNlpoBe+bdwJyXku3Uc8E/tJDc0xsGN07EFfv7ZdRGxsPd6oHF8j3CS1wplU3bsROB2R62dpDyVQ
DA9P/wRcYvbH5BQUobsDpoqNw02w94xu013qUDUPU9YO667g/Lge8tHPV9WYZGcrxG8eRfFPQkkd
uG1GtIXRI9bz1BcnEVJXXfVlNe5AaModDrt5kxbpAfgNdlqfOhYphMEq6hp7nadddpCOPf8c2ZFe
jNAzt8OMZjex2gcLesyOFhOyGORwG3Iz1XcrxNdqaaNhd8CXRwnJAYVHg+QuRR6AoofZ8cVLxmHv
2NWpy2J9AylcIpEdvwZZ/SNOUm8HQEUdBqeeMEkGApzgUJBeQwTzKq/c/oeBvKqEh6v6pzSY4pfc
TyGJ659p7XHWdNC8y7Cs8eK6mLDkXHyJgONupOV2p7of7BO64v5ulhNLyODikSE3tjkQNOxjGwOm
tgepba/H5SxfxZHaUbcLP0UDk1cYzfkhQcH7wOqKK7Uqw00aLbC3KhvVyvJstctVy5eUGfOEYUQ3
bBhVVn0Ni2E8dLoNqUSB3Gm7BH8cHIoTmvy3GqPEqR6CcJ8hqX6mMu3dTuUYFChWxcUh9fcyqDzF
cSJUsKthPQhO6ECadjEnDHPFNhr/J4QpaGf2VJP36Gqw7GRVTJDSzKgWET9IV8OmkZNmd0wLjgCg
YUbS7QyPBK6XO0Wl+uhl2V3seNZWRWzB49nP1/aU5es0w6ok1Jwd0QyB59J+9TwXCsU1m1lgKhzw
QLTiGpl2bltnI9DuzsRtl8bmtkuST9Ss6Aig926rie2g52UwRoPR3VguBpRIlPmOyww3od+EewyV
3c0IT3UtY2C0eeGtTZRYmGugLHTJa4+hiioijqySitkOZ8NWzy4wu1BQntBBdx6IdwfTYt8BPqup
0mCU4OxUPYneVjhSR6ikISjRrRrC8YXmCOxfh5O0Eq7+CSSRRB+Wx/vU6Kc1EKsIZXsV7zENWteO
6vXn0gVdsIrYaVuropDpD9Kyzf3imAwqguiGoJSrDuXo0RRZfvQM8xwp56VsfJTkBWrsRHdPyjSz
c25b/SHALbBxtD1vi8Bvv/Ru5/r7KYS9Utk2828Dr2k/YDt7QNafbXKr03uryrvriCjtVCHL3sXS
jmH8MBJXuGf9jW4A/sk8bLZe0CQ/pZ8kN0avIThIDFQuO75Txyg9szNQ2N694NDYkbGu2yXjvJgF
e9jWeqKkELx6hE0Dcnebq9OP3l0QRDRshoBRqHz24d1UVjuXzJ0dxynMbSCZ7ucwce/GCVQc4ez6
3onqbtmLOedm7G02bZnVveInxRYP5dX2VyPP8EG0VmKsyKNwvyd0dRH3NwnQNEkAqVdPnGbYN5zC
LmquLNYIv/3QO+vWJXRnMU4eOpkVx8X5Tfavpr6jnSb8PHuxOqZeL46+isxnkxrTLpszYJ2hiDum
1n7miIzS5WsdojBME3iwpgjGLQiBAtN+M4BFKb30RfhW/WDWtr6Jupo9Nym3c7SGTohbPJiNemE5
Z+DPohT6QqQm/nbt9kW0mfxoBN5UexuwrOO3NsYy5Gp45NlkQiwO1TzczoZR36swk+c8LKvHFMA4
u4ly4izY49HQsdufM3cQ6TpK2w636hx4sDwy0/xOrGhNzsxQvInCpTQfu2N6108xuMMFbeVeihZL
9crXKr3gzaXbn2kgUxtvTOSLDZTnZ9NlQH8xfZZnSS50ghvY8w2YsjK8K4ekY+nlxH0RQFH0tfZK
Q67NwXEPWgvv+5SgoJ2ZF39Gk4r8M/sw92ASeDytRsOMCRMPzB7QR1aX58rFZb9JGkM/GlFsPwd5
0X4jpWHhBIdR6jOH0SMdmKq+dg1IR8hf/NwuhUoWdei9MtuzngGW6J/QJsRXXrK3amQS1NuBUHKo
fik8JDqUEdYrmDU4mC0DGRDiQijNHOmo3xOfFMaWfKhA899MsbAKVsaEKNtIAseJm4Je1SDahv0S
yn1rE3eLLDiIxqdy9hFMEr6ATtf+63eRPOisG+hu6Y4Npv7STCNMZewC/LNqmfHw13Mnphfcgm8K
rw74c8ojQRweptEbn1Qoc7EfiikAXjrPeiXdLtPXqPRwX6H1SRqYggOCiVBgnfMK2qRgouPmoU+r
zNzZBYHM0FjLGJ6LlT9YooyyIz7GOFm3vV8T7ZHVsLXnorQgUgY2lQ3Qz3xAqVVvmoamEAtCjGiy
mNCzBX5YAMNq8gcNJWBfdQWQnNbreCANWRKcxJAbRWz/K9PeMUpTc0fDjJ1F0dC6BdTN864iqhvr
EJDsAyWN6DNleE7QgVHZu84cBNEzXnOifp6ClUjzZzGmPRHXmI6hMylAvuXUfmuGrr0xwcUSJpB2
yTmg3XtDQZY/D3wDJ93SsfTbgHHKiT7EF8/AXCPQR4gXdNUX8jbCK6Dc6AoFFnmW7tODH7q0cUu4
aG+mEaUXHGRoGno0wf22JgGaFLGYA9I2o2jZrysRtGoj+kk9eEU1puukyaZig+me0RgBVv0uGp//
s7bCBHO0ZT1TEYAdD0uYkA2Vg2JUgaMf06Fsv2G6kR4lOgt4o0SW6ShLP1LVNDjcTcrdJH4GoRaF
8/BUC6t+we5Tr/Hp+s+cGVy4lhE8rzwLrqp22R9ouAYs8qUBL7VhvqJtyn48lItqIq+ibpeSdH81
G0euxQgGeNUykZJAj89nPVKczeDG5WgYLRNu9EZWIc2DjvixaI8PVXyu8izxISWgAKSCxciq+9R+
9qnQE8CgLV6ETh2aEkAseZkAUc59gjyXxKEm/ITCgnWXYnBxm6Bu3ejej69BHuR3QVuG+Y4MCxuo
18hHD+pBUQAtgFugYJjiEwIx59nSBYOgcasvuWzd764VpxdCsyRlyGlgehAtqsfWsOGFwxoGmkjE
REoQVyr4eHK16FTSaraB3udO8Bjj/qUZGzACYSbzEsqOztGuARKQbvrUITsJVzryqz4wiwM1quHJ
ACxxgOrOB0vDAC+1gI83MHBZFsJr7Ln5w+R4+jEL/BhANtjC7xx2BlD7fcu3kbRIkNkQzFBwA0Ox
M2uR0+3ZRwPHUDbM4PVMHfFzPkFaOHqqks0RR0r8iaVIg76oszA9woxND7XvRfUl4vso1gMtjq8k
njC+6V7dlBlf5+SobEd8DbNuNkVLUD2Pk5DaqbwdGn9i0xFHM2zCcF7SVmhcdwjQfuJVUljfw57p
3sXsjD80Xb5vqNydvgEJSmMe0vBuEbOQWdKUJak/cNfkmovwR4NpeMlJmkMaH8j6ocXCRysqJGAh
XWbmkgVgB0xzvAgHsGJQquoT5O+RzpHZjls29axAmcu/puIMjA0C9dUVfs0zQPd7B25COV+zvM5h
aaSxSxGVuvpSoeIlkTpE8AhYClbVonD99SRTN7+N27Hf61arozBIvgswrp7aOeZdsMhVLpk0PkVu
r26snTPyz008Q9hjhk/C29yB3LBJZot5zgkVk4jQhvXMkVLsAb3rjRMZ8aea8X2rF7bbgD1l28ZO
fzDgDq+rkT31muAGHtIkk6I9e71qpo1XllRaS8MPjdNUiHxaKcWAk6ST2Ot+wuMpJT1XyPiazbag
Sko2nT1faJjO/iq1MmaS0vORdqHCR97cdvpxrEy+xQXMc9tXJDbwHNxDqAPAkBa01M1Qq5qOSOOc
FP0EaEI+siJpVs6jzejeZ6AdI/ZlynnNWVDYJWN0O5DuciV2u+kvtEJZsloXkXFpo/5j85AeghF7
YpeOzi6NHIZKT4d2TahMtsbpzHoh4ml4skXrsm+sWaQc2H4H25ryBzZa5Jyy7WHwtnCI2ZtWvoR6
4uUsmOwO5ZljfHc76R5rZBXb4ypuGmT86WjeUaO67aDTgaTEu+mSYLM2jBEJdDUap64bmhOlCe7G
ia2Q0A6sQocRi3KyKryeOd4oGwh2YevY0b+Eav8fnHP7H+rmlZikD8P2Hn+bx7f8mm8gXuokQmv5
f/76C9EPtXltX3/5L9sSA8x03/2op08/mi5v/ysabPlf/k//5f/68ddfeZyqH//5H98Ux5blr0WE
Jv/ikVvsKf89TuwxBopOzPi//b/8y1eHnBykmOtato+s0xWLMGz40bT/+R+B91dGnmkKyzHR4SK5
+S9bnfjfNDPwvKGwx8qAcO7/2er4Y6b0qR6iGkfFJN1/ZKt7L/NC/EsXEJAYSi9nIZv9Kr1ymlyT
o5k2B04m7TWVZiEXdC9pnuC44vXfHsvdv8REf/fULX/s7xIjLuaj5zb5D184+Jp+vVhSGonEIIHE
CEfuxgilPhjJGG1m0O+HwTZAjP7zC/oYmtjFeBaBnItC629a7pSKFkFUhO3QITA5o9iJcYPNoQGZ
lZd3oztYf7jgr/ojz+cOAxtRvIn/1ydpbtFb/u2CylTMG3yMh6JTacTpxPXOIvbLu6aPoBqGcbTr
JIalyMn6Pzzc91JObDU+pgW03MJF0um+k8YCGw5BkGoeaUqAVopgZ5cDUv7DVf5tvHAVboynKUkB
98W7J4o63R5nh6tQOmpPiaedZ+TLclfrBMrjx2/vvX5uuaNF/b/YT5jt3XfumrBSTjm3w0KjU9su
J3Sg7ZuHjgM+OMmQo0X4D3WIywXR+qJBpE2KJP6dYM8CQjHPUaEPKDWBwwE8OYhxMPaT53z7+NbQ
9r63f7m+5yKudJCoBghUg3dDJUlmSmy0UPeZP/RX1I/Gly71aGxlQIHuNYeDHojpUoOyRz9dU4HD
vu57knRd2/hO78Vgp9LX3+t0VvYqyDOO4kYdeMaO5Ro4chHPHckpBY29FSwLQUwJqXYPAPwTgzM7
8UJbm8MLUXnNeCNnKThm6mT6jKaAepbgOLXkeljmfUbgEJ2vxLCoTiRAs12PnjSqj2VDqUjtI0U2
yUvNst+hqs0CuwwvWWw25B+llkfJvm2wfFErkPdmHMmYzCVg5DSwVZa3/C6ZGHZIellf+DENNzp+
aFL4reW6oBb5WepQDeBOEBHvUJC22YuMJdCA1SQ9D0KANcc9JfuagmO5ThvqgbfaM5ZUqJhS4EA7
CxwNqFQrC4czvDyYtqsWgyBEK9stiAjIgoBOjS71F8juCaggU/ZlsbK0Bi6UD1mXf0HDE1GzcPqK
2MKprDuKnmnheZdB2I1xK9JJ9BdlBXGzs8KYDOxOSpRsOUdAqKYFxLde4QrYlbHq7iTPMtlQOqEC
7lOOiOnhVBUHgCqtv2o6oWC72EErcsOTPpfzDiOoTUxU0JTF2ZBTMewsQTuJFkKV6t3EcbQ5h0OG
89/MPHR/Nblm9obQYbdaNBzaXYcWeNl1QuCIeBCl5aWrxJ98csqCSJLth8Oq+yxHM6G+33jdc0S5
pNp5BAgAOaiWUmktOJ+dY104/rUr0EDvqViXYGvhthirAM2oWPB8Ub2ECIrpzY4zvIqriVNacuIP
23c99Q56vaKQE5CopKcHkcXjfB/4dB+fiKGplk0d+ioCDJHLnMm1gHHtd/T4wDMGgxd8NWOKHC3M
H6sP2LEJMsKJNqzC9ezYOHR70g0CyvqBAz6ek15001CP50ge0lCFuDXGI+TuPKxLMCDmmKO+lqVM
8YVWSZoTue7T1BaaNi6F/37mibtJE9xnsfLpMtDfF88lBV3Kc1oGNx2iXcauMc31JxIYg+bOmhie
6yxyyqe6SgDLFbqwgGslKI+2JMh1L1Y2ByAzS0mzyiaPLAbnZWfXCh9hisQ6hKhr65Itd+9FYkZ6
08ITAYY82Ee7QBsaQziHicWOVe8ShLz5xh/dnFJSMAVPUQuecVVlon1SSSRMGouzhPoYOOMAUKGk
gR+t/i9n57EbN9Ku4SsiUAzFsO3EbgUrWZbkDWHLMnMqZl79eejFwXRLUEM/MLMajKqrWOELb0jA
ADt+5onoT+0WabcWgHb0b41ynOwysJykXFvcuehjZDQ+72xypAE5karRNy36O3g4TGjQI8OCSvy4
N/t8cJing58RPbaUdLpHi22HWXdvbPrQmr61S4q8SYx0SCisFgPQmRSh+n2gD6mxSWaZYoOGXUuw
LWTudGsT+87um5lNIEwlJjxvUxuN1E17DYlN5Sa/C1GHUOVCRyFgrfKg9jnt3S0M4arcxXR7XwvT
Dn4L6iXuZnTLKVsL8CiwFUHOJZvGcVsuNuJsmMx0mu8qOvNodQa69ibLAIOdzozmpwoNkY7yC1DV
VWSGBr7h+hRfTOmAak3JhYSXHKrttOxQu7lz8zEyUGmeKlDbVtHdosCh8lWahgIhGexle7TpQ4Sv
JuY7rLMmMA+ea8ZYEAMUQ25Oy9kRsYn3IRV9Ar9rp6jR72kR2XoUXTs+VAojAD8oI5XtOixqtG9o
s4ALw3JJ3URICRHTxJ5HBtSN3gCM0YmfzA7FknVpxPqr3YXqVz+D9aB9MTlqFzRW/YCGDRDkHuci
QpVpMbUqeJJwfmzaaDsaeYphshaZ0drpp8Za1RSYDrHMBHIwC4gUkPBs46UIoeMAkYp5UAPoMLVo
HesXwMgIoGpfkPWAYBqAPVcxjhVzRXeIpFS3rpUxFDh/Gtl8Vcx2QTGXNOcxRtzvDZGH7DfFgQT/
znZ88ewRYKNj5NSOmvlZbzwUuhrSMzBuWewu32zg0QLhgZ2CWdoZPitmR2ZuaDpfG8xetOtRdu33
dTtof0eKVzfE3mGzRqE7fpFl7r5kyNl+B9+BIWcK1V2tSy0OkJwLUtP0DSDHr0OuYRAS5nZYrZs8
Tu5iLYNGFTTUs8Ck1Khko9MUrCo37Fi5sql+oNEnaWfT/HtA/bv6OQnANjGlta5C/Qmh73DR0jHV
b2BV6RUUoV3qodOZ0tIc6PFW7mNV1Ol3LZPFJZ2ztZ4VLwDyUavKsKFBv2uVtIb5kse1BnjJs5/a
WV7ZeQXkrkoaZ2UNaXPVNrQeezcZN7QHGqoHxVxgNQoI7KrVqmEL0T6/r+nUXebWfG0g14Oum1Fe
6/CrcSAE5H+LEk27lzjWrxx099ZVQKfDk5r5ZOT0QSnfVG7l3OYucK8tgmvyb01x4qbFZeBClDre
fDnuSGjIzi2NaC9HttUs16idP7Ip8ICxzRwzzAypQDHJu9wbugtL7y1r3WjFZVKCN2hA9ZkqXm7c
2XnRAK9dl1bO32wBN1/AYYyqVVJGXbVSGOO+geI3kA9NrTejM/Rg50y9y3s2PkHn/ZtAubmwvNm8
bYpM7Mmai43FC/IG/0EMG5AR4FFsJAPw8XMUmIOqA6YggbixtSfwfL3W6k9VUIlvCYrlG6lke6G5
M/DVeJjdcNu1urZHo6zZzqasqlUsxfTdbGmz+BEncZGALVPfTT37zmFdvkHite/FGL3miZBcLFbY
XuaQRq4rA2GfW1VhTGvB3N8h8Ib/R1wvXktZNpnfakU0znsU0hsXabhF7i0o9njJmfqq7vLZxbjF
wF4DLDYtv6Rrk+6S5ikWIVADqkUnLskIPyrkH50MJbhoiDqDxnYxA3WIOaiIFef6LsvsWCdNm6YI
5MBk9wChDEo/KWQPHRAVijEbWAc3aImm+ZoQSz5XBu4a0wAw7Moqxu4ZTanGfSEIUk8gBIfiIc1T
/TcK6qXaN6iHDbs2oyj0LdLpm7tpr/q70K41d53Pc5bcODWSpv5soZN5AFTZAbtXaHH9iTSjMcEy
m+Mz0k95+VxOXncBywFoaEH3Bf9d9CrK1ey1M7UbJHqR+yfC3lWJ0T7AzQWdiL6fAqBnpI4PFYOo
axB5/OzqVT8CsMOIZS1NzRs3Qcuk1gayyy9BZaJQMhCcbPKeGg5NEaP+i2lFf51QDb8g1qnuTZod
+j2cNx732LSyv2MIBxxUY2QWW49L0lkXZZLfimbyno3UC8ONSUfiKQhwfWpqOzJBt1rdI6JQEVvR
QoZ+1Qgvp+TVj9AEyqHFzNEOaEYiFT9HxdpCOYKjjnnHq6Xr3R31Sxqr6fK4TGUb0wnI88uAXvzK
JMdb9O9Tjn9e9z/wOZ/oO7gOcEJoP1cC+PfNXBlATRrL41PrMEXGy9wNCAn1Lg6SX7ZnVC2UfMQq
MNfUkxs3SbTvtppCnMNdUMmUrNO6uIGDB+Yat6DwmRNLtKvytnsaQeBvosxIf4HHJ0noGhXcgujl
XsH6WUKCJ46NO/OqpthKUVurvfsSTVUQKk5QPU5uBwwWX8sC2Atyd62tvDWkl6pZW+kw7KdSRzLW
jMZDXnj5HSwLwZG2gQa3ctwIzCLXMSTYSztNnlITQAV43gmX7l6tuD3TK9ri7arUwOCrcMnEhig3
HrUE2PlkE104DpBP1oEAe4xoTvfGYP9QuXeX85xhRGA028pR9V+IGdQaR/KffacT8hYLI6HTo/YJ
Emv0SDfUL7yiPiAi8QLW75Kae3HjorObIJYncU7gHl+cPb32qiI53Nh2ehkGuvUXA/WDHuPGS3HB
DwKSvmym9OcmvgwBYGHhXaFe6CDlHT6lRUbvvqWHkFat2uG8u1sMV2QEf0drm10wOpYFYCKB2RCC
y3c63zbyH0Tq1oaSpx/C6cAdA9mz0A12OEzdzh0XkAyxj0QnJ/lVe+CodSfHUtP6rndO9Bj1cwM7
N2xWGqxGP/SI/gm66kNsuLfIkTotzYrFTgHHtJVuFd6Prp+wRQiJroO5uolUesk70azquBn3tWHT
nSS8vy4oom2NYhG3HMwW1Ta6OWE/Dvdpq6MGWUd7havrQVNy8LUufQCRGtJZii5cFfFdOlxL+2Ew
9lYzAGox6x/Y8+zchP83ACawwru8gDmUAe5NzYcm4mAnHVHeqkYX7cVz6m+6BYIGq43wlT8/gSZq
SmrFQKItVb3pIrkcm6C7nZsGsK7upFfK8Xa52ergC0skGLPGu0jBReygC6LPWka/Mc00Do6scYgS
oDiKbAgMPmq8pTUmN6Jq7kQx0IbR1G50HJSn9Pa6zSLzoYVthlUW9X58ZjEg6lQqvmdUNUxwfRIR
nLwqB2uroaGJXmuH37vSItTlSUc448Kq/Chuh6c4n2sU4dwmesrVlHHDZCHQcs/8lg5t9t0s0NUe
CIuoLlfzb1dP3wTqvJQamiY8FC5yiB5h/6S1Nqg9YH69RbLYuPXPzsMNZCSt3sxx3+w6rHuTGpwp
nragE1Nt2ljeDzgQz9xR4FiAVGNDjrRk69AMXhQ61pT1b+YihzRLi+QaLmJ+BeLN2CgqDFu4B9ob
YtXcwjaEl9nB8NGur8p8uk/MEqR0mV/TMYCuUB8o6wP8dR7Ivr/XInOuvDJ/TLukp+9XYb3YxgvK
S+qkIFQFKziuTQRmr+vQ5xYlVJE0rg4Ztl2BWZlPCbJEa26zv4Dkx02JcDU5BkiX0fVuAq0uH/TB
QCMvp8WYY1jJX0Y5Mir6dGfDQ1mZqbq3a4NvoA9Bv0ISsvzjwGy8hdpCJBdqT6BDgsusb+vvTirF
rgvDfZw2XIy16jFIDq3ibjRaa22TsK6kEy6d54c6Ss0fmhc9enbsbopeNy8AB1zKjsca0iTwEoA3
dw5GWS9UjHBcTiNM8lQFvLLlgtHZdUClLvEjuu/gCYFxyjaZjklh0AY8uU6n/9SD3HsujQS1cs0c
s5+MccBVG69cRCZfG1s6aLc3FYhIvZr27FhUiuIZdF2qo1yEyhMlKBEMj2mc94dC74rfqZC5eW23
3ai2bNfAoz4QuM4mi1q5XjBRkJ7z1ABDWOtgVKkPx+RPN7g1N3eAK4d0g60VApyum/+UCX9q7Gq5
R8ElvUMIP78m7nfXbZs9dK058xHQjf6tx8L+pns0beI0Kb5jEQ9XBMlHdMLRYcAQl4D/phqaoiVq
SlAcJRZmTlBxpi01eeS2vaHZt7Y5vjrD1BNUL9JUhWNfFIZS+6gySz/OBDKlTQL3dcIrZ9rgqTo8
9bUyxhVxmrytZVuM666L8tt0nh5CinCrYbIRvU4JJNYoDYXzbsg0VNhpXMX+1IURqmSFF685ntgo
TZNnOOAnS7WpMRnYmaCL79pypLhmh/DPqLNJxBzb7htwelGvBYjXv/o0zJtmnroHSiyDXNt2UfOy
e5KeuZbVxZbXye3Wji3qbg9ZQfSXEC3aX6D3ypdctMg3wxeTd6Y1tjr7d4YAgV4OZNYSwWttM3tN
dOWUgIPWlYaw2wovPoHXkIetnUU1d76QS9l13dmhiLciybMHCAUWCsf4ejk8bqOHF8hsV85azo1l
cGG7C+HT0j0KaASveKmjcbiNoanCP52BFezgW4HijLoGTU8SsQQEsWEBxwkKO9siAtB6G7ChhXfp
SKg0nIk8PwxNY/U7KZ0mWlkYyf0dW4/e+hgPje0XsietaMBiksOOYOqBg+s31VhISIxlPxS077zm
2YCU9LMOdeJJOGi4zxsBIk0rj+QrJIsx8vu47Eucr/oBDVWuC32Etk+hapV0SISsajqtSFdUgdWs
bcxSUJEWjfdS5olatECG8UkL7C5DWRu996ZiW/Hgelm5amSPvVWHfr069IVMEJ1fWsVYumIBvesG
ov6dGXe4Ztq9yJAQUvCMtk0Xwa+w8vlVr2wYP1MVudkBqqAldkJGqY85JcrSo5uibpgGgb5t60j+
lBFuYutQAWc5UMYdsMLCzKzGPaWBc8J+wkNDumDLtq7oTXDDkVP9hkheXVvNqMp1yEo7UI0i7hj8
6VI8+pqq/Z3GmFhAqJHxI/o3trex7I7oZhQ9xEAQUhBJg5kqzioLuCtgCcGxBcG+ILlbPZjqdVvX
/Z3Mc3cg8q6p0fAjIAU4+I3elLBU8m2BjxdRJfVWYhCTuuEjpUR1N5gwINkRVKzZunE17fCQiP2A
InpFDZgCxMrWze6p7pU9sqHFiJ0AAv3zrmwVCM84r9GN7QqtifcuvYFHe6K/T/KTYg0AMWx+Lmv2
yoos3hwOggv8FeQyHgaZao2binrAG4fOAlrWA12gwI4LRtopRdM8tJiBm1utu7B32u9aYFkXpdHr
V7kDag2ppYWBPCMe8VQr5VwWjSVBFjU4TNEOLn961P8A4DZPw4QCMd1/J1DrgboI2Bujml7sAfmZ
0G7pCfW2Fenw8MvFoYMvV20IuBc57R7I6QzSXfvmCn2GPYdq2whqJIT2TNRGiRZfwthaiT62jQ1K
nfNv0zTwC4Vu9KdqKgNkTlgCbzaQkNMBObdkLgCZKO8bfTa90CHvf4PchKyqj4XLM97MUKvaeekr
pCBQxRqTD6gBQAQhUvQCDAEnf3Rhag8wD7eVlzmvRIh2CxTGyeHELRha6qcVoL7CG+5tUUp0ma26
B40o7H7Xm4AS9hNdPzblUCUQ10IPapweWsK+tZc7y8e2FIuICOuDYFVHeYLW/jjEeEF7Y04RQi91
HlpsGd1tI7TkqVOJkV/Y1AifM8q697VtVckGpohxI6kx96sgrHqODfjNirLuDNYkC7zI28XRwqVI
OyeGBjS1zStQcHEoA5SzcbhmfVeO23EMg8lBcQy+dQwuFZtyfeuZ/VyuG+j+VzzpRJFdV6dYNA28
Lystzee3Rjot2gqGnpEfxnaJS2efAATWG+OvU6HlsTL0oeveHOxO5EFFoxyRCoidvZYO3rxh10tS
+WTs/qqsgQa6AOOhxk8z11eGjtCtUrV4phLc/eZkY+rjTqn800JkpJjgwCcgM0IS7Ia0Kr5ORrcG
/sIDxLUFlOu7iyH7c8Q9gqJAnI/4AlUCa/lIBRPASLB8BHlNepnmSitw0kgJlKi95PYKKCAbpO/y
8qbMXDPbGFpFcSPonKlZFaIaf8MolcUmj7FWW7V02qt1aOnzfUFsAeYkG7FkrmfTqanxihpALUnp
39RM2h9REKrHFKoxzpYClQFqeJH9vYwDHsWYY/6kEtTz1yVSFTHgSM0y1m1PKQ8+ZxWCz3J450wk
dBxEIyqMMFuc4BZPP3YeYs4NN1medWKlq9l9gZJpvWq1WSTwZIp5WAOojUgzSDudlZqnqNtkeDSa
vjOldr6TFs4uHpIOOBROUu0KCAxXNl2zwHeSyj0wIZNRpNm/mUNWP4TomWrrgf72GzEdYFMkTtA8
KCfX/UVt37uyKcVAFytKrKJAME8CsKMUxZ5AJKSoD2oRumXt1bvMHcBwI9YBLkXXTGhFeYmZVl0K
7Qn5nFDf0PiQ1JmX/o9vZHJR+9cxCViLvpt0nkg3jTcYV+fmRmuxy97FRQUqzZkyOnKmq2Gn2Jpl
kT3Og6WeeyuUr+yuBeert+qpIJe5LwIkLpAcKWcOn1sNMLrjEQarQ09xi3/7aF/I2iQUy4Mwv0G4
lAsHdRx9pibpUnAaw5Yd5g1Aj25jF9Xpjdm34WvVRvUzLM0lMB8NRGZsvSZphklZYRhgju2TlYA7
pb5B0ncb0g0efqVVHf5YQLIGqhHRNG2RTfdew4y04KGxGjfhZS0pGQ/KEMMWGB1EqKTRlbEri6pv
/DBx8Ohwmsw0dzWCQGBRdYdYW1k9D2uJwZK5c1VjvZAejmCP0qm3r6M6hoKy8mLwr1tFe7PCpNGB
H1foGZ4qBkDziaAbj1GqnfWQXU5gqkwIYGRHN16tL5qgUYZxmVOUz7QTargbbTcF25DOWU3pibfs
wCMxOexz+DkX5MWFpBrDsCQLvCF0O8w537bsjp81lIF50+bmkrM0IS1KJIcIn+LaGK6dSM7hhpA4
RME0othKuCyN8hbyKDOI4ey12xCh8+9DrTvPeGcOGDzlARnfgh238TT06mLfWW77hM3aUF6lxtC5
W9x8dcKtqiygJUvVYx80mD32FxgeewcyUSPYzBb6PptkUjqbYoDIexOgW/6nNft+uM9tbfZ2jdM3
8a60Y+1l0SwcMX63CNWouUKopHAzaTubrfU7ykrrSech1IghlR3e0wDgnDeo3Hvf0e5zifJHgzgh
FtF8k4sJDSYX6H3ExWEa/5TzJLYUkpI0fjJBRwQvlHVwYZteJKWCAmKwuy+CyJt/h4bRmhuaI/JR
uXVS7YoqnxQQb0VpiOQQ48uu9bDIqxHAt1Z0XwXPUSijS1VFTXLD8kp9jcPffDuUdEWRrtX1n5go
uOl6LkbqEeWIJxXBJ071bo4Sxgqb0bIBDNsnt/UgqRAG+CaALeymkJ62a03VOsmMgAuFPuuBGKDB
pEgnQNzItEHNwAztzFgTERmXSSa0ccOMqqsi03BCNuwkfQh5Q4BB5gOFGbrFcBSh/uv6DtvjwCc1
wLElmmL73vSq0N3mWAs89lqCnWU9N8ZrGFF8IdufizNiT+/wRsAqSIOgDlkIpyJ3d4zGkbom7a4q
yda6Qb6gujM9pXU7wvUln8hjAaXlc1jHqdAgJU/bZPkXFSLHogt+PGBOwwrqldbu8RPqfkWibfHx
oe2qQa4raCh+MygVcLB1Uh8/LkyqNEWHad2Zeb8D6fAzUGoHQCZIp5CVO/4Z5oJzo9ne7SFU9t/Z
5dqm6lyMus2oOKMg+Q51hNAZNACGcqSBT9nyU/4DeMqVuTgYtO0eA3K7QXglSO6o/WX7zxf2/YxM
fZGBpj5OWuaIEygQNK5cG3TRIgfNG+UKDW6z3eR+j7vHGaHKD4fyhASnR4wLXu14RtywLT1UWFWi
LZBdRT7qsYmLxZ4nsH58Pit9+dlHgDhWzyCusj0TkJNxOq1U1g6aC1O7T71U+vE8wYUY8biqwXIx
Iky4LcWz4tKZ5EQFHishQ+8bDG8q5+Hzn/L+qPBLEOfUTX4Pge/Jd8QuWI40gLt9nicH6FBvUTm8
BFkc7irxP2wZ0/ZQ5DTBdSFpeLzAtEzn0Anddo+dYrJHdkDutVzqZ7RVP9qYwCZtCyUzEJj/pHf/
szGhEoayTVRLHQrkFIesu3QKXZ2Zy0fL5vwD3UnHAGN4smxRkhDzdBHWoGNgBr5KPa25nVMJVkiv
CHMuNTnQ6P38W53uUACboH+tZXamlAjmHS+gXQnSz2oUPulM+9eRth2BFBijdFtNWvDy+WD/FPH+
u0eX0QCbCm4zzG+ldyKp5nZhir1QM/o0/PJfYIvxdwd7kmxbV4iDJwZiIlMYj0bTyFcA1QRyaEft
4Vmg5WCO1ZVB6Hh/5kedHpx/P4oIdVF7o+TvnRxSVwB1pBQz+iGaeesmU+rB7FMq/MY8oY0ESAZM
dX9jlWBAnIy2elvUwa6b4nNH+INvYXL/ccty2dJwPLlq5Yzimoyb2ZcjLl16HJR/8yQZ7gCF27ef
T/p0RzNniIhoF3JlWDpTP/7s4+QUA/C22XfpbqzLpjNgOgnj4vNRPpoQH9pDMBbLDmRWj0cZWroz
1uyNfmwLKpEYobuEXVgYhv5EahCdwXh+NNwyGDc71iMgoY+HS40ZKKLeTz5sSTB6OJtDspqvsemu
/c8n9sHy2bbjcr8B8wT0vBzl/1wIo6cVmjOL1jfcHiyLKSgB6Jiqfj7KB/OxcayhZgrsGMz3yeWW
64T9ZKKtb7XZ8FfZWJ15oRj/2CWtw8+H+mhCUByBUXMLOI57sh/MYaBBZtFaFZaYFxbGMyr05fbL
gzgCZI2wuEKlPMXg4slREL14jV/P1VuC3MJ2stru65/GwSoGawBBsOaKkytGIosDFBC3kVmjwFlY
iIAUKOCdiSE+WC+gbI5DkAI6m/N6vAFcqkOB01m9Dy5uMV1Niwvu6HO+MR9sAISJvX9K0zrDnNxM
Ge83sh3R5DdTadzFeg79sDGQYk/ADfRntsDp88OVgFOMjd8BUpguGrvHUzKLVqD9r0afQL6nhAT+
UED3n4zxIuym/iGtVTGcefI+WEbyFl4dDpHlsNWPx2R3pwrYyegniT190zEG85PJcvMzU/toGES0
dJvHm+jo1HtgjkvEB1zauD2A9/quovlk73r8osUXQd/LGvKvoSNAywY/xc2XuUfhwgsG37HH/ucg
sMXTyQxf496ZLz8/TO/3hi4lngomxTThEQMdLx3FbYqAFEP9HC1c3zQngR5dW/lQz+szmcj75VvU
UV3uVCyYpJAnl0PtBWNPM8xDM8JOspUAPZt5Ufn21QkZgthKRzBfYHG/MFv+e6fGHgCT2pl0P+hE
4udlMV4atW2vUytvnv6XobgkuPJcspuTi7UduzmtAqn7lgZX2otz+sPoZm8cM5Vn1m45oscRD7NC
s9eFkrPo4ZrHs6Jw0UUCZUCESqj7dr3ejRtUJI1fKgKDvu3L9nsxg1tAP+ScPPH7z0YSwGl2eOEJ
xM2TocHO20lgBLqvTAxcvDmYKF0J48s3IfBKHkJvSdmok53sQzqeQkLdc/ycItC+mJ3gykCY6Mwy
fjCX5UJfKDH/UsOTUSyk03NoBowig35jLCZBAhLBl6Minj9gWhaBIBHqqcw30FI+1ygwbgZOC9R3
sPVp3UcJKmNf3YBoO3Fo0f9gT7jiZK+D580aOrLCjxoPp8rJSjfWCG85StPiy9+Hh4OaBXZn5vIs
nl6xQ9k7hTXJpe0bbpQVFzvRienLN6wF1BZ6DReEY6BUfbzN6bxX0tOV9K2lKxli17gG7GucWbb3
uwAmlIfzAkLY7DTnJMDTRQ7Szmvx8NWTYUve8gelbbH56reh2CLg2FkoCcAtO3l0NVSuwhCRQh/A
ansTmoV7ZXpYS095hrbT52N9MCGLjjMJEdceR/Tk4xRjXNGMcSxfLAjQNdI/Y7xRptl/eWNbqFiz
Dci9uAvck/0W98EAOHOwfCOfphWqVmC4wJie+TzvIwgCO+AlFHEcOnX2yTthhnlH5aViNpOLMoml
hZSp0Zell1fsSzGKM+N9sHqSS9UQ9hJOkrkdbzpTKdQFHWH5Gq8kBB133tPAP+ej935WeKZJ+GlU
poh5TpMYrjXePy8Bz6mKMj4MZQA1CPANLu0g7ad+C+q0Tc9kTstPP342qLRJawFFc0cQUxxPLTe6
3qX5Ln1j7HR1nzYz8s1e12F8YCVATVZuqJrSzwJ00rYu9XTrNkefrzmzP5cvdvozCNAMC0bnwkQ8
+aJdhq6N01XSz23VXADV0m+kVgYIC43jnYVI3E1t1l9/tyhEQDjhkHvE8KdBYZ1C1m7STPoJDMS1
BIq+1ouh235+9N5ZLLCstsmVSHWOCh3eOcdLPBeNltQxjqWxGsBsKkci3gV6eGH3FG7wzW3K1EUW
zwqsTRzTP/LBN6SvE+KC+iFygAuuqDpr01bCYVebUpT1tKlaZ0SdNh/bH22L9+h6xqsm3Epz4ct4
4VAYa+Xga4s052z3B53a6znl+vffDDIgjxf/UEolEz6eV9o2tUx6q4ULiIcttILLMCeiHp1JHEi9
3XUXTvGZYPT9GWFMNLMWwwW4qtbJ9T/FY21XkDh9dEjme2J5FGrF5P3Sc7f/46rOPJM3fDAeQSKf
jToJFbl345VzEhnouvpYW9NOgRm2w1lP205CygsX+OTD55vl/U3DQ8AMmRyVOXqjx2vqOUHecVM3
fkNq/ETzWh0qbBT8z0d5PyvIxTw9RPUOtp2nDnBE85BDtYwdWav2b1aEAgWfIvwWEBohCG1bXw4N
KBkTUPHG6bZFKeN4Vp3T0/oNhPJjVLouYLrYvi1RuDtzibxfPMxWKTcR/nqCVsbJI5dRwZ/jeFC+
xFfwaYRKs07dMDlzY74bxTbIHHSdKIRXm51/PJmsihAjAq7ti6YML4lWKJYo3T58/oneZV2MQrRL
hcGGGU1f5HgUeDhLy7fpfXqnaHUiO7D3XOS2i6y3z+yGjyZEk4IrgLzV/ueT+998KJtDFGoio/eR
kjce09wRB63Oy83nE/poFBtnWqzD3CWMP90DDeBYuJ29HwiQXW7XWz9G5G7br+4B1o2mDnVNnSSB
a+l43cCxdE6l4V4P+MfCuzmGDTIihPv1yThk3RSpFmkA/WQP9GXajUWfoVKNONwOodYeZSOwDf/L
KITUjGNY1ullYJeFcNpG63ydislNajf13iXy+Wpww4qxjZGG4QpfGnDHKzZZmAxMoMapA+NpsZpV
Y9zgZp3tPp/MBxt6edzlEtxIjFqX/fGfSmYwawR0I84AUx2O5QV4GgN+tJrALMSoNZ0Z7YPdhkAE
FwEZKRWm0yYqmoqzDiix82fTDa81sDu7BOmuM9HuEqEfRS1U8eHdU50DXcp1cHpIBRwhNy87XyPi
TnahGenJNsqLqrgeUey5zULRO9dD0wt7baSyCr9+cpdsnzoTTBBpvbMa7CEiDTDI/U5V5TdDQkws
m/FcNfVfOft0mqDObOSDFmGDU4UB6NPjaE9Ms8zM5MIIrfhHWmh6t5sjFd1FiwUdKjLRc4lwxFap
wNvKNPbOrPWylic/gto9+gPUz7CfPK2591jkWLkdozwazOU3dGdKVC+H4GCMcJDANdTDrQPfZThz
Oj7YtktJipiU+g0v5cnpYN4Bx9Pr/aJASD6FX7URsteuW1hL/8NQSJqQ3vJRgYGcZBkSBUn4RHj9
RZL+FSCXoXmdoLBeNSjbn4t9P1pOqpQe35Odg5Hn8XEsprSixaQjwuS5yX7mNb4q1IQ+gdHq1a6K
az50I7I/n18CHxxLttGiOLLkoDyix6O6QDrRzuh7ypa5fpcE3bAtvGb8+u28JNUe/u2UVpjk8ShO
Go4mlhGD36YDkKNKNJcR/Ogzn2v58qcbkuPwz9WPTPQ0/OUsIKeuFG/AWE97wgU3gaKljHJlVQDE
N7hxxn+/vnwAdwQFCURGOPXHE0N4roZGNPe+qIP0kY6lsYFkYD//L6MQZTMAufWp/gzSgRZSB7zU
EzTjA5Zji5d4Fp5Jiz7aCjSb/n+Uk+oH7nI4nOg0NqogwIyHWGfdDYa3+Xwu74+vKdAwksvVRdPh
dCvALh/xVYqRWQimeWGkldspcdqNbsLU+/JQYD2owZLEwwQ+bTplPBGGqs3eV164A7eLC16BkkEa
pl8u5tALtGjeYhdm0PQ8hT1U2OjUIkVADZUBpKqzrj0IwBFngvb3j9s/q/nFJtoRHNiTGyJTEzJ5
QYrUyzjbFhBPRQkbQmwNWznuimc3ELdB3gcQNLJyOLOY73eHSTBqLh+NBIWX53inu3lu6ehhclE0
sKdDDaWGbhqqM3vwHZQFNaCjYU5u92Qy6BBKjANcqNR0IxOkhl1KPGholpswTOQ2T5HOB9iOmvM8
RzBoABbjcaVePt88H813wT9xawFNIk46nm+sQnZwHHQ4pFeQ4LzMukOI0H78fJT3lz5pGLQzMiTK
znRAjkdxq9FTIp06n6LOkILr0lA4mGp3eOGJGS8TRGvdrZKAl8883h9MDwiAbRlL2sm1fBIvN6rI
W9fsWr8fwvrGRvF6Y5qpc2bHLot0fCODH6bJx+wAJlHuPJ6eZgPO95RqfVWFFZRmeDl1jus86P9z
qeZHQ9HWAKNH+Ywu0slQbTZbA6ZivY+CFXwFVDqpEoP9V73ufrXkQfGIpiWQI5YQfN7JOQw81XcU
3nq/jcJrZLhNlDj1t5J4E+kxY/v5DvngQ1HBB3BAvGMBdVr++3+i9AHIJPUbo/PHtKxQi63gQ9Vd
1Pz4fJgP7haaloRTS8ZBrfjk3EHmSsLMIktbBDVXIomwFRlge1q9Zj1FWHNtUWbArQLP9DON0w8m
KG3XdSkbU2GhV3s8QcrteNtBKfAR66i2/eJlYiYJsk6fT/CD/UF2CHiTZaTfdppUZdkMGA4lNx+O
/xQfDA1E9daAeV1vSng9Pz8fbVmuk41Pww9wGlfHv7N9PCmZK6/HOaX3m9DM142aVb12nBoN++Ef
Un7s48A5M8P3Y1IJX5px3Fk0hU8BcYXRJBoCwbysCrgoZR/lB5r7pxyb4cIaU/1MtPX+uxEUg4JA
xw3IH/iR4ylGWeWquqbYGMmKuhWOVBclVazN5wv5Qaoj8YinX2YR7tPvPhkmTrRRCYdUx3NTH7Wz
X2JUyRqRg7cwtLfWEP+2vB46InnfQkX/cj63jE45ddk5AHFORpeaFqLjTNYKXxpGi2c0V6gwTU+f
T/KjpaQjbaDVyGqapxAcxJygXPQcgYSu7dpuk3HbWCDevz6KvTQyiIeofJ/2o4umLRuFVJHvamZ4
iaiEh6i/fuZuXBbkeONzmImDkNmjlknv5HhXDMqLk7bIlQ9sADecpJR/miQbd0FiJXefz+eD/c5Q
pC4EkXye08JS3IpMOkmn/AL/92aNZUT+3XErYe6l0Tv3ea2qX5+P+OHkPO5J4laT8vPJbogbMZb0
hZUfVk7y4MWodUAu6CY8CBD2bs9s/Q9G4/qgueVSyqdOezKaDoV3zkXT+MqSajuKSW3sBDH4oDHP
eQx/NJRBVEcPl38IeI6/WoVghYv4nPKRxLeA7OnJI8DQ8dAGYX1mVu8jHhBtvNAOLVbO1Wkjt6tV
UGgj9fve+T/mzqO3eu1Ms/+l5zSYw5TkycpZmhDSJ4k5czPsX9+LdFX3tasaFz1ooCcGynb5XEk8
m/sNz1qj14AghqV6p+W6SPckjtrsFj+j+j1B85V/s5H93xwlNAiZhKrc+3lu/t0P3bZa1sYmly3N
abo7VW3F1ZSFlvKSjjhHCEHZIaymJmiRJ5JDjv+vi2A+3uUXzEevF8v1FfyXN7meaHpXSKhX4EST
3dJH6iFNsr958fzXv+T6IbZLmIQTntv6v34IrkM16W0BeiNhVDgQqNmJzCNT3f7dcPS/Hlp8Es0R
yK/8KyzZf/0kzZ2IqNsoeEmTWPu4p+veguP9m5faf/fzcHGkhuO7Tt9wfZz+8ksjVmmUecP1Z9G1
NUi5xhSz3gu8bMz+5uj6b34g1oCZitBAdqmy1//8Lx/VGUqvtw7vT7ar8o80FdZpnIpyt50h/w/g
x7fNT/U4dD8/w/Vn8+8E5P8f8cb8bf7PdOPr5bMqP7t/gRvz//CfbGPtHyzY00tkTWWd63HW/wfb
WP/HOjZgd2G9l+ps+P5vuLH7D676NMqoR2lkM2f6X3Bj7x+Mtkz2uS0qGx4a2/4f/4l1vvvn2woi
NIBogND/8X//lTe8XX7/+lKjVGcut1KcmMeTvfu3C39iiYprc20fK9c3ZIhjB7lKnoREN//mcSfn
8++PIR/Cm4UXG50Elff1+o34y2O4rsEYnlvphzmW2CZ7mKpyr+jjQj5MduWtJzi/96LQF/tMQ2+I
dwVxcwxviZwuk56qZuDgKQQ7ZJKBXBKnezW3YGSGZOOPuqYlcQA0BCfdJRv8qvsn4nQNV3YjX/i9
s4Uu28aEDSe3MCbZQ5CKuoZxxtdQM2CyW3TCm0bekP+GMBW/AQEi3llL/oa+gVsKwyUNA3b5xmm/
tGw5+dDNiIjOmFmqY7HSJPx2i5EinYGVledFBOGr8z7LxCByqvAyUMnMLsoP/8RkHPU1n1pAfvzB
K2NCiVnzq0tSDNGBT9Wu5sKw4RGuWVcNps2eWDEB2JnooXGAVUEwVm4hWQxv6ezPOYi2oCtQgYS1
Kcw/zZh477jCCdrm5qR3QaEaEqHDmsXttlguqzNEdMstruuuyd0kZh4O+3MN9JoxIV+CfmvQN1sz
v0T0if9CLbSfui0UXGwBYYL73XOv6v0Lu8rtbzIXyDe6LVYM746Icb3FjZM1eZxEo01WcwskO1s4
uV5zysoWWS6NiPhyTS1QhLAaSDUzZiVlu4WdscUSfC62EDQnXg6eao1G4zvCQpmsiekW9gaEuC1I
rbp982av6WqrboXh51vo2oaEcC23KPborLFssUW03Vi1vpctuE3bTnz1HWluS23au2WLeE9b3Lvf
ot8IHcSvswXC42INhxc9lVfRmRQk7hYfXyJDmX+sVkPMixVG/yVbqJ2KLXbebxH0wdri6JO+/Mgt
pD5ugXXmyXZ0LsfOvoBjJNLebPH2Be1seeTHVGH+bxH4dJxdwvNbND4hi3Ba1rx8r3Ep9W2S3PCI
tkj9wPxiCGoTIYyvbLF7c4vgxyUYF+LKLXpXRRUPtiuyt2EL7ndrhh8YGHH+aExNEupl7+qBQ54f
CusW/483FAAzDLAAAGFEQvplxQXk9pj3vrVhBMgdieYa8NBcHy3GU6AqV+hAOrC17IOWmB+WfsUS
cKECUcBDXd2TwAJcUK8MAydjJXnnjOzT7MWGOUiAxlBmbviDnFqJJazMBIvQbYgEa6ox3WZzybbZ
YJTTl7HyFNq5hFhBzB7MAilSV/PZAJ9wZaZTCkSZS8V3vfIZHAI8n0tR4iW1N4CDtsEc6g3sQH8S
4hXdJoAPHAPAHxS7Fzf2hoSQGx6i31AR04aNaDT0l2D5KqKd7DC/xx1EUWwkK27CVFTQEwVLx369
MilgY06nul9BFQuN/4sqoVfkEHYLiDkr1GLqSH7FCqSLRjGGJ2/DXxhVlMogMiGkhApG3ecBhkqD
GzyDwDFDFo19HOTjjbqRNZZB77/7GefYaeF4a/w4V+VbtBE5nH/SOVZQR1vYc8QVAX3wPrbXdddu
43pwcsL46Hgi59BOi/GVj+V3qmxEEAWK6UFsnBDuVDBDal3ouHfcqbsHXANVZNwII/VGG4HDDHkE
Z4Vzy9oNNI9uY5MQhodTkjiRuEeEDr3EbOSyFiAr1aTcCCciEQ4s0418smwUFJKrEFHUjY5CODB9
dmsBJi/vwad4iYqXS20UG4IM4XEnMEXT12AwAK8kCQgW1cx5rge7QEadlDWS73IjtiyTB71FDCvJ
Jc4arThx3eSQZmfB+pD/5L4YIrsuNxoMuzzZIdsYMRQaXnHSGxt2jONq8o879vVdtZROA2fYwFba
FSX3cIph+DOu0djxHpIrXJqsG3PPL+M66U+5LIQDoGjj2LQ6TBtjxdugMZmwkq/QG1OanQURzvbe
nY2Kk2WG1QfdRssxonlNZW8UnY6bx0zknScDE/hK2uF3Wj64G3+n5NiFokZ+GxHkxujRZyv5yFdw
T1pWcxUMiQ3Px6jn8TZeMvhEuRrpnzKNAT4VrjXYB28gWuxnWTL+UhlACiJibo17mAbliaYHLCEQ
z413qfjbeWSutb7cWUA7r4aNQuTpMc5Me6MTzV1hOnvbsqAWxTUAI2dROK5QAZFDdjfGkbnxjqKN
fWRDBaqDqDYGJ+wV2qOQ80Alga3U0t26bg2QsllpStNGVgLGpz7UG2/J3thLKLfyq7kBKhI2YobO
1EZLlAXADQQh/aGy743a06ugNyeUkI45fNYVQLJLNcW9OE4bA4odNHhQzRxzrClTgyxn5szdge7M
XtQlIjyVVEAbfA2monJrGsm0nOsUiC/2wwjlmRFHylc8V0MCzCYqESpNmJ93Nro7sePV0O2WTne/
JAd0vmOZPrm1uBmpJwNIswr/KO3snUOXb/TNPot+IXFDYPAsOR3NvPP4+xWifcRzFY9B4fWjjose
BiXPRgqLdZpakR5kPbFcaUhEdMjipmEVVuti8eN5xdyxXwHNJSYMdmmR6n6NNHJ5L3sFtTSlyzmq
TOdcoKK5LCbcx0Cbsqzz+1YuP1jhlucajN9OrZsvezAvdK6vh14n/T7ardoB23S7d3zQyns/aNPO
ccpd2nfnxGSo3lhZckIlrgYiBeyxGFAJagchD2lGeu7e0W2KE1SS4SxsBOG+KiT/6VBq6o9lA2qO
1tM24Sai+yaOUQdaMTVrqBtx/iutRgYCd2Y4WRP6UhxTYVFFVr4TUo4rplLjRzcUYV1pjbSKY9LV
UGTsTFWVAAsHQsGxsZ+NxUFg4d2BGeU+BZNzBwbPAI9U3iqNo2LSHPZFbBt3pWr14NAFVyBfVGKR
ge2iuGg6ow3cBDB86Qy2h8IGAWGZICKoWAYjp1TBuzWllr80yMh9LisdPj0bIlnTdRCwybr5EtHv
bs4mnmG3bALdS7WvCGJUkDXNbOxk5DVHordx5LP69+6WFYc6RtySTCzgnKpFObTsebjgXNqtxq+n
MveLxDcE5FFrQ2NOQDl7+mupmJjxqpz0YSrV6G0C87CDtHgSaJbnYwkyPwMuopo/aJ3Km9aM06Om
jOPqY9z+tLxvw3Keo2tnyuHBiDXxn7Jn60eKIa4lSHzpe3NffNqsqH8My3BuHWZw2Qh7qYvSmzYa
a99NvOjGkm4UqPi/0DI7QZTR7oealIujwPcGbx/Wmzcp/JLSQe4dFrTvZT4oxzpO931X3CmlhAGV
tY8tkd0LMEEY1LIAcZ22D5kcjJUxkY8o+pw87PAx7TvgIQTcK2QeTsNnNZasX2tT8kXLaa63FRqh
pi/1F9rggx7EaBCvhZsq12oOkxqg3lXbCMl/0SnPQhCI4Qytd5poX6KpOIkxhbtKtYcjs7Lr0wKR
/dCQmpixx4aixm1tDMoMNcOmpyJvIBTxQAGC8ueRg9eQPcaj1ALdW1q/mVABtYhheZh67YMLfBr7
bM0jsge5e+hBpe2nuOJXj4JiCJnrqyHXbfE8q2Vx33g1t7u88fbCyKLjoHAICK1tfq1BWa7NTo/3
tUpEBfB83R7BnlLtdAiU7dbtSPsArxziEm63Uj2pHME5dr8qyVAiJNOxLttd5pZfXdVzvsQKOOHG
OKjSSrikg+RRe27uuBqGQ7tSS/EOIKyGlpzBEXFF2gRJ7pgXppgPOBzvtcyNg3IwTL83Ku3GXkqF
cTs8HqG9Gl56ruLuu0/h2k1q7BdL1exSmkmwdbM97bHivCTLE7DFl7lT+osGMRPl9bIrjezda/VT
bchP9oC/Fq23a3IrCgoNlS+l0WodGDA7Cb0GKXnSWr+ES/GLze68Ky24rwNP4PWi8MmuCakZVEj0
UCxr8eFgUYgaDUEfcLsmrB1UA6CInaDglb6SskV1xe1OB1G2VBANa83Xp3w/muVLiYjrNNoQCwtB
Eo691oWVpwFzHyybKpZQegZzZcoZMa3N0V4tWPLLRMAG17fzOTq6W46kj8QZn2yhDXMQJ1CXwgWw
BvYW/GvXXpUj6ugtcS65jvoKtK5gkaYMVGd6aqv8UTTO3ZBq91U3r9bVYux3oi2jm9Sx71q3UPYD
mg/EKOgnfTpqP9JaOpSQNLYPjld99GV/cej0XrScr5eXqq9Gj89v1iNYdLNZXBRtGj5ohHynjtcd
hFnVYMYq9ZOrwxXfHfj/VvzuKsoRQu5dbbuzD3v/qqLm6y1rTxp2vHQsozE3L6BzxSPKaFPIR9OJ
31CtUj21kXF09WxC+qJ4n0BW+9JX0wwOjzOOxanoUUxTH7BKAxHQ4eeqQA/33hXDL0pgw92jIfuR
vEyA/CddH5JTPonGPI+S8LdXundc+FjAcaDGNwRqHGeg8MIgwTezDzvDvLa9fPCj1DwVTa2cYQn8
pA5z9zTn37JKW911mVvvOlG/ybzkvspvQIWHaEXau64lzrPluud2qk9EqexdIZSZuwP3pEtez8Ne
IjFkvB0VO0Ud8l08wui1qiJgm8I+DB1/cstLDlNiv6Xw8uHzXqrGvtQegO55Hq9ix/4zKMq5Vadv
IkrLpW2GW1efwAkNuHsviqIBGZfZdQvQJ7DFvKde2Heme9Rq5FcpRPArxprpjR4bh671DEBiWI66
xHVvuW8DtXK42maD8qZX/FD2VHQ7N5UJl8niYQHox6soN98MLmdc9opjtKhPKGbu5VKfu07hN1m3
EEGjrjXZNhxDVPG/sZyucsjJB10dIrhBiGFCa1oox+P5mC64UIq0o9izzfmoGaUIezPLAhdE6dVs
FEZYSe11GQTg24h9K7jZ8MDwsxT9seQ5tXLoiL7nedMHW99oDGyhhnNMvWPVYjwlRtZHgH5iCTed
qiX0ZOvdloVaXZXJVL5lGJ4/4mRcwlLv83eeJvEmeqdljp7euRVkz6ovqSxK70amxPDMRgvNPgay
JWmB3SzZ8qZkajnul6HO7nNql4SDp1Xvi2T81korJIwLRjE3hl1HupLfaBK2RnxjGMNXI21xAEl2
3VTDAAUurt+axLqHA52/8ABfFW6tPHmVHV81Nrbk2svlW1oX8keXBo9EP1F2AacxE3Q1ANf9kd2M
OvByd0lYaDXUn1zY5mkqNL6+w60xu6Hhygn7rea+SywpRzJ0EhG513P+t3sNf9MbYs3Zooqw23Pt
Ne+WVh/cwc4uLRAyxsjXOJkehwzOsIzKj0k0E4w8nJ9x+YWE5m4e5VWWi1cTftqdafbWmz2bSSjU
8lVD6mLgnqLalUlYUoO0UOiurYROWcQqlLBhuJep+AHmPZwVkH8aisrIbs6TZr7lCush7EUeLGOh
TcI+GAgMnta+BsYIzXaX5XN+OwlXefZkcqNgkwxdWkxgEztr3046f5ZxcBdolLXxULH4M/OQDLy5
lPI8WmoMowH2HRamMkzS6J07N0qlJL03phZun0heVU1ggalV1ydndd26y7lzxVHRGuBWRMsCxBcr
4nG4YW8RdpXyQ5dW+GrfKYC+uK5VbCyFa1SLXxgs7FQbq684ads9euDrIllCBuYw/yCV8exNqOtN
UIJPvYspLBxshkMplRQgfPcXplggvapHy6GkOJacMuGrOaGkpDtDC0/z9ovXtFfUoZ+8NiGr9soH
77sqsHo+mp/G1K9UPhuceuPsak29HUwrxaczEtABmWagNKGp40Z4Sb12OeCwXNHlGlU64nq+8kcs
oPU+Qk7OcdDFyWViTumnSr9DlxBywXrK4UF64RQ7Y3yZMikf4sI4jXmSgD4VIH8tY/5x7HbaKy4/
GmufN1FXK+FgDifdmp9grEGUo/HqhJo1gj+pj5gf0lU+QR95kdUBTqwMnY6in8X0u0kXhuKPnQfc
3mmVo4NOdofhKgo4GIw8zMxc3zsw4lA4x+s/fiV3SW1A3luB8FpkPTWSA2pOwJqbXmrAPO5l6OIc
8gKUMPW12qRXrQV+YJnCEVJArQl2Nezlx6NICfqB9oWPtN3dxbS6/a6c1fWH4h/for9M6snQdxwI
e6bdFjcswG+0Smmv0w6sFtpf41hnH0urVRUqAcnrauY5y6YO9R1kYWCn0NlM5uVhq1oF/clSPdtG
fG5iwNVeIn/VCpGrTtOQkeniDa89bbprK4+VZznJozZ1L6M5/iEctvMiTtK1bORUWkraeromkIDw
N9nJPnrqLPeB6YaLYllrZxp7I+h005tIozXiY3RR0nhKTg9iBrt9gBN9cSePUomN55o6zokDG5j4
ga6RuVeVKOiNZAxT3f70Zlde6mr6rXP4cLVbBGY9LyeBKyssiuGn0vAczFP+5NUFA/v6VXrJ1zxq
wNCH5hhRMn4uOtcp9vZ5b2vQsJ2u3ytLI89kpp7LNjt12XLOG6DYU0PAbcTvNOU0K5WkxVcTp9XT
ZJWgjrkPmo1JZz5/43CgXxdrb/wllx15m9uSF3CxUGjORlz5UBR7n06XSQsgO+hDf5mx3LBKkDWY
+wz6U+xeq4Fby5HCrJIXT08M4LclF4Cq+40ICQe0APS3It4OvXjsrtLR7Px8ST+o0tTduIAgTJfl
qpz6t5hBSuiNsONwK7n3DBuna3Qa9900AeSkMeNhCPb56ZO9HBlg6JN9K2kbPNbdchFkOG56JHCw
8jVxGzXlo9FGfIvbug5SKDdArTsWqpcHlTMVM/EdbcLbtE+oEtO5YqdFs14iR/0VWXVEOgSPW71d
PHpui2xeWC+A7KAzXrAE0q/Gw1nvla+OOzqnbmRDiiNUZURRH7Kuz3aTl79B0KDIp2LypiTdjfFw
im3+HKSYp2dnXMmAjN9WnyQ8ea8/LrwfbNCNVNk4yxRNyR+8NuqfKCTasGqkdtTipd+zRHvfjqZ7
ccXU3jqNdhZtVjyXlll/952BX0FHqe5XSb6H5VBTG+YWLVL7k9czMqjM5S6DL6rEs+z0jNezW1NM
w75uVSMcLE5BoO0DKho4QgNddKu9VSIuVHtkJt+uWoxUqcrRmt34ZlI7jbap5+1K5idBWaQI0DVZ
HxJdartWY04R4RTeSdiUZyeb2wPNyRcyfBM2mlaGBKXT0HOn76WeoZnOusAp1MYAaovho2zaBm6Q
55b7bhCs2fYRy9DNjBxwic6YzX4Mu8DNPB09r/uac/rcrd33L+2kOnmguFQxOHB06I8QPVuc2JGh
7pLWgIvPrSMCud7mbK0O+fJKCTEC1C/5jbUxd02LlQgZKI7ilkFqJw0e+opaj1f616KqeCFY/Hic
60kGk2iXx0kMUgYrJeRCg4XWHMby6s20qbkJk7d/pD3Fz5mucjekda7uFoPr30Rp5QNsnE5I6A48
RUuzjxRVrjf9nLHdQFL8gfefCJqpY9dKKx9raDdBViWfeCwWeOTOPGS+ac5TE3qMilJ2lfqdXeSk
a+qW0Efb8GbuEq8IpRqnPGeVvDJ5a4ZLz2Wzs7riV5fuW8YiLBZTA3GHkN/DCN5Yn43ASHrYk/ZQ
PukjRSC7L+kxyRxtF8t+OJuJhyLAWYbvUmbWoUto8zmONTzEDTooWVXTzWwqsIxnV+zmocxHJFPx
vrPi6rWiCum19MuL3S7sCP7GMKCRBzPCnRX7xso67dgKHtqRJcET0VWgTq6kRFsqrafDaifWfrTr
6LHJYaxqXfGTTOnnUsX3udC83ZB2QIQRVXZqNAclI1K0zLp2mZ30V5ZY1Jto+mNH9Zeq87yqsfuI
2LwOG4eNpbiP4o9IS57gB99acXZfZIX9DM0fkm8uB5yO7QtDQv6QijxVtXE7YmVEVtK6TSAi/RX2
6yuNtz6kv/lHStR6nuwPdkvZiOHJ/UyymIVRmxYmjURceDMWIcC9vB9Xulzp2Pk1y5dQXxNJF6cV
H3Y1tzv2Pb4QK4kftWmsNhBmYp2qSft00yjny1tzmUgX/ut47qD/Uzp5yVXsGvm5L7P0tYYQ3mfZ
Q9e3oKSTSqcO15WD5NbA9ReFTm7wBUU5BEktGGwkdOOwKxy1upDt2bN8tYdlfj2U6t4U+Z1YBuPO
mQXNRIj9e2c2zqotCjaipjM6Hz6K39GJi99p7O1bEozYBNBJtsCG0/llGtA9WM7kYcixhl2JQCWo
3JYe7WJCmOkalcM9RgAQdZcWNIRvZMbvnCUPioatT7bmPktNbm2x+0Alb/nuyIXN6O1kP/OcXLRa
OcyecaodcWnzuI4CeOvN2etTthRFMz6JHA0AwtNTnAiR40OUDOxn8z4tk4uTyGOGe/PopgDrLWnM
53kqjR1zHWeXi5w+V8Qsz2sV4wEVGVTdcZqWj4KB9I0JAFlloAXOvzNujDn/KrlSM12YiIJx1Kp1
anxPLBsSPnd6VIWicc+q0xqn3qvuyK2fbE/Jzpld629zoWVhVKlVmKvuqk5vVJaHOo+GApsX3T53
7OTdiJvkmjbi9FA1HdVfxB2NZq6uWwdU990D/6zimw1K7Zx0rbU3EkdPg87tqy8XUanra8Z6kbGZ
FVa7WE8ZsbsLVgWhNlxLWmdiNgCSf/SXQkYORFe1+1G1vJqoI9caPlXoT+LrnX0WTym8sWQc+IbO
52WpixtFZ1rN25i2XG+aXIrQITgpgR8fh475azWcXjQdPnVqtzDVTPUGe70Sk55QnKcBhZnCYaEZ
JCti5x74LdD2yO7NL1xxZuw7i1P+gZA/Hhmz0cEp+QJWpk0+pnaUoIUyF9aVedWYs3IZ0urPIK1g
6o0xSEUNGd+2uHO6IP8fpZ69ssDLEL5wkp3uWUcGgbw9jZgLq1qWj6LEh8j4J/OLjOI/yqrmOaa3
/67g73jrzPldTqakl1WmCVAI3TpXpeQSl6BTBm+OQYKvVWYl151s6oZ7F2sHvunKgclUoYwq6jcn
emcleHyB55qfZpbZ39qS/D7fliZl7KLELSMP03xQagSzqyavdEIvGceEkU7mfjhoV5qwLxr5xG+F
42Ye6aYvCTBBWJV4nLA32tU7m8G0DVGI2dSpyRLYZt39cdbDR0iggJml+73K/5zamrtc4onQk7g+
yjmm82jy/ITUGkoRqoWXfifqnLoca7YTxNF8Y/VCASmN37A0+uasI+56ZeaUcgIvr1XXl7cocXl/
9FPKiWgYVyOr7RA7ape/UjEYBOoK682qEKjstL5n4jLLpyaek33rqG04JBaT74g32buHL+c+ykR8
J+zuJYoqjpKOIbCya+08vV5deuoOJal1VLWEpIhR8mC2VYV4ZdSuq8iDZj0tGCxosqrJSeXQ5yYP
TmK2JyRdi8INZpJdqFOHXbeQxIsup7DRPTytLk9fpqX0MpY8v1IGp6UBm0dPrJGYD0m+JPKU2W17
rbGccrZzpj+96R3TkXsUh3V61HPJkxtr4hlehRZI2iOsOkbVrraVr0xox25Sf7M4EqGhxPfJqHY0
9ACgJ3jGx3CxlOajA4gx8PiuvYnSodYsRPzo9nyDuKEUPtvo6mOuwTzzFWXs3/GILn5R9ZcmXfQb
nW/oj+HZ8Rt3fTc/FXrV8xtIyoPa68oVtqbxEE/s2XLhY7H2ENlT/WwziSCmh1NIr5QTXSoljPWe
3YfB9ZizYxb15BLfdJLNIp2BmTWUV4rCWMzkLJ7IsMv6xxiEEjBCH49tWzS+VtCdNFpLXCjPR8yX
HjsDGGq5uiT7HgH0c64VNBQ5WLswmgtAHjKd9p1uJreu405/Mp0xlkWGeN950VqwRxHxp0Z8sfse
ASs3plc3s41fpe3nINLr5C0ei/mVrnz2LVjEFldZ68igT7T5ie0Y65zlPTYKAcfiJeI8O84OFPG2
nt2D4AF5dlMTrqDV9UqAxCDnZwdcF/AP0HrBFKW59B3aBXeCwC+d1ZzJdEa5SM8BH8nkfVAgYwFJ
tUV9QF+Y71k3+K1yk78XpgB7lxmR9A2jA/3Ngi/DGGxiQjGK36oBNT0uRXLMuev5EPuMm2zSsiBa
UBqYw5MCdf3a0cFvkdxTQyfNuFO4Eh1LyOmDda1f3NxP+yHDfG0Jz+dflRvBdsKTx+bOs2KmDFyV
BQA6zdeZdwGBcGDr5nAzC4RDDJkjHZlCmrGCpau9ydBKz29xL8KXp5QTFy43UuVqNzP+TKXkdQUq
LqLiTJTprJoTbG7preOqrjCoHZL8PEforVPIStBcQFHY/piMnuLbxMVmPqRILkM5NI/wdCi53Nmz
pR+rBEOYHA9KaKNRD4e4NTXm0yntUV1Wyd6iTrdtpT2zm5CqgdEb3F7t/qto5uk2wVL6vER8JUBn
e1eKgfbLzlBb5Mbk/tGycbxA5UC+OYmCEetUzn5i6h9eo9OIbit6xXr8qk7LcN1FdCNi4d6xQ+Eh
NqOHRhmqLKsiT1QmP4/0drEKGDfvuYCvyxiMHrK6DTJbBww0zdNJr+P+pJf9GyUbLhTKB38xU17d
nX1uhMn4kF7kOeuW2yTKH7I0b886nSFWxuxqVcjcskSE7y0nzR0pthnm7PIsPEf1g6rSvdPtPKKQ
JW3LHUO6wAPaeuH907vw3PsE/8hIOaXRyw26SpBBtwYzJGLaAggrPvqGTROP5cago2R7YQTRQ6KQ
7m/keg0rQPgjSx+vn1rzhOfxZ0LlQxPFLYhfu8lTZg5IYjwmKmhuWWNY+z1WtCsiut1YrZiPjI11
YcxaHgUtM0idhGfDNBHqnrsnd0DWTHBUSiRYVltHr7M3c7+aZgO5kMEGGt6cfj5nZcfqwLBuCrVZ
egcYJDl0iyg/W69OX23Moq8aGxJI1DzpvTPvzW5U0wa0xvqk/aKb2Jvr1pR3UzF6WHmKiEpYG0wt
oUfGXkcaTca5dwvtNZn15MGqahPToTo1gUb/8JsWZ3eJtdy+xRX1Xan9c5qy/KAl2k9esW00sQUX
tiMqgkHtbD/T+henljuTQRkiFtE0e42JFmsfRv41McZsGTbR8zUeqEcvg8iuFpY+XnocIhnqzZ5C
1S6X0HL779j0Hhva5ieQvVzAoKNPYCxpNX13RjR+CNF/G9rg3aVDw9stHUcRquzuMSSrdlDzdmaU
LQfw8W9czpwHObbKh5cQvprtMhy76li6znKloCPBmhg9oV9sd6YexccKxaUPMsndNZjXONB6HlJD
eMD4ctPJ/czKvsBvFWc8Je+yNH5LXlynfFKx4zbLeuV7WgxP3JKKrS/NBBFobqmJHQ1ZV4kzRjcS
FmUTvC/WTVot7StI9IticCcU87nGM+azSYH7DML9LmPtOAps2TBL7hhGUgfqjX5FMboYSOcXOia0
kmkEzOZ4tmAahx7H1tHyGEx4TX61ZHbqz3P5sMwJzkBoRUPtHdRicCyEVsxX/chMJyPgmlB9zuYk
73K0Sa6a3/JOr77zXoveOVjYnyF3kj1MtExPWdw091aDdybUS82u6bd3VeC54Ol0zRhoJOVG6tyx
0ZGViBkj/dLlSDMq+mrKJM95hYq6LPhW+JArqxdhGbH0u0JJnrktFOeo7n772kpQDJaK6tsqeAkf
rTAt3tbRl9vUqfuwpn/1xtJOdWvPCeJGdeo6dydof0qf/GPNW1Ch6OVLrlrXQ+t1O52b3s1kVPlT
q6c91yPb4vwtQdpw7ZwNWJgZCljKnPaSJn2Ysp+K5sdoXJQ7VqPskpnKpKGGyGRzNzTTTZXEO9mK
oG8EK4Frou+6UUvrHGPebK5ZbiYsjE20m9Ds1gmNiCk1etyj6/ssUaJloAGQpRB1B3xlBw5Vxldx
EY1/UmWm4HJBCaRfDf15ydtjbDjhZcHc8bdR0OGcUqoLarpRquMdwquhC/PIaJ7R3sz3GYen9WE0
Zf3oTenwPMxNigZlTKSBfEXn7zAuRBR3rjZ27W6qi+q+H02hhFoTVdW3N5RJsR65dnpJR9UkqJin
6nhKc/Yg9ipumuhU9Y2u7jykPGtjSo4LK1lYoK6Qv46a30FVga7cNEOJuY3h/l5J/yd7Z7IcuZGt
6Vdp07ohAxzzonoRAGJkkMGZyQ2MQ6Zjnuenvx9SsqtUVrXU2nWbtZUWZVJKJIOA+zn/aAl9K+n0
LM+UfWmN33apJQ7DRNiPFy1DUZz1qQAEoywSzHJq6Ox4QhhmfYL1K1z1NfEDnzzq8wOSQSiNqFus
3HOjtO2+5txM3JcKtBtwmJpG9tYeFg2Q0xL5lpAS4fhNPJjOyczHJKKwzLGH16Xl+j5XaZbdd8Lp
78ltgOZ3Gq5Z7hpIft9g69ZOVhbTl4i8XegPUTOZ5JhKKrLhs9LO9WYJY7SnjFlzb4EoOnYKUHrL
16OOAj+nlLwWCppx0xeORixQIUjV3seOTMVnrCvmE1JMSjVFsWok01BTS88O0Xf6DRggjUthOs+Q
egZbiy7xFHmT7N0vFtKe+JxKVhq+YyP/1MeoPtutFqmIXRVjpGqTiEUcdkyFGSnuCqoKJ71QpOLW
vKY00u0pRY155JYZO0EFXpQdsUl/RwxSlBRzNZtsvHSsys1sIhPbzjEapX1MwVK3sRD9UTdOC9ZM
hQWIljdpqVrfEN6kPVPGFMMST4nT7soyR2CAlCVTdkZWzZnHQ+RSCKZxwO4ytcvp1OMtGz091irV
z8dZtJQHxSVyB7fPexRJsSUtvxqXLv6GqAqIyO50ZFt51I7WQ1ImNTCppsdX9JdR2mbyGIhDW1Y6
7VZWvVA+r89FhLp/oTghXoy08is2N+umgEBQbjK6Ktq9K7KlCkb40orDpqydXT0aqblH8DplhVdH
epvsR+zDIUcDCmLAPg3qK6lr95maHup0JXl/5SmuZc3NjPrQCMoCb8AJ4ehYb1ioLMZuBt6XGa4b
hC7RbNSB8FoCRCBLjZ0ex013cFNC0HaGTfL1ZiFTRvt0c9xcPetPkxjnpG1k86wvrNlfukodQpRH
jbwKSTeJD8gbl+meAaBkGk9Cp8/9Lh5yJjcbPbgvicoxyZAjMXercGeK3cBHllxbetLz8CpaZx2G
0Oqqq9Kenfdq7Om96RA7Gf4YNxS/pCWSuGckr7k8WyUUD9crQjSP6RQLSIV5L/OBqeWXyEXJjAAS
VvyRx2y8DcOsyghdqdLFExG63uskSYz5ymJBHTlOU/kKcFL0m6p049LTu9L+NjjaZDw7TWNXDFl1
Vt5GNMMWh1Rt1BXTRpJ5E2HDYHvDcqef0cyi5oMWlDotRQTtovItE6M27pEodsqO4Ap99oqa2rfA
LNW1AbSkW2YzYPqRAXxeHt1kEWcDIHFp9s9VVuitD9hCBDnFk9l8V+ko+bhhYR8ZDifUu0A70BAv
1MUN4WOF9G3cJ9PQZmejoAZ4Y86TGW97VJgmvwP0r7spx3/LPCZdx9Mc2X7iyR0mv1VrGHJljAaK
lWOHHnjZVMboA1ePt4ijKZVNoti9HqTRTteA1L1EMSxctHkFSquvw0h81knDlvaAlBvyjM+SAUbB
hsiEIOPQvR2HZcp29mKitrRMRhFvoAAz2gEn0f7cqVEferNes0ohwe/ept5hRTCtVYQa072D5Af9
lHNsJHE9wIGd+VQxJMn9pFKYDFCO0TKI2gZH+4BjY9ibVcU1ZrUal7RAw0/lcFb2PCBcuZaXdM38
JULjWntLpKY60seEAEfEyFO/NcsmMo50gkljO4RdxvShmLTrCTwHQByQxV/ZT1FBFT1BLl7nVloe
6KpcPiyEuxH39AQJbXST8+gqbn8uqQusiESptfp67rHxHniO03jbtaX1Zpi5ngVakmGendFMDPuK
VfqDj2mq4UdT572cdUro7bFELmwoJm4u1eBd5mstN26MOXZ0R30MMjOOs5s4a/M5APru+zMip8xG
JDixg6CWFPqdS0xut/1l9bD9fzffL6sv7X/v5qMJt3srfjTzrX/+NzOfi2UPK/saCb3m+ptrHuNv
Zj7H+RUHncoIRHiNsbr9fjTzARUjjhZIxlwTfuG/zXzC+pU0g/V/1uppJfnmn5j5UJVgoPvDzaeQ
zkbyE4GRP/k7JcgNhcOm2JsWeEGJFdqPdTcVmPnqfE9XenMUtWp/NkVUOd7q0083BINZ8wq3at1j
nDnpk6Kaz5FBO+MmdiukLFk3tXASbeQkXmLa0S3md9q13dzGO8pVrd06KaoqPwLJ/DJpVfSKucy6
cxQqh2yoNGJVVxWMFm+MsnLul7EFR+2w1cgr7hzz2A6ThOGyNTw1VEppmwJxgpcmagc6UMQGYge2
haM5CPlUOyKc9zqBGlRpWhHhtYmom61mVPOd1ZhzfFFEEQtP0esMtrexXUwXy5wg4bdoq6LdqEV6
HBtO8ZDmWrLuGcsFreF41F2EX6FOwJpqkEiIM644g2fR3W3J+UiYsXslsB7uLSI+PfSYOEEQspae
hpPrPezbYjuv4FvdLCPjQlSe2yifCKfNoqDTxA53g3ErbWDr2s5RQGqdQB+n65iLzXoS+3GM0YUz
O7jMbA2pupvaQeAHVe/sZ9OEzMqs2PqSxUpJa7c0rggWrE/sF+0ty9Z9DU21D0PZ429Rl52LThxi
AlBFGua5sGjgDmHZwXzm+dpI2+FoZ90cZKliPFSOXdwsJtgszArhR7qlUC7uDPVzl6nmsc7Qn2wQ
Z9qHuVQkSpfKLg55akwPZT5oNw6816OK15N64NWxUqbL7UKEB2dzmrUBB1o8+Vzy7R1SGPB7bVih
wJboLV+ZomWnI/vYTEpm8Pyo9alOun2uSALWYSwOoPGdXw4pvgGpGs84qHWf+/RZwUR2AicyzmOO
0pOSRAxACwf1Jh1qNteqnj3ZUY49cAXtDT6ADXZIx4ty6znhDKfxMjL2NiZyuF6KPmm5mWy0MArk
U+eZucIerpijjkSmdsIRUJ0fBjyzND47uD4sCHKuDspYxsEcO9rObWgk3lSWMZ9BBZST3qdwk0vf
Q5qmc5Oz8MGgi73MJhqPWVz7y2gp4V28mEW1XUyamsH9M83gtqr1m36eZBPIKAvLQ0d7KrEfZqKj
gEJCciqiXDtLe1yebJN4y+sSN1G176XUrrLGVB9i11IWKvMAi5m1ICZNm9Siu8Y1axvqSbii2yp1
onXga4NQ+DdrCbqeWjB3kVkex2qatoV0crpANUO5FdIGvhfC3qn699durFUUzmbHpJZU51i0Dk5h
khpBcLXRgXW3up2OwC7fc0MXgTYayVnpR2Sz6licKHk3MAEhwYe14Ve0cTADRtt8kQ7GjjnqAlRP
yqOq6cU5G1Z0fuzUO8MsBYcSen3cNCgrNjodNZiLBvOgI6r+Zs9ueCtpPmn8uerEAyKajsk864Tm
R9rs2EGI/mCtrA+bm5o2TLkpQ02aG2B+ke6IAZ8+esXG5OUgP920nZJdEN3Nxz5L0GQm8Sojn9oW
NzQpg+XNIjTltrRoVQfhQclnRrLdqajiUW8zBeMfGJUcUA/Gd0Pg9zRyDkvttXOSEp2POxZweoAV
qu40IFvxCn8mo2NceLjmKyz6RBlQKASkl1qNUm/UJnGRdwqBgiSGpmqZrU46fsVLR+vtObRqkXkZ
1Pla9zuIq3lIVc3rqCgPigoL3s5tc/sQKmOIXn5Ms2tExfaVOtQUzWaALBCms+Hn0kTINUWm3Ii6
z28H2XYdbsdOOeDjaNDvFk58cijxusodpXmuuwl9KwowVMLssHdlKx7t2I7vLTefvhC6WL87TI4I
uExF7IdwGr/+89GEU4a/fs4OwPj+gbihIaK4+1+7r+X1W/61/fkP/V8YMLBmxv7FSNL0xdf4TyPJ
H/kCmvnrWoWhfw8NZyJh8PhtJNE041egLpqWcOGS8OMQY1GQ2h/96xfzV0ZJQ11LJwziLYy1+68t
+/Uf8e8QAIOMUXN0THqMOf9kJNHWUJw/JhISBQiTEYIaCIMUcAaTnyaTBWcxju8xPyzxhABBPirA
iwEDC3y5Oz+Nay2Sm1ylwwGUKz3YrPH7ZamuZ/fv4kP+PBv9/p0wagmL5Xf9uflOfwgf6NsozUOs
pIcqHQ+cu6jihBF/MZny/ybp4D/+0HyGQifdzGAc/CnnABWYrkY5LshODTm9ikBM4moK6fzTm0jb
EkIJRSNHuH1NNh5FTiDfTZZsF8GgATzuBj88LewFsyyLH1MejPUh+PnXYPBrYDgVJrLmdW798YeP
tdbsYtNV9l2tsHXP+J3CPV2Xxf2AmihIo+WU9h2lLUywuOLIbzD80lHVE/lN9U4z4vw0T5gQNnMr
79zIfJPtjLrsMGTtFqJ5S+VhELrJG9uIlmFsjtrPEIEJoum8TWnovSJMi4y0bt/XAhAIqLxWrOd+
ya1gWe1IfX6MFRsp+SOptIgTydG5DnH5L9iJz0ZycLHWfNPECP5rOP37eiB2anLdh0oDO6wIv5fL
lTqpkPNoAPLkoZ9OkXstVT0PUFceFCe5X4o02ggJ374G8JRDf7DsLnwvF5zXxGvfa9rUnYxSqS9O
DplAPa91ieomOc9WlGL7gymJlqr21aiZ3wlozJ7L2A5M2oMdc46wL5Tg/nV+rq3lXEg7xrIG2zzn
L6MZCmy/ToJBBuubbZ2tyCXawUXDm0MnO9a6J/aX0K4eRz0yAiw0IFo0bY9eMsdp5FG7jveZGGK/
yNvaa8aooaBhcjy4p/BkN5j5OAeQxFVo+omWrKmNHjJ1O2TLaxJKlO1DHRYMm3jjlHHEvibaY9Gr
823Zac+lKE2vb9RjY1TKWWmWT8gxeW3DPTGMuEClcmYsyrGm1FXiTYI3OZm1aZeDp1GfxfpuZZHh
12EJt9agPaGBnKFrbaCqvtuqVnlJqTc3LWUzPtkYO2yvH4lbXes5L8ZiPs6LdixU46CLOA3mPH/V
bfWpiboX6Ggazhf6XZzZgmW3xnhf5FALkowjxoleOy0IDhmY+b1GbaHuZzUHppnyBdsnJGZKhfQ5
7VLaTfr2AZU6RnxTia5CsSR3pc4Q22Wa+z5GUrm4ObJZWOll3rTK6Bxto4k+2lC0N8Q92Ii2ESRt
iA7SX1uZuCeJUvTI/7G462m6PkQKj32yKPJZq43wTkdSH3ljac7vqIjEtZ6o0Y2rNqYfArjexZma
MnpZCh+anQr33h0i5AgZ5BXyFw2RBVDju5vP8DXVJIpDRl36BXXddHAJn9x1ZlYdO611Dp2NrHiU
ynjXGe1Cv7bm1vuljdO3IpmXb2i3QgQuhQ/gUHyIXrOeVdVo3rATF5eB+o5Dv0TW3TjJ8Uxd4nKO
VbySeaoM5z6Xi9yMSlWeaIZzr9rKLolRJF4TH6pwzGtnpj+2mtX5sapj/YIWfDibyYx4Qo4faUu/
1UbY+fg1E/qZvvPofqk0pCE1znWyZvZU9cKAYP5sDGWjm1X3UZvqZ9/11Vuhdm/mVN2QL8DsUQUR
+sVdUivQKvkQd+w7uKfa12Lk7EIWHlRu1OOhmZ7S3Aj3jdZPz/akHbtB2JeleLbWP18tQ+71xF1T
H1JlSc7J1D7qGgNZPzt7nCoBXtczndgvBn3d8WaOiUVpV3JODGPtO8brTN/IrjPqTz4S3ceVFyDn
7YPMYKqu2NgwDlDpntJS3zVbMbG9dcehpoEl3yxFdxMOy57wdp+kAPZNnklkNpteeQjV6iTynQmC
zUmrlYCH71nY9V6nufieYl+bthrk2yZOxNHBTLqk2nOlM1wWeFywvNH2HI7DoR8Hv5T6KZ6WbYWC
doxsfym3Y/VcDyc06Whl0CuJdIOCDYcQdJrZf/RjYW8GWjKXWsHyV2+AZ0exT23UFBnf3tCfBYB2
Qkg31geZ2OgeG6823yIE52Uf7aVaRHthVda+RXwIpu0liFQ9oyjEIWpBFJeezbqu9lLv94t+D3kK
a06R/PBNSRXywsiCkXW3UThhB7U/Saf3RiPzwji89EQ9mg3kYoSxh7gNf1iQpVEptelyvpMittCr
VR7DcZC4DLV2iRoPtkaxPaUxNrF6K/G8unqlBdZ601AOm80PNgdan9wklXFi191kw0MWxe+689Uq
FWuTIfDaVUh3fYq4rpvpDK12r0y1HaArzDxbUy6RaP2lWpzzhDRhkug+ypBJNIcBrCz83OyQ102h
nThA/iabEt/0v9/lhJkSokQ4PXnT9k/B3ARzRoNplukhRtM0lDGjE+pxI8z8mqOjasynoiBoxCyV
QKZHWn5F0BnOi6B3YZdPOybGbTtYbuBqpTx04y7rYN7zvEivoxKXqlEIvyIbj9209EdVKe9oC9Uu
fVG3nIrGO+b8m3phaS4T7SUkP83vVAT7QtvjxkHda9Tb1mofE8WJPchz3qmowbhnOvwacEKphjHc
4gMESbcdL9HgXSbhXLM+i2DUw/Kp6YwKTGQovohWAVdNyuOsRw/q3DdbKoCelcHw8G8e0zg2EU6J
e20R88Z1ZHRG+H52JwMuAnIijHBrYY9B4JIetV7ZOmype/TZ7qYCLvdAnGekS/0jd9e6daGjL/NQ
u+dZQVtR4P5CRNfonbOd1x/dXuqN0ZASlZm4dAf3jgSFdlNr0wyqkXEmDIhzOIp6JfrSZcoVBvdN
5DZ+bjKrTLN73UAGO3H1qOISjHriX4ReI8nZle2HJUZlsxDQtwdzKQ99WVW+VHF3T627b0uxZ1B9
GebuJk7F1zSZiXcyLYx0wAVr2IE31gbWMAugB3h4XxVchcmoP0qu6EZt35UQR19bl2vwwSv5FMBr
NUt3hxoSpY2f9yLik2IebiyZX5m9fMFYqe6G1mw2mNPwcbdkIhiOcd80K0wX19etdLKNQxRnwMEh
A7UNL8Jc8Egb/IHSerI1HhAXNQmFhrnz1PUWobtz8ipKVeC3w3mGkheDcMXQu+hgPXmYMoXZyP1L
IY6EmFhePRYvZjW8Va1tPJZN/j6pWr3FZJT5id56lBoGjssKitacU0UPYhQMsyp2o4JqpFanoKgP
iV1/GApq1nS+zTQ1oOmcsw9rehdFuq9E3VHJUTJyeZ0irUAOG6r03o53oSJuW7XvMCcoR+xi1yrW
F6PseAYIjFCHTvgu5ADc4d2SaPjA4xGVSLZ3M/Eklvhu0q0z64GnDFxYU/LsFM2p1e6FWxzk9Ckj
cUX2sQefsMuoWutNH50Cwl9SaRaf3q2DEzZn5v6gwg0WC4jRKDrY5b1klyhHIyhQc5kKim0EZZP9
ogODwbwEoiY4qle9tm89K78qu8Ah5GXRDko23aa1++QQqYHF0pXlBSEPBvqdYX61cTTqE37Rs2Mm
G5gQ3UivmQ2uKvxnVnS9mjCIIp2HkfVlCdTFV+Gp1OkV6KOH16zT/qqvb9Jq2JZoH5b61XTmNyN6
q/pPBWt8j7VDSTZ28tkpapBpF6k9Nl3tKwCCqrig/fGnClZWqfaQLKP8TApAzOjbtBAVEG+r7jMe
J1YDOrbRIIth61RHpCffWTRXC8ZhM1Q8PIj2Dau7znPOH63ziYfaKCDg670hdCtQXN6612yiDpUt
RjTHLkS8kHpuO91NBq8oo0o8Xlcl2pWMTxgQuimF77i4P4l6EOrJ4N5E1QhJZRxj1fUV5q+EgT6V
PLVDvtI+HtYrRrpbvf4w8wVvymqW3CkL/x04JwcmUAwDrhMnmPEzCws1P6RhF/pEAfirWVt0vIrw
8zWiPdHuDTJo3JrYiGTLpHxn1mRdyXuGsGBwHN+qqh3ooj/p6HvrYVvR6NlmEg3oS64tBJoEi4t3
iicwIySkn8b97OL+iIWfNkzmYj5Z4m2QtNWQ+de76tWwOEdZ8tLvarV5sigLBaQ7iyS9UbUhmExz
Y6pXMwm4ytycyETjtSp9HKn7ZTCCJQlMg9CS0oVaaK5AW4/4+3zLOmExWU+Pc4EdyjJuEvGqabGX
55pP4sEtEqiz27yNxY0syPGRH2bpbNPxHE+tX0yub6r4GccQ+cI13jS6Hrmw2wUrT86H5zXE2KGk
ydwdGApJfDr2m6qprnE/BKg91V2exmQXOLd4kx7ikEyhGXpxK3v2CJWYZf4rsLp6NG/TYQBVXhqv
52RYZoagKS+f8kZ+q/PuPMpoOcbZeD8ZmBRDDa11maX5sRpWUcjDjI9WF8MFCxedRDvFkA4ldc2p
RH0/dc5ORW5JdhCycSX7GtIYjruzuu5izDtW4hhPWltnQJX57n+2FtIcO7XTQx02zfWCUuhM74b7
UtdIg2WSrLtYriDVMbKML13Lbd7F7gGlpH7RnSl+TbXQOaXU5e1Q/3Z/kySqiRUq+APRAcNBuw8D
Rvg9of7E3/80flT1pOSUTchDhVAg90e7nu7YDTtQT83hb/bVMVz3k8XBRFo16nDJNJxH/FQxh9e6
04TrdpOve074feVx1u2n+L4IJd+XImXdj6hwM31j3ZnwIYvrad2jjO8rVVWnyp0CMYVAcWo/HSXB
gqJNQK4oRrJj27TuKc4T47W1mVTxBRr22dGi7gZjQ/SROqZz1BVmBjOGr96UTaNcTAKu3iUZLo99
pyR3FflrV9gFeH21/iFVWdHSKm/OjpXTZ7rulsu6ZS6R0W5DapsQiU4aO/5UARd386LcEvDWf3Rp
OdwXuvts5EIhtJLjtTJeyNRxCe6Ql7Qj29FEpUPP2ttioesx2io5TSWZQvYQovVnzcmTADMKwAUW
LrVvodsa1t1Yk9xhIuIU7Qq/a+3nKWu4l/ThJUV+zsMpCzc5wBT3L9HcDqXXTJkdLHjZ5AbZvXtE
XqXZG4zEQxo4ikry0WoIDiKxOtVnt3bb25zH6b5dV7pyXe7Kdc2jmaPbl993v+n7HoinuuQWYTkc
o6VEdLxujBBMwzla18hsXSgh+sZzty6Z/bpuGuviuawrqLYuo8gSi4+B/RS5RrjP15V1XpdXfV1j
/xoIW4N7/3h2v2OANhAgACdkK2Tt+s9/wABtHAqzq6rZISxHJMam+zI6eRw0lXFATmMjuib6tFP/
rgrjP6Bvf/qyP70yipUiHann7DDWJcmZJnOVlrY6Sg3nnwWHr3Drj1/J/inOtdeQBqUNoXVRNL5j
K9qF6LIhsOxPdL+Pf/1han9eRNaTAAoKqcf6WQJz/tx388dJFdVJf8rWE4dX3TkZ6ynUredRsZ5M
gzXKbbKeVqh184MSr0fYLFttl67nmjqKYvkNgf1H2oX/A4LgHH80ZVt+635mCP5fpRHQhv3wO/Tf
urf/8ZXPuJtXHuRfv5zfso5c+N/+1uHzX798//O/5xQbv36vLYKPtlWEBKuG4HcewfgVLoDIYZSE
LgI6B+7hdx5Bt34lnRiom2QP3htaIf6bR9DNX3k2BP3YmGUoa6fI7adc4r/KKeZL/fnVFUJ1UTag
HKC51yTqnG/ix1dXHSX0MLEdSKjjTQyxJ0bD783QK6z+FmSM0eut0/WLlr0t0cUBSC53RBNhiIhu
1T7Z6UnlTclVTkhO296PrBtli6n1CQx/r6cquAtmXOJOmiTzw2XvaLcLAQiW+bJUZytOvPVLj9WD
mHadlnrDSak+SmTRSqDNe/loTbcqKqiGh9LPST5D1nvAXrEBisAGx5IW+iUesDrbWdhKQ+lhRj6W
/C07U8nUPNBB5JOytVHRY8bN14zs3gYqXW0vbACbzvhqlBcs1dhem/uhgB6svi2juQndl7nKN1pe
v7Ou33TqfMDwsjEQPo1YdlGvpWqOv7DZTPmLk75TZunFpURMbm2UHsFWbLHne+th2KD8pghYVMj0
zHuiHnfR8Dbp5ZPpSJJyxq05L2QFjiRnhE+sXVsSeLZ5GYGCRoGty602sWeUAx9itx01dgGpB50S
+6ld7UcCBrXpGw7QHXthZd+SV2DAHoD9GeWXXp4igkZMG5cHKo25uc7Rb+muDMKwwxj0kbMzYqpB
35KpX9dkzeWBKCcMAMzPeqDlvRfN7yYuwU7GFzeMHnonClKsTY0MsJ1hy5o91iQ1Xg6rMY0VKFAA
HHuzO4fDGv2yC4mtjxKvnTTfJT1JLumOq/NmQuCJWBft/7TlDF9HQ/agGoyn59IYAhu3qq4WyDBJ
JioDNRuDKAKLJWlGc2rEhG9FBtrIcDTSDaqexiE6xlG7S5aWJQ0ckM7iShXeUhKuwJ74WRgOcRDS
K+wRodlhctDnN6+YBH1BLtaaj4Ysw1MKi9+vvptanm8zC4o1J4MZoeA/peOLsdg5SlKL3GJnjPaV
lQ8nWzJmhIYHOMBkdlORJKHbgYxx8whAbOtpGL4g1EBBf84IOOojvgfehPUrSvOVTA+vLBIvL76k
s8bHtGZ9HZIY2+MYVJiyBhbImrfNqUDmCSPAusB0xCBB6YdpKNu21rdGvOyLqNvkLgw9So9Fw7TS
TX6hfzCkr6g+VHsxE8covY6BvJ404o0m37AFuN7FavjB2VE0nOrTTR76P5yE/4Ejs/8813KArQeM
+b2g21ZJ5V8v8R9mA91m8I26GKI/+8Y2b7c5GlN+lyFS79FfxEXqOhZHzV8a5wrd9AGPaADMgaUZ
3Ws4UlgZbier2g5kmA/SQoJzyUP8Bi6ZKsCRlfZeTHeQTYvjd18jkXj0S5Y4hjTIJmPGEApQS3Rz
Q2CWGE5ldLfU2xITLuSPN5NbbIw45vTXGeeqPgG+PDHNBPigPItorsHhHUdYuFxZxmdEYHdSKCer
PaGKJJv6kERvurtZ680GVA/jQ8Y3UTgtUjALQuOmje7ybvbMaffXH+rPTOi/fagrKfvDh9rbc56W
Bh/qkj2ST3YxysSP2NaXCeqjeJ2xbxbqi0WYpbOjfSSY6/xvfq/6f7o4DNp5kSIZYu3M+/O3UAwK
mUBtik+NlE4dO+RM+tjky/aSkW1ivRPwkrfob6DymkB1PBKBDAvN80tt4yEO0vKGo0IVT2p8xVuv
zIfJBKHeoQTFyQDqtq/UnsP0b6qjfmKr1w/ORTAodHv9zp1/q6DgiYk1N+uxqr/3XYaX3PIW+2pO
l7/5fH4aiX//QmxzOmkrMEM//4aIcemBJPsNb5nIfGC9XHoOPmZn/7cFKY79bz+WxpCgWswRTI1r
udKffxmYYidFhDA1tXLlFNYdzvQDwXR7SSLTYA1+Af5VYMnREv0Frwv3r77TzENaBiaoCKhAZtvg
ZAuQyJw8Oi1OhjTbSiz9c5Y/qxJTLfd8xMSN53yPMuY+keyo+lPEy4tp5VNpioDz33Oz+oALBVqX
07wnNwkIvf2A6IZXmy+L5pOUdZ6s5jjdGOptTe6GjilKzrcQ+OSVm75rfQNJ8Brd9SQv5qocc4i/
JXlkoy6UeITV65ATnqBO5PeDHWocJeMU2E22R8+YWTTWRzX7sQSFJNwwC5LlW65cZNoeUU87re3x
VKC2x1o1XKPHFoTpyVxgf8XrxYXokMHfhQ/sMjFmGbPb28Vtqc+c6tV2xAip2ZQe8DHYX1aEBwYI
feF6Ddvkn5gzqgTUGKjlwnzZu9A5gwGsNJOEOpF4eR5hFqb5U1Mpoa19C7NDpDzMSezV2efs5Ec1
x/ppHud+2KTuN0f7JNl1QyKMUsfeWLwRB06Y942t3SX5zQDprx7S7m7g5rCGhV/9s0wHX0WizQ2Q
l88d6dC1Y3qqFvu9QuSeuBo1X08InpnJSyoV8qYJbI9mCpYBlKLKw6wZGAxtnXPEoeC35cTpCS5i
kcXUXtUGwReQMB1K83rRD92SPzgZbV7S4f7Ed24Mo5/Zxn4yYgxDqFvLPcSeR+cDe7xc9Xs8Uh+i
5r3P4JfJUwFVcklsoR6JRKFkzRudPxK274SBR+c9ActbY01h0T1TXmUSpZsRBQazGV+uwJyMUvCQ
DICHzRPE2nG0jqLdFfQ3gI0VK+ZoPWmhDKgAQJ4Ij2pwlNv79UrVqU3MJzL6GWSUotmrCqFTmeW5
hLvEn2Ef3k5pEBLfoSUdsaruVk23uXghgXwjTP41zDU6nIg0HYJkTwPFsTjsj2biEj5pI/20yO5N
UDbg/w+JAmvvFmHeZ/rjYA5nHV6BJp6jVu1C+ehQZVA7+obiN4iTIHEyP0UTmYd3KT+JAysWarg7
b+v+A7Mp0xcBF7QVGOpxmBkJcJiP9nZ02mPrkiXCFCvybxAhzCMWsdnirjCaYE081fLQE9W3Ut1b
3V2FSzXR/ZF3K0TmNkKrpCmRCfIlHggLVBM/w/ZcllCNLu3el9H5ujq4nIi5zvXshStSQz5805sa
qbd7nYkr17nEc5eLWnkw4+d+egAwQCLCb2eMcHUAmQ8E+K0spbgJVSWgU2nftx9Kye/LeBl7wyMU
BlX/eIxCeb+OlGNCLCpx13mLp5Zgtqj6KNrnKq32gllzTm8MS912/Rc1jh4prPOXFhyploTFbvR2
r4RnND/SeRrQGS5QhrH8JgjJnc0ZqgsmU/McDIMM3avjaO5UvETsFpBY42TzqF6ylPeFZA19vsN8
hr3g2RZnUlmgWJ9DzdoYMc8lKtPOwEJrCVJi0OaKl1I9tkpQmbzzuFxJoKZ3mjCebovAUNunQO4G
RYLRU61ER0nU8VymT+44BOOKDMdmsK4SvZbd2LYMrHqGUFh2dZ7jge8CzFGboUdciOkPa+GG+IGN
Grb/xd6ZbLeNbNv2i3AGiggUXVaiSEmULMm23MGQbBl1XePr74Qzbx4ZtsybaL3Gy2baBkkgIhCx
91pznQrNXntmv6dbi7T50ijZt2C5MLGmVeUXrxx2Drointaq7z424aOWfk/ZKynI0qUZbxxEIu7A
3in8WFnqdsy0TXgf998kx54ia/Z9kvPRHxQF0/kwHhD+riS5V2h27pTqQxGNlxMcEl7AyiyxNmOZ
g2CpmTp+9Bq3HDW9qU2HLIouCobBuI4f1O7ol4zS+LK1j4XyrHXpj68Ch2tDKziidG9xXvG8ScXF
N6XEY6O4EfJrB6/b1pi2KiRnRmut0inKtzofV0hlx0Da+exqPS3FvlaADkIzVMbUpSSqiU9yuE9E
urGreD1G2SG0v2n4qlnyGlc7sp+98AJ/5ctkRf7iiz0eWmffCbmO5DVSsKNbP0bqvqHRiscmavet
+tQ1vDbrqyKY0MBUZMVJkRe9vo66u1LZ4K2hG5m7B1FfGf09eY6Fu4/ZFdjaFdbTjU5LH58JPX4V
5v5r1X92OXux93FoyFURTQX9mEdyBRalK76M6cd8+pwkvkHs/0VxC4i2xRcT2IXbpOsQAlyFw5d2
s6Xvqv6hxBVA82TTMmgdtcfuP5GVaFf1pwhrZNdB1s299ZBbiOagIHUFgfD4e9vsix3so1ZHVV4c
6y7cxuNOcIaFhasCfswuM/OmjZ5a64umx48ajQ+hfYf3DIZuh719M2DmB1q0IZPBpw8M3Iu9oL4Z
v/RtuY7GHZ5QlwORH1waDaHO7taGoNXA0xAJ8na5GiwWcBIWhjxdOXcjDwyW9drUMOjQEqbnue7p
E48cXXNUU+0GowTqK+ZoWe8QTFHo9VAqH0oWU5lfQLbet9rj6Ig7RFnb3gbBbkYXhL/uepvGtaN8
KljqiUDZDRyv/Py+r66aplhZDp1pN7/SYiq27apWOjCh/taxPnO4vzHApqfFo9u/KspwA7z/Ei8n
Mj+QYlX0XYXsXtDIG/3L1NlSleDBPIFmX9XA6FKMmlB71jWmVidxV27PQhw1G+lynH/ojJpGDoSC
pNlWBucVhnVuAiLvcZTy+0HHbnN6rhodNlMFKFl4mPvChyArWE2ml1x0GLH3Oai2iXcmvUXZIqci
P4DOm74mhgKdPxJ/d4tRfxUmrCPcXYNfKN2Wl3t6rQNrpTu6jXnFxK1Eys/7HCQIiOMNajCyag61
KlZRPmwiuIFDzE4uO7YpL99sjT+SzUm3RuizTtT+RmEu+9RVavc7uTGbSof/n7obad32DlCMcgUH
DHAzv8VYJ2K88ISysSj5RJCiknLy5cqJ43tlcOJX3PC1VSUaCHtFnstFaeR7UcW7RLVv6BtcFQay
sqB/NLCnBmKvAbaiUI/Wn9Gj5tfCyzaZKzi0Z5uo+di7KJcgIZouIxXMmWKQmNjfxEjI7Ci5htpM
mg9R0qQpTqfWPn3Ww+KmKb1LvaRnmfj1JmrZSDTfKpbM1owPTatBUPR28Mo5ruK0LW7HIdhCOduF
5ohhtDr4+JZzb2uZGIEtH89cvC5S9OXllwqvgN5jcuA5ZjGKNou3Q6KtI53dJ/fIlvgAlR2Lca0e
DVrGPQBlTwl2wnxK7PumFmtIoCy0nxnNoAhgulwIYIshaRiRYm4iz9/E7pdKY2eiJHsxcFTOaKEh
DyEyLDV43tnjmD5yKNDzaqeOcifikTWMpMVn3HEXaXudjMpnr4wOjdCwl3z27M8JCCKlay+6AVd4
FkA5jk9KV+Lfry5H5BCB3l1QhMMtCMM33CBv/PDjPPz/69IPQ059+WvWEGk5fHj1yDV7W2cWHLrf
l7evn5OX7FvwU2V6+hf/G6Bn/cdEuaxLkuMcw6Iu83ddWtX/g7Dc5tQqLeuvivXfdWmU7yY7AdqT
pHDaSJ7/KUsTn6eRcO1IdOkGpW7d+jdl6V9yN0k2R+LtkMlhmsjsfzRL39Q3nKJK4Iz0zZ6mDjTX
Im42jgUXNeghBCCLL29owWV4kyWoOTPhNWHH/sc3N+s3lSttVrmy+RJUp/g50uJcLY3pz998idQm
7oJAsnoPwWFypavxWoFri1PcHyyQlyhNUSvl7QuNlhjDfd3hsW+h7qzLOg0ekwjQxJ+/ki2mltab
Tps9ldA439s2Z3zaxXKqyrz5To70emijEXDinBI3WVF2Z2IhAwWD9KZIPvfdhB5LiXVBjElpkwAx
SlwBoSUdL069JKnK6bti3Wq61e0iRamC9dCR/vTcycL7LjW+wUoPE1RL4Iis/MLCMOOvMeeOn2NM
SVdU0zmGsAeB6iOwBsHXNVJ7X3s26hw9Y2XXCA0urg036tu1UhuU0ivFvoqt8pVykv/dIKiFVzoD
Sd6JpONwFsQoLSb8J+f4wbYV85ASZNuuIOEX4T7QCvtGdVoMYU6naVAoI7v3jprXmclFJnt273iG
eFXj787YGYxKXhw4bHB4tsmfQRfuO/ykkt7nVhduUm3rpDSKjdPkHudvF4TtrqWkS26MRLJM+yIr
Evy/UfctLibzN7SAJ8/IMEnpMcEJO81PRjaIQJnZNZaIdBI3yT4rvJ7djVM58EJkNdKo46JE5CCW
Lsga00NnpXg+30d6TesQ6Jonxkokan6pI2wHbSJ0SvFWYffPSMLxkYZZWk1QJmzt/IbppZ8i5W8J
ERIcVhLmdL8l0qh8GatWsMnQ6pING0EO+VVoaLwhEBVTu8aSLi7RsY3FbVVItIOOWxLZpsedfiIX
bHh1A6PG6D70KiS8ANoIBj1FbFzPVS+BYmbJVTd44qkrxxYgcgsaWYgy2gSUmah6mpwCJ/FAvQPJ
FN6Nbmt8LeHN3QwKVFKEtF3yKHzAWuvKwQSxlqanRpuht5SbwFETQe8IHTgPBsfkLo07xIKBFnL/
e9086gKjB4KsLImPrZuw98l40OCiUOgI3mmJjqCp18aXpuhIDWnGXgnWouFDpwZ8A27E6h7y2mQy
OKoLUsBsCSzWW121N51ZpYzrMUwfWM0IJKG/kVH+7eGVrWuGnxdulVTU4mHMY09nE51y5i7pvhLz
VpoDzOwW+xoS6pSGWdaFAwoFJS9dIBM9Oq9k2rcQQFADRer9qTBm+qimYnv4jvZ2vAKoXIBtsSFq
bFUw7Rnuu7pFVgzP0YDJnXE+d/pGshtDFXRVD9KTdz2qgmElet6gay0fqE3b6Dc+2b7Ftk/1P3Is
2Flh98oiTuuCjLptg/j7GUrCfdhQYLHUS/wML/kAy9MAh3bdZfrX2gVZVHL6Efp1BL4FnAulEBs3
vjf03y24ZfRpVGIdzKTclTQZkG1sBrejYC6ZU0FkbmBMf1PzHi+us/K4QYMMDmNd7dLSus4BMRFG
GG/MpL+z6vYqtEAUuNpDViqrQUFWBd2V77GqQxHtMA6stCxAgKTucj8PoPw/qE71oYlI3QTG2uM2
urL68ZDlHfvhFP7FSmAp3mhdpn2vA9F/trG96hz9yE339xgwM/Z3HGgSyIYKqjb6P1bPdcIrPDiH
0gKXYRA0QH1WigfbQ4/oSFoTDqxIh+pblFrAvDOLu6w2wOoFCdT+kK2jojxqrcrpovRhISof1Kyk
Xl14m3p07jJK42zxBzR0CYkPYd9/KRMCSkI7v9MydC3+ID9VSXRdqBzzE5fCbVdHFxAXQJpXOa3D
NBqPqRCnVP8sO8yTgbYfyZUqI039NqKd0jVObeh21nEGxRwiEtQNiKZHYleraxDilHO6JPioOfmj
m8sbtmQ7ZYQBhe632TQipwjnjHUEuQ0Nfe4TH18n3aU0wNEiSwXlXxV3WK4f3dK4k1V6wLX63Pb1
Adhd/h2uZbTViEp8ctUeTaQI9C02WhjkHYc56BjxhSETmp+e8SFpOIMYJme1drivPMKXYtd+UHod
ySm1GI+gpXtg4xRiyVxUu+2gAZPZIc5cq0b+3SNRamOJ4QOBHjtngDKTay4DLC2A9eZGc+n0w6lS
eoNKcbJpHOcOoOinLoTkPEWisKxcGYb+UTOTe3fC6GMg29o9vYkWDfNaq6L6eRyDGzMPT7pIlZ0/
fLXLb5rv7IqqvHYq+qRpPlxUrpNd2a6RQVALwQhVTlV8VjrtGGbgNdCC753cPRHyBhbNCMb2ZRig
xFllYKzNSn1UEv+iatObBgTTF06qyDVz1bhKmxHUu9oCCsWDIJprDWuCF4OvyzQ5rlCHUDchzmjn
pOjdyIz51HrFE6XUK8u+Q+1EyV6YV7lBZRRwBXJpCmhjsM3U8hDpqG8t8WRQJ68iylMjTHWoVinH
zJHYESdFGBs04Z4q+WMRxVed5Z2GxgsPo3A+a70x7dpLKjLCI4hPJfxxp6BeulMD4qfrHAElJt46
vQrdbIfdmh5qhvsosx5dKIrX6OuvdIOTgKXmj0S7jOvawKmBFhp8JFiVPGiDC1j1tEXC/kMhoI3x
zRUq7171kNJEhSDTD6itbDd+UKDiAqz8PCrOJTCmJ/p2lxz+mq1ntiZoGA1CUkm5RrqStDzTbPS7
nga/jQOPTA9VyY09C6vB+dhBSv7RMcM1Okm6DWPkb0utvSj0NFmVgXPBGwWYqXephrRKOvfjYNL4
b4pqb+CpPLZK9ehk1AsTxN1VrzTskKhkES1yW1quxCgyHhX+WAbwMgFuUYEOJq2B2V+HrppFx4Qz
96rQ5YNmhTFi/uDglUKscX4E38jsOTZlBica3oE6TsJjYXsbWIuZFYlgnftWcqGPFsUJh2SvZh2k
+rU+JLyTyGdt18RRdNvCczkJVqb2lR94MsskuXAMfeRdLh9Tw2vYutjfC6VEqGvAGV170KOjzL2A
oRpcAPg/Drl60MIKDLmpnNiOWZ/0aHjVu/JYFsRF0PO7dj3Lvu2zpt9DOLhi+U1vA5kXX52pS9PH
7gniNfknZbqzpLW2q/IjNkJqSj01Ec8h/sljbWAfCvOXqmImaZE4cq1bLmbHgRKQTL9XVbyZZAWi
vdIIG2Imw33MDHZpWOgjADlN/hCk1LNDKrBRyotFH55DJYtupZfcAk8L9U2Zd4w1ScxVqH4biMsT
3lfwrVdW6G/pyh3MrPyY8vpaG6Ldw7P4NshkQIIioMMYHpN+hEuunfLS8T+nUOtLld2MlYOqVXOd
3vFQr6rE954bSMks+/JSpb9FnuMIfyOyj4PqIYXgbd4l0aPl2/J+ACrNNjSr8o9xX4CB1YueaBgw
8+GrUmXIFEIldsNdnQThXVcOdGNI2MXolnhhzTs6MowLUaEmXsVZgVZBtpY1UKhSigczS+yn0Oox
3WaRV60HtbJPZd0p38OC3Iq9WjHjiTHEfN4YTYc6UVcisU4r4iMuE3aMbHugGOUXkWoF7Legg8Ih
yarxs53m6FvMnmOAoXRPnm6HO4Ch8YtZq/FrGo/9Y+HiYchzQCCrDijXldEZCUGtQynw9RmWmByE
Oe1WAhVZGlvirbmXth9RmrLEs+co7NyBXOLZMkfToJ+lII0IxgqodRDhdLgYjC6HYk+jZyXIewU5
RzXShUVSo4/h1ubXqZXGzBfLnzIqyxD6RJNXxX2U1MR7WyJtPSqCffEM8Fr9CgYFsyb8yuCT5glA
ZqZdOoiWUIdfpqESnYbWKU+hU1JDpAYfKzeJQy7mDm+erV+MTd3f57nqPLY1uUTrwFUBYHsGNdrB
LqIeiUoyqQagcBDjM4JTnFxMtCuJnejXkVcT82Ph4aOoGHmqBX7YRh/fq3Z960RDzi5Z0T19XUWK
fRc0bs8WCkkl/g/XKQDTqQNrBlukdCOlwrjLfNAXh9rwx08icyHrq66mvGrQ1qlXp35zN4SA3jYV
m0C8DgScwjSFkwK6HygF5e9QadBT+71yD//2xfWN5ErNHAjrnUAjkyjmNreU5jaWhf+NmY5axWAf
4FLTKzyi7Eo7fGkS1sV1kZgdjQEveR1tiA8ri05nc8OZBC1RkCSJuwXNEUEf1joq2iICfbUvSGan
jwcMG4FQFYU5ZmMx3BgNaJVNl3YD59OoFBrmwax8KRyJ+yIqh1A55aFBqIbuorLRipacnDQhhwg8
R0U3wzCb3F/ZpH8me3o07lPSKQ7gry6gvTDaoNYiwRZ73QUjzifyBYIXCph6sLEzl4ZtnEaGuVI7
waEhc21JW2rqirqhQ9040pv2GrNtmm58z6egCksjQYXjaoQeGWHTjJ8ljPB7kzx3dRLccB4pWgPf
jOPbSb1X2qIvNgnbpQc1yP37gvzhl6QHQ+znGv0ppYUBc+kZU+hfVzbFaxHYQP+UKnG/lEaL6WPA
2f6dbBzQizLI2i8QSXNzYxE39MQKFdZbleONA7ldFbzLQMSyFku7+NrGmfvq4cjF22V0rHvEUZOE
VSRCSzelUtJja/WC6CvUQphxPT8onr0hAt9IYQoVX1jQV5JeJNNb0ws5BI9AjJBnjMFdabf1FDLd
QcfES12166E2i48yNMtuZ0OqfvbQ3DlrrBTOUfrj0K8JaMHz3oym+sTnU3cd4NLmZ4olM3UwJRLh
TBIP09Qw7pv2TIFh6IqKiaqp9jLWXdoVE32G0hYtZsQBf67LTPKKt1WZHx+FH9nU7B9oh5mIEgGE
TaaOWe1D/spGklm0tnR0+P/2U+glmo5FUcpCwmLOPiXsyJfAuo/fszQUeoklphvSNc58ynSVn3+L
pLTE7pHKF4pVe6bXUoxI5qWNaWiqjq0qp4FgDwmzuR3haz4GHB8ekKL0Z3Q5v95BaUxIDT5Td9iR
T7yLN3WtmM1CUiN/3I8mxzq1ZKgx6NKpuPlPAfT2r5/xE7Hh1x9nmOhqTUlx07CMmWIcAKrT9JGa
7gMffbqlp1MERB9d/flTfnMLxQ8Bty1MS5o/qptvfgz2KN+2WnxG6CW7XYrX/MF0tfZywJp/W7oo
Xcjcig5//tBfh7sUwM4IqzRQ4oNu+vkOOgRI8WKFjakroElLts749gXW5E7U2z9/1EzbxMzClU4n
FMWRASzNnEm/ZIgpNlens1CsZK9mFFJ/EqKCtV0JR7lrzYZoVSP1qx2QR1rif/70X4cKjBVJWdYy
bVy6P7Rxb+6uFjRtrfBq3KtjHBxCp6cWEgzNGT/wbz/FVpEuCksIRubPt7MYe1UviorAqzLUdkAS
njyH0MF//VNM/tNB3/Hs7PlP8TgnNSFBLlAoU47ulFI/2VX470cGqwZleYAXAsbkXIpWV30xWEYJ
js0UVD2SWp6aJAT31ATR/s8/6JeaOSuhZai2BTldArqb/6KAsGM1LfyKHFO17FZFAAZYDTsC0m0z
r++RB9N7063MfPQHg5NbTy3qmxEOIdRzzhs06y0sP2eWtF/HK8+QVoYBQIqjmjZ7lmNY1yCug2rP
K+/FHuAKoAowTfvrYHqvmsFZNlGKMyvNhPqZraN8qM3Y4Z0iNcuafajeJFouG6vc50zXnSBy6lqQ
mnLQ0ekd+rDS78rKjhCa1g6cGIjTTh6Px9z39ZNhxNbBFhwBAqvobjDfU7HXE1x3bLG6HVqh6MyM
nukHf8xoU0dDKHhd2hiMfx7tMHODQVbMaEcX7QYhfXpKuknmZtRufu04glTpP4+UX5crrG66rk/Q
R4iFPxodb2axZKejg7Jr9ympHxdpkTk7Taokq/O3/5rK/6o7+H+zpJzy1/SeAsZrff2cz80r/w/i
rQR39Z/X3y+2FMQT6c/NP/76380/Q/zHMh0eAGzNv1wkf3f/LOM/EhicwVZDqCwXkw/xf+lW/BFE
LA1HEmQCnCysmdVfdCtN/odhToqekCrvHiSv/6b99/Pa+xdu02IfMP3/N2OiHtsEoKfj3aopWd/A
3y0yOOvhzMh77+qzLYZmkdfV14p36zrUbzuI9rsyLOPdm1t8dofx3++u//zdoxY0jttq9ikqMfBa
TdiT3S3yM+vre9991vbzaEqYEublKXfhLGD/uC6a0vpXr7z/fvXZ69xPGlpFai9PsnIe2aU9mrx7
l910e7bhoihkBgUC6VPi+xfYXo4dkrpFd3zCsL0dLSPnGBSWBmorVX2QrhsiB8Hb/OeLzzrR/9wU
e7Z8d5nphFariNOAdf2THznNoVTr9AtbX2uXsW1AKUFNKkkrfR8UQ4hexQyv//zh7zzt+cmF9BRT
K5Ddn0oYNWs3lBjB9a/Lrj1b6RPXySu354FIsmcoyHWrTEW1t+zi0w96M4FV+sm5KTsDx1RK/Wb0
TukUNLPs4rP5a2Ettnst1k9yML/mxQhgxHhddunZ5K21kve3m+pYg3mSo+yu807Xl60M9mzuZg0X
DQhhPtVwcXaZpqh76mjn+DXvjZXZ5GUDGXuiDvWTA1tI67w7v7SX3fA5ECcfshI2lp3cJgldm94F
tYAkw7lYdM+t2fRFWIpwzYALCsWbgC1dZtVtQ2PSW/jtZxNYGkXbWm3p34ZD7a91IqGQBOePf/7y
P/az/z0t/7M8/DBkvBnpCjHdEs+Bd5vK8EGHAbIJuoQw0Izsr5WmpO2uUyqNRiyygTakyu1Qkdqy
ze3vgZa25Krlulz4S2dTmn0vGHbSK0+uFl6AYrf3hFYkl3/+pe+ML2s2pZt2wN5n+cWpjt17txUZ
dVp34UvTmk1pT/fGLKxz+yQLCtuyyF+IhzlDVnjvi8/mNIKqmnxCOz8FuqU+CqwTBJe5Z57/exef
zWnKXppUEjBqgLIAmgn0NXiegOgufKSzWV0YnaALneQni0QPIqUaf3KjGQ+LnukcNeEUgZk3vZud
Ulibq8YR3bXsjeHzn68+DbvfTI05DMDoengnTmWdujYH9eyhvkYhLQ+yTPzNnz/inds/r4QZbkH6
Nqm9J7OTW1eQzkSI27JHa87qKCSzuPCuhXlqTMe/gPY+GWcIzlv2zWdzFVSgXhhar58IR7qGBHNV
eNGXZZeebtabJSkFSquPdGdOKFQnra9shk+lmxfL1mtzNlcRIsVFWWjWySBUylYe+tra/vmLvzdg
ZjOVSKsUGcRgnQIBpNONHPOj3sbknQWNduah6j8fdP9Zr83ZhDUVO3cpgdinxCIGJHa06lB4aHNq
q14bdoBfu1e89GOQ4a0Zi+9j6BkXRS/Hx8EggEPFUHlRe8jEkZqn+HYwG/NCpHVDiT2686rqBWYX
Ho88+0DS8aUNgRqBDk7jskh059AH+sc/36t3Rv50AHz7kEnDwc1Qq9qpszgiSYKfd0FWhmeexDtX
nxf2VETzZUHi56nWRzi0ETBDIn7dM+XRd64uZ2cB6O5tXuijfkJ38BUyPHRi/W7RbZGzzUTbGTGg
0cI5WUr3yTD723FMvy279GwfEadpQmpO5pwaVYe6qeYn13IWnknlbLEB+CP8sOfinrSO5rHTkjNv
v+mH/2YRlrNx4jZYX2suiocoVm9kTnSAp2Jd4/mCLeyy4tn2c1w0iibOVPKnK//uE6en/mb5MWri
n7wot04CKMsVbeHogMCI3Lq6l5tlj2K+BAkNrwvijFPGtMK0EV9bbbzszDVJm99+fSInZeTHpXPC
ZBs+wPMpPjcu9pBl33y2/CS6yxbd4J1oR8Wh0LMvyEPOPOn37vtsq2AQhyBiL6Hjr8XBjTSAUqDp
wahkN+2Zl5b2zmfMi3WRnzd2Ohr2qY1iC1QBLrLcBL3kB0H1UKcyu7PsEhZx0rj21tfy8SIKXMR2
WYpqLcy1W/QS9D0zy9z2eZh+XXRTxWzSS9UAMpir8oR8WKUBEV1oZv5p2bVnsz4KTBPMR8gOw4n2
too+KQ/xXS27+GzWpwZhM65F8nwTlfpOZGq4I2T2zPbrnVV2KtK9HcijhqG3U0kSqUN0j3mpOp+g
TrvLFloxm4JGq+UYzQP91EwYz2jw2hVIjL85Q+B/vNfs/15Eo4r403dP6VdbZFaaJy+K60sAp4+x
UzTLXj9zUH3oNSIqJRcnjvQDmiHyeEq5cLjMJqEqRdihd9ZPEBePdPk2aXiOsTXDQv2zdZn3LNtW
CifzCvMUii4+lnbnvYjG8u9NV5TrsAkt5BymU38QMQ19G3b6fTZaX0kITR5I+6nXmtnbn/xiKMxl
wxcC0U9PyY6avjfAhZ5oUiO1aGk83QUtSsRFs8OYTT3VGxwnIYWFXBHzgpfuy2g25zpC70yOeZNU
KyJbc4QZw0S0wl1XlT426rhfeGPmL10k5EAxLFLFFGD0NvLsjAC4ZS+oKTzr7bzWiOo1PU76pyQV
945lYrv/d+3I/46w2aRWzJw0v5pLsxG+AqhAHumZ5vR793s2oSNRmN5oYmV21PhlDEYQouea7e9d
ev5KHZOkqq1hPCmK+pJiX1uVdMc2y8bgbD5Hdhmq5aDHJ8wWAC5CoAKdXYhl40SfbYQrUsFiDFju
ye3J71OmBO540IZl332OOLEaU0NDTdidllsO9PVIkJBkn+tETLPwN9s8fF4/DUMV1RM4XNUmhV19
HRFebbs4Sz8Ulsj2iAshGJCzvqz29OMw92ZL2ZFjKAjIthEmp94x071k2xtQdxY94x/ZHm+u7tiZ
EscyiZDYs59X3PqBVK39smtPg/bNtRtPlVZaUaBowty6pNPl7xoSsZYtBXOxjN82pKOCWjspblxd
JKB7VU9Tz9yW9x7wbMoilNPMMG/ck0VIFlgznL3XEr+7WGUY3NB1kAgxbbSAPS+7V7OJrMqxawwX
loNicihcNTqUYX/IMQAsu/5sLjtD4ebEm4enugGblsNRHzxF2y66uDabyoqGF08QT3YavJywEPha
67aW/Zlh9F4X6ofI4M04IuOHzJtMoehSBM02QMG5HkfIB0mlujsSdesDorqBLTeBBVnpiNc609j1
Lftts6leumj5UcyFJ0C4sC+iveGUN8suPdsBR0WhFmpfRyd455vGF6+9W31adunZSzhRiJrttGo8
iRiPC+niJFMQN73s4rN5jUehF1pShSeUWCilCUlfd/qZiTdd4zcr61w6o/PodEj97o2uim9KzOkt
KyCaLvvi+s8LEumGbc67rD9ZXVuBMPBuwO3ay2aYNpvBLPhpr2ZhSO/bT8oVWhz5hGGtW3J5UqZm
+01HbW3FBgsIYMb+5OUkO5ZeGSy5MVx8Nsh913EUet8Q3Qz5Skf5oKXx9wX3nEvPBjlhxm0H+a49
FoUdZAji2vilqHipLfzqs5EOJo2jtmN1Rz1mp+K5fnWNrOZMWeG3o5EvPxvpaZgHsnGr6mgjah/T
4FsZu+rXZTfG+HkwYsj1ibl2yiPK7k+JjoSY8POFN2U20I1qhOZlD9mxCYBcVZ68LCL9zKo1Dbhf
Zij3ZDbO/TrDxFDI7OgBKl8b/lEnOn2i5GO2k90psNxxJ2HLLbtLs/eWmxKTHQm/OkLEwKei+aQr
4tM482p55/nOSzoQZ5IYAkxzbAwv+2IlpQogxfCW7FCQi8ymrDE4baalPIXK0ssTL3f3Qmv7c+2f
aQL95jmI2ZztVdG0iqM1x1oMpA5kHblJxA/AudSAHq8T/C3LnoGYTWEhwdXhDKmOSNyxgmv4hAnM
Tc8sbNNE/d3vmE1g00yUNsrG8qjiJ74PgJQe4zwlxN1G6XDmM6aNyO8+YzaPlUzBZWh73dHpYwI1
LNBSA+2s6w59+iZyfG+XdVQQ7I6Xz8r1vGrhnZvN8d7y4FKalXaQvZtvxyEtt0ofnvlR7w3e2SQv
W7wK/dhqByz1xsol9XVVQwZYNO/mdSJ2uj78ZS4e+3G6Gl24vfayN8IE43h7LDBLw8wNjUs7Zka4
WY3vsIbQu+h7z+tENCnaNrNAnDojhoSVYQXKsYis/kxZ5p3BOq/6DPTIPEuYBYmzZM8TzpP5V1RR
jGPS28bdsp8wm9iRoudqnxgt/sPgu0ANHNTxOW3Sj93Ib2bCvPbDzkRLhVeVJNJ0EHjqAnftoITK
s5+ICH8gR2TXi8rLDpUGRtQ82aktxiUDa9jrsp83m+9WFCeEtrTtUSYZxD/72XTPyY7fmRHz6lCk
931NGh78bK2/tp0PoeUtKeGg959N5LAYQzsUNbuYJLrtrRujbZZtMYzZLO5kmQapQ4IaZra7wbGe
hWdslt3p2Zs6SX03zrySuaAG300LJzJa65dl155N4rR1s4rJVhytsXuu+jtd4Xi06NLzwhBW77Sp
bbBliZOwoeu3RuIsOV2YlGR/XnpczUDkPXgsPQlpUBaoVlzXS45cXHs+bR0MpsLl2l4D55S7U619
SFjL7sls0oyeBc4kC6Jjk6ZPlJ2PgaFGC+/37OVoNLjD6eaqB78Z7h2hPFpNdGav+M4eZV6jCTKz
S1OCmfBrFs1egUqzEnlu35AjJYmeNsaHZbdnNokMlJaU+131QCTeFKN0Q3vmcdmlZ5OoImcy1Goe
q+ukryFpiY0BN3XZtWeTKFT6QZpgiw89BnPVsj4PEyV10bV/qcm4ueml4GsOXprfoL+QGxTr5nbZ
xWfziOnJOERVfyiS/DawiReqncpctmzNjSpUXLKwcKV6cLryNKU6NsMiuSXcr9lO1nFjB6oQlyZE
ZI18+dkzYckvuyezKZqVos0F9vaDY1RkJ2RfFY5JC689m6LgdmyihQ31YNrRQxrnH+0sPbOjmS7x
mw3BvOASdHqbypKvbRDl1sJ/KCu57Pzzwyb1pm5XYgCHXTrdEf85K4cDsKRly+G81qImKdoo4moO
OihOuwYSEOyWPcXZlDTcUCnY+U4rSfRRBSE65MOZxfCdOz1PtNGRuThlwO0owx+S8FVgxMvOseps
PnpD40uRl8mxUtt8ZSf9uBn9Klw2IdXZm23Eg9iBHtLhqXgPvkJCpDYOCw+X6mxK4vTqDLUM9IPT
uE9h6zzZUb/sjTz3c0EVgBTdTrOmcG/SDvRlqi4b2upsQhJN4lRtxzBxG85zJIPAI3athfd7ttmM
HQ9JgdpkxzLIg71nE2fchMa5s/B7w1D/eQ8Ug05TlURjwjvNUwsfqEcGu2ydUmcvS6gHWKOjMTo6
pWHDkBYvedcv27vNoxbCQDddxUu0w9Aqq7ptLsCKLLq07kxlgzcLVRr2bmC3SnjUafuKcNVXT0tW
E9zkP1/Y0rPEcXsu3OUVC2y2Thp70b4EzNHPl5a2mbh20UBmliSygRkgk171qkVvBQxwP1+dHIXI
lWjAjm0TXpMf/7Uwi2JR3UJ3Zi9KMOERhJUwPTKB4mylCkRhK1zh9cKnOZubsdq1XaRW0PJI794j
F0g2ZruwpINNf3ZnyFBwZBVlxzDMwVHkX0urO0cf+P3U1J351FTcJE56qDvEnZnkiLawcgKxaM+G
BfrnLz4WWauHVjIeEiPfiMR9NAwk48vG+eytWdgJQgFTSY+AE57csQQ4mchlx1h97p6D40OscNbo
B7Az8FokcBvEyGFrLBuPcwud2wYsVloZH13lfzi7st62cS38iwhQG5dX27GTppXTNu10+iJ0mdEu
iqKo7dffzwNcoGXjGODrTEEzFM/h4eG3JF/JAjkvWvlV+KFLoFsaqLMHOe8eqyjrH7YeVk9RKW+B
HC4R82ftBmb77590NtTUOpEKklW9+jbXMf0AMczyYz7J6OT1ZV0hDNHDvE1sUfe4zetXuNq/C0t6
Ayt7ZbdfPOF+zbpDqCHUs9juUaq2fBeDfflQJ9re2O7hJWheWhwnUPmYQHAQwqGPTWnbA19g3Rup
eD3mQJnswySe4CWloKwZQBLq08bEdoLgFPs2k3n8gmeB/EuI8x2C2LbJIHFfsG/LgBYHg0JNd6oX
+Dc0pAqyO2jmDoe8NOy4maQ7+K26kwiiwpJRYt2hR2kO68X+ZVjq0C9YXSreGoHlHs9J8SggU1hB
PLwegxuh9F/X6qVFdxJBtcXrCOt39VgSpGAoQ0X8QHJlObzRuen3kH66eLFUejjPiynveRbBk4VA
yQIKaHl8B5U+dAWTsSKHsBEQ6AZDxzxHcNd+zHLI5RU5JIXqKmInGNWzL1YLngZRdXHtk/BDz4IV
Hya4VDXAlwafZwuPrCRMhndDCLfitjTLA2+QvDOtb71fXNnGLoUvg5topQ2WE0LmwywfqbV+sedS
D/nWS9v1RqEsiWETBLGtXThK7tN4hLy086lEHpp+BTEZULrihF+CA5TymThUepx6qt+aWuciLs+U
rxT2elFEAc8siefwblW1TU2ztjkoFEuvdtsoP9pFeTIm3ctOMFR1kW+Q9oHdxOeRNfW+CxZPpoN7
2ekLsgESni/nzQjo/a6zvPjm9T5ZA8vuFFYFVETmLQiCcwM9158Lh0qgbibx2SMnYXQnXUtI0sXa
0O0Md8l/glCfJbwUXx/6xXMMQzupGpqjEJHtp/EMN+HyKRtmu+uTsvmE0so8v/4TL0YpfsLJqBAe
tvD+1OOZQ6nnPRRq2b5o2/gvv9Gd2mpYVNiuCTfnAtDj+6HtxTvAlMWNgvZynP+RVDF3J1KR8wzh
VJszL7r4G4tkc8ATfH9a88yeNLRhb7WZ+Is/FLj3IDaXSTYOajhr2BTD1WLg33ir+s+LWPMPY6z7
fKdsnPs0LTiEM34//6WM+lyvRqShTo6lJHtS+iFXodP/+9BRxdhW0EWfqYVAcyTwkKyTyesAxcSd
squqZwHjt0CkMKh4q4KPga58+loY2YlgpmKQ13Us0g0yenszL6cNDxQ+5z4GdwK47ISctqLDtKMY
7981h0fSmg1eSTlw70VxB5ewPopISpJir4yBuqSfxgXs/X7/mvA4X8hMQ5JWXN1D2v5pptuNguXl
tABLh9+HhrpkvihQaFLocgPZADPNvPJcECdqiQj5bIcNQ9vuI1Wg9APuc6O4vTLtP65EFXjQqqAk
LQhsAosC5rZjC7cUn2wGn/DfF6UJo5INdQJxevjc7KqawDvB3npBvzZ1JzQTK1nMjSVp0ANrAaue
UxZXzO9zuheiaZJlrtaYpIrMnwgt93mde5VLkDj8fVFC6D1OK6CPqRbw4o2Thwp+tX7r7QQmsyZg
ncCsTVcfg/GzgceG38jOwToFViaTWElKaft22oZjb7yu/DwQTlBOIhnWDdV7Go7x+2lgB8FHvxoM
knC/rzV8v2o7GUx7yfW7xS4QCmf/+q2IE5WQoR1XJUcCNqjI921i/04Az/Ea263XE6nXdsJzZ6ri
ROy2eXmKQ/vJb2w3JhdYScwG2w8aLR9sy0BinfjoF/CuSht8UPOawTw1NZrDuJrel/Dr9pu3c1ay
bBhq2H7IdJnWcLfCYvBk42k7+o3uBGXdRlrbcsZGUcs9S8gBJCnPiTtBaeohKklMs3Tk3d0A6QPI
RNwod6+kQFfwAydYaBKJWRdQw0f9QJb+RqV4bWQnKOd6zu2QTSRdK5iFXU7hWIReOAEecCcq28kg
bRsu01iv8LqLYa+32d5zuZ241Hk8ow1U6fMWWrILbPQpIOwWVPKyHf4soMED/D2fyDHvijzYhnO9
qc9llTTHlW8fIONG7rz2oav2YYbRyH5p8QM9sB9lCAPNgqG+8hvdPTJ7mGVAExciLgXc7qou2HVg
DXgO7gRoUs7BNpW8P1fCRvsuHxq4Hc9+hyZz41NcFFWiDTNPbHNXyEE8QDP2FmPvMsWXPqsTog0M
rucN9kjnoFrs10TCPVdtvb0PazhFNopTemNzXts/0e/7p1d8AXlGQ4gmqmGhUoEadDeSSD5D1hQx
9vpXvvYjTuxmU7OtFA7PZwOU1lO8cf4oyup7B83wGxXp5ax4ab3cAO5rAh5iAu0G6NTieQEmVIct
j6u06rfggx4acoDAuDguHYVh7+t/1ZWM5IpplGKdOBnI5UyMnjOZlfuODD+8xnalNEpe6VlkujuH
YRTeW83q41jHkd9p7hIueJUQuANluHXki3yEW9GDrlY/3iYs5pwdheYSrtr5BQdQFO/6OKMftqDa
fF6n4RfuxHTI8oxkcpvQ7Kiewb+AOSssE/0W3QnpHGJlLRBQBhoy9ZOu8qeJ9cJvs7h0i7kbK9q1
gzknVIc7GBzDZ2H76jdvJ4bHIZxjXbXmTGHdllF4EDeN59BO5Fp4qOkpbMzZWJW/jaGYfICkiL1/
feJX8oLLt1AG1iAFEdO5E1OX42EN94+STuMOivNgIr7+I1fCNHGOX9UHDcwqwIzqIXq+Y138GBj7
wWtsl2QRBCQcw1WvZxrwNyTjf1tmf/oN7VTFBCdKMo+tSBdD2M7Y4C0zET34De7EaKIBBAqmsgBt
e4XReFd/gGak35ZxKRUwbZPTNGcz5AzsU71lX/kIkwK/eTsRumjLc1jdynTQo9wFoXmfCN9ejCus
McIvorR9K9OixEZZx244lLKJPKfuBCmKhcqMQzee8R73Fjrub7NqePZblfD3jNvlU7h0EVFnrpBb
QJmBDRLMtP0Gd05WPWUE+AhYphSJ/DuP4Z0DHo72u+S4fAk4c6JEY1sHyQ79VKJXWhW3QvNKBeWy
JRS+Zh1UOEHpzP4B6QaO6xn7246G3Sto9/t9VZc0AY/GhGUrwa9wvHxUIztyG89+x7QrlNEFbIbI
YVadWTdBuTso91Pbdjcqpitp0WVLVM1kIMQBW7QahgOnkogEZseJHz8+iJxAbU1UVPNUwHSt4JDT
BXl6/1+f0GtPumSIVilYjKqxBONbPpMc3qiC+mkSQCj792Dq4aaLjhAtzzDMPm1J9mMjevbcLU6g
Qu+xgcumKM9hV7wvk+rf5OLl7bcmTpyGdYBHMT6VZ5NZ/g5mUN3fcRGRGyf1td3iHKKyLVsC51qY
jlVwQmznn2M3edFceeCSIjhemUlUqvKsdE9w0lFYbzVl7LfPXV6EiYAdLeAKeG4E/QvuLp/hZKX8
cqPLi7BshIWF1Pm5XqFXNuflfayz3HNwp9KlJoj5BLbruSNlBrvOvIBnl/zstVtcbQyIwYRVB0Pg
My0XBWNc2BNWC6s9p37ZRb+ADpttLMwkpiyVdoK1mhTyDjQAz36Ky7zgIBWvpDXou1XyayjsGx20
T37L4gQoyc3WqEqhD1Syk46GZ9740Q6xzZ0AnSa2Tr0pRUqqhN7Bdjo/qKHzYkxidCdA47hs62BV
HO0x+Rd6cId+Yp+8FsWlW/TWFDoLc57WLUydmhz46LL2XHFXAAOYARmrhWSp6oi5lzI4kbXxfIZ1
6RZ93EENxNQsjfkivi7Vyv5dGLrMfinXpVyongb9XFTwQu61OA4WVma2lv/6rbpzgoLsXwGutUQp
3mQ/8bV/3PrJr0L/T4jsl/AMYQxcsZmFaT7IfgeX9Yp5Fugu5cIaWhGoiswpaWI4jgXL7uIVdPRb
Eic6t62GzSaozmk8i0c4zeAgivy6eS7rQsuqi6c8mNNkpfI8bBHVxyYfuZ+MTOAiklaQQRW0Vsa0
3OoabzPlDJtD45fMXUwSZDlps+loTCNiuh2oZ//IlfptQ5d+oetshJhVOKZEhTBVzinsDYXn1dwF
JGkAXScaBWM6wztvs+SDzW6V/1cKFheOlAAG0y/oJadAeRa7YIM5HCBKz14b8Q80UiTiZZDNmOZd
d2St/CILuO36je2cnaUBFg6URZOyKoaNO2uO0AX3LLVcNBK8tuxW59ykYxR/qm39xKfWL6m4KKR6
Hoa+VZlJ4R4mIdQgbPCwjkniV4C69IuqtAwSNOIyfPGzpWi2sll6Hp4uCmmDnNA8lYlJdVQs+0Q0
fK8389Hng1IXeRSIqa7QUFTpAlT8XoDOtA+H3C+EqIs0goAFDOXzSqWZnHarbQ5BTL0qZ+oijSpR
jEMCs25gJcJDb7+FuN36LQn7vT60sm2TccTIhi35sc2X/pDzyHNw5+CEtVGsR/itpYvM2rdtPYfV
3tZN0d75Td4JUCttYact7NIQoh76UIWxWU/QD9/8gDvUhR/oBhh3Srcx7bbmTbLZ6FDI2XN1XPzB
Ssk4N2HQp3SDpfVW1e9JLn++vjKXFf7zEYYKpwYFKXQdcHXG2Ekk3mRwu/txKcGgjDQrv4OUulis
TRi6Rjrq0tEUYPCYtBNeoH1OXSwW3nLMlLCkS5sIZOhdAPgq38EGQnkmAucCEC551JBEtykEhcCX
ioal+zeA2daH11f/sv9eWH3prH6w2QySk7NKk2ZSn8F7Z7uJtKFXgURdWFbUaiOLIG9T2ZpncBl+
2lj/5TVxF5O16Yb3a1/ZVK9fO0N/xDH3OpPgWvh7ngFrISNNjZHHOYBb87brVup1TFMXjoV3RBsP
c2nTiQ5618V0X+WD38WCuoCsivF8DrtsTDObdD/QMNo+4Zb07LfcTv4SOWTjAbDu0lJA7z6P1o9s
S7xAGjDX/H3B2Xjhcmdxl/arlnetaZZ7PFrcUq68ssNdEFIfbaIu43lIg4H15S6Dx/B2LpVJbjmb
XPsB580layF1bIZtSEVOYHLfY5nuVhJHP71W3sUirRCnM3M+9+nG8nMz9d1haSs/PBx1DYuULVZ4
MW8mrUr9LlzIGTxEH8Ykp9w5UUWbtLbaWtReU/Usp+GUJINfWnHdh5JGbXhdrJHGKwKj9Xp+bhn5
7rfczmYsqnHSXVjqdIoJsCVb9LAY7fecQ3n4+07fbL4VJMp1WutoeS+ycNuvVZ/fKL0uCeqFXO7i
kXiyjbB3IH06dlSqg1ST+Krg417s2pFb8ARts69a1niWHNw5OzY4yGalbnVKliDeZw0eq+4EgLHD
4fVPccWehbowpaGaBI0zM6R9zS3/tgWaTu/EmHWgosXCfmqZnkQNIWYQCk8wVIODCKwsaP95xtIP
b2KuonZfBsT0b9DlrrodmnN23Y19XaG6CKJtP8oKWrminshzpuu8Se1AnxczyPlhzlbegrY1RvY0
dcW6y8t8CXeaRFz5HQcuSsrC8XbtYcaeFrw/AdP9ZVhu3e7/6xG8sBlcMySRiSkqSK/TDpxo9maR
ioq/E1Li+iPUOFyMqVbzSam1nh962+nmOGQGtmSzMpFfzeu+6Zq8XiIDXHZaZ8MRTcvv0CX2O6Nd
w5tcFWIysENMt9ochFTHoJhv3Bmv1KOu01MlujkbxKZTXg5W3kHZZaGHETx+jesMEX44IOoiwahS
QW/qSKdiiw8y6PihZvCLez1yrhxJ7PLff+nVaRKCV1+HOl1pbz8EDdd3hc2N33d1PZ9CFsDerh51
aqtCP3dtGx1LYmu/wo45OZLxeWvgr2XSaM1AhsesGbTQ934L41TTswAJb7TYN2AJL7soE28aTvz2
pIvs2iaybuG4YtEbsDe1nJodZMn9TPGoi+3CBrKF7haNDk9idiEUTDlkUl9flStb3kV22Wxsp2zK
dJptDcioaEs98JLD5qxdshs70jHA/r+bAITOf9+SYdPEFEZkOCygYvat7sy/kNHr7pHioSK95cvf
8PDMHkF8VYdloevO1C2EjiQ1x0Db4j3k/4rD2PR4+Vwqbh6KLBRvCki0D7sA/+vGQlyJG1dCtJPQ
YTQ94iYv6n+HpplA2F2W0+urfGVwF4TG+NjWNOJ1OkXl+y3SxSGZAC/3G/zyaX+J+JZLUs0cMcmX
5p8iXx967WcdA9OS34eOoqndirUZ0jiRd5bVj1D2/+k3a6fY4gQGvTAY12mohH6LjSfvrWnHg9/o
bibZAoXeIjK5qeZ3lD9lCfFh6nPqQtDqhalMWalTqYNnbgt2JrxaP/pN2ymrQPZcgOPN0UGLFtxX
VtHtYdfw7DW4iz3LbAFJ7hpNNNmpei8K0eysQBC9PvolmF8oOlyB3yJZxoHk+ZCC8x08kDaZ3lUr
7d6YJGnetHGkPqOysjdYA1eylou8ynMY96hkwMWoIdle2baGcKcCjhdQYb/jwvU10lwEfFj6Po0D
8gb30tMwbH7XI9fUKCrarpcUxVHJp+RzjZ7D+4X1o1+ucdVq40QVRd3gM8P8lexVic73pDx7mS7+
qhnqcpkJoraciDo2Mzx0eS6+v76FLlnlhS3kIrDQJo3LImsVruv8Z5zPEB/q29KvcnGBV7PKs5XW
uH+xgSwHCFCXOz0lnvchF3kFVg/RYW1VSkn5uIHZDtonrut+6+J0vzfaNnaGzE6qtuJLj2LaNJNf
NnNhVxlqIlkvU5MyTcY3Rsk9ntcHv33uoq7yPlsgy9KoFLopB/hG/1V3zWe/JXFOj61QeDUSGJoB
LnYom/yH2qTfixp1ZWj1POrM1j0uLxR+lwvLv5ot9KzPI6cMjWCuTuYSqUuNpr4PY/IkMjX7PWVE
zvlhhjmTbUS7dLJc3a3AXx3KUvh9Thd2lVdB3yf1pQ9Ixu+8yB87zW9cvK5Evou5apNqapZl7VNZ
FNFptnm0C0XP33htFhd1VZIZbmgLHmCCGmdEmZOHTvc3TqJrM3dic9X1HFX53KWkPzRxnIBgH3lJ
YHHqYq5iJYQRDOcEnbofTWEeytVPWBhjX/6eX4pGUwxxUEm0Fqto3UFmdD/knvWoC7cqymljBILW
qTX8cxLuNpN98fuQTlVXAwE5Bd2EbcJCudN7qI/LG+XLte/ohGXWz9CGLcsmFQJj9mPW7Of4xu3w
SrXiQq3EGEIssmPYI7lEpcIru/w7WAiizuM2P3stjYu5kgtKVT7wBkC0sbkjojovyaz9zk4Xc4U+
upyljJu0Q8eMxNmDzWa/a5eLuBqKrVtDirONi/pNtMbHjOufry/JlWV30VbDmIPs2K8q7XHbfBjj
Tu8rtHUeYr55Tv7yy78EUaWoXfScoWCZTXgXJCJ+V/W9n0wLdVFXah1oiz6xSgdhj3E7FECO+Ll9
cOriroKVBOij5X3a5cmpZoeu8OPdUlfp1g6kzkldFilgQHTXdObjWJd+2dZFXdmOJRMYM31K9Gp3
QvOzCYjf8eYirspxquJgQEZED+cLhInelcPgV624eCtTh5wna9OnorGf7So+JEPpVzO7cKtoEtGo
BnV5IhqnnZQ9Ot3JjRW5vGK9UI+7aKuor+e67VtIZge037OoiD7wgFYnwUZ5EEk2w/Gckr3O9a1n
jP9qiZd+0jlOk2mDLhkXKm30uH5ZzQxub9Fm1Z2VvHxsywC/PgXDrifj1uyGVtYf5EZRvire/1UN
YvnAutHu0U2w5zrI2lPdVOszbeMRunT8Q1QNzV7V/bY3UtZvR/DZd3Xd28NgenEq+6E6DfMsjtWa
fVWmJSe6LjT3OWKYdHE9E4WK6DqubZow9r6R8keQBV4kR+riy0Ri85hQiJtHdGx34CDZ3dD5OWKB
KezUCrIv4a7FsMdGg8sk3Tik8gY/rRzqIswmCfg0hU14yvIc3pSm3K9JXR9ePwIuM3xpOzkFQ1N1
eZjxukvXNbjjK8TqM8n98PbURZgpNXEZlkuTBi2sD0kinmRU/uM3caeQ51Uwgz+ZtGke6C8skfdr
2Hu59WIfXsL9l1NL6KGthUDQ8Cr/kZP2ezgLn0IBQ1+aQ78MvYLvKaEC3aRVkIzHmt8taD343G0w
tpMaSj4G2WR4DqWpUD2EVDVvg0necid6MddhdOcoZ5xMc9OoNq3CoDmt89rcbwAL9Bsv9jWPyYHE
XbKbp8RLuA8/6AQVUV1dTHjvSIcpnIo7C9etfdIGyEUeOwjjOzdkW/C2p33XISWEp4iDI0N65QUL
xeBOXK0rZ2PW4io4leUnEs/moIvNz5gACH5nE2V9F8Jqt0pjOkS7qaLFrky82D2YuRNY24anBhoW
darRcoY9RtjA75m/91pzF/PE4mgYmxZdCUX0l3KJw50cO6+uBJMu6gkuuiQCnlqlRTVluNa/3eJ+
ubFZLvH5R57E2E7cGoA1wrDIO4DjsjU+UGPLPdgEeq8HFj7ErTWPKu+8yiH82h+RXNs1Bk8GsPzy
Y9E+xIz6FOQY2YniGs/dgG+ObbrOXQ1/RTbv6Np+eP3rXqb30iI5EQuf+26FkxwQbas8FlIekkqc
qGz+DrZbqIDgMtGXfsOJ2q5MymjcYvwBo6DL3czKn13SlU+kAfGSTEXwvM05e8wDMca7eqL12wgq
D3bX2kg/xRnHTPpgLtd9kBXLj8kEzS3c8NWpOTEP6YTAUqDM0jLYjIbJIU7TJs/6t2UHzZF9G7WK
Hoc4LO973FNOBR+itzEn4ZduLaM3XNfrPZmb4p3inB0A/PKTUJcuQFWGedlOmrTpxtfk0NAGZCPj
1XrFhnLSxUg3aODHOIdtJOUxgUj7fpXAYr6+oy4754Wv/Qc+bRoZGZVR0FGbCvCY5u6QQbbNc3Tn
nNdDyCJo5qLtEIDlPW65hZi/172DSReaFqPNBVFp9KYCOvMdyzWDvqqfyjms67Fev5QRXQb3JcZp
m0bbvFcN/TcLiZ8dqHSxaYGsLk5u6Ao0BrZXsFisICQc37gxXQlfF50Gw5GBMNXh7SWviv1WhMu+
WyPxuDStF/wFC+9kiKaD9F6sWJ22oxCHYWzfTHDiu7Flrs3fiXFocZUMzwEtmHtifhBQDt3XOogQ
zJr7XFUwf+d0L8sIJbiq2lSzxHxq5vIpImP32S+gnHCtIdnUUggVp3iNDAB9k5/zEUgSr8FdSNqM
l/Cl62bM/MKc4OptI8iT39BOqBZLPA0ia8k7dMHZDpr72Y4L8/31wa8c7q6eSbh1c2iCrk6bceni
fd7X9MggFP5ZaYiEWM7Wt4uNmrvXf+1KTnNfwrLW8CKcwjrNVtvuNR2eTcP9lsmVIFhVAedBsPpS
uxZqj4NP7sdk9MwM7lsYEAMdW6sZkRXT6OMs0VGABWpzY99f+QouKK9p0QPqBoTWuqm7rBkehenu
VSTuSnDlQlb4laAuhG3tB5nQDBFQ59kXmcu3shu9EMNMuri1NpPhvEXiMvb0T0yL+1wmz6/vmiu1
lYtamyY8WSdAIqKxp9HaL6K+e6CAAJ262sq/8ljUH1//oYvM3QtHrgtg66Adzekim1TmiRh2DVMa
T55rdxo3Oj90q16AzV/UsBMZrYEBMtMtIsp/DdAXftp9DpVJ1xU47lt00fvp3TKv9AMfYwgYTXl3
HEdid4B/yH3ZldCBTXKyD7uqfGYdL9+2G/F6IsRHdFM8RXaZYRuddkH4pWzqr3XvJROJoZ3UvnRw
2EY5ijcI3h7rFlzeboi/vf7drqQVF2En11ArtWHsjazvq2iMdv2s/JxJpAuw08G2lEVZIq9w2CHk
SXUQJRuPXjN3EXZoWasJ73YoIW1L97Udv+H517OX40LrBFTyhnYQVVoWIRCTDFJYUdnfqGaurLmL
WrNBVdQqz2s8+K4/5mAY99tc+878UoL8UuMBvR2SYEQ+rMbwOI3k+1hOXureTLqwtaQo9MwWfE9J
RQwFL/UFtu8+TxAY26m/4Kg8941e6zRfaHTMMpbsoeZanvw2ixudMgwiXiFHrGYgH+FY8EYF03Yj
9137nk589kuwrm2MAy5et+JeSdE8oMV/67X6Su3owssaqQqNK0CVFjQu7xIGheWAJfndWiuvXjGD
6cvveybiPN+miyMrHFS/JkvzAfwSv/ziwj/7pLNGLFOJt47+eRnq76tV917f1MXCwyhoDvU81KlZ
eHE3GWX3YPHkfvWWC4efu1IRhi5rOi+W7cpYvmkouBB+U7/spF+C9OLSCHcRXH/DWD1KTgvs9cRL
gAhf04kkim5u2M+45SUlUAKSVjtqcfb7zdwJJJqvatILGikAISRvRdjIHVXkFgzuSrniYux0UGvc
iJIaSs7BjkzJXyO8iejQfqpkNXv+Bc5dZi3iBk3/uE43sGKHEpL5dfm31+K4QDsQasJR9xJxVHWf
oFvc7aeG3qLuXMkyLtAO1t3rJvMRZbSu+h1wycsuy0bPtrarthU0MVmMBZK6DeLDkESf1jD2XBVn
y0yxCkMjkB7ZNn0x+tjO3C+5uJivOUDDuYUQYVot+qGZq+e6mW/xSq8UtC7ka1iEGadwqKA938L0
VPecf8qjrjioroMwKa0KaEGxyCQ73hXh98Xa7MaN5sqHdvFgIiJLaKqlhVJ6DCixgdDzxuy/XlvU
RYTpOIIsmYywRVnIT+h3xKdRTdYvtlxEWKtlA4+apU4JCe+ni9H0JH0rm/8obb8kTTYCExJbirKp
nqLnOlTxITTTdKNCuHLMuqAwlg9JkrAClzC9yHtWrPmTBNr6X9MgKe39Ft9J+yI2CyxXJ/wFQ2N2
nW3Q4esWz7V30n5nkniIB9TDfVL8A9/OdIbwoufE3RCe8VBdDqbGey+eN5f+VNXMSxycoRD7/Syc
lNjYAPu8dMhJfxey8Bjw2PMUdyFi87T1YdmiRhgEGXYkzJ90t/nVHy40jNupmeccoTQnA1RtIIZQ
fdMWUAevzeKCw2AjWA5xhat7CKbm3jAr1a4Kee65X1yEWMLWwLRx36Yliz/Scm5waZdeCs5MBpcD
/pdY5ThlS12iN5b3Qb2PQ9LtklzfelS+Eqv/PaX8MnrVCKvtpfILoZvxUGzjdk/qNtwndUj8bpcu
SCwaw6Ram7FJaVzo3QirIRrcssK4Nn0nUvMQIF+8BNbo8Q9NtzNJPdxp2D2+L4t+uoHNvdIWc9Fi
Bc0awPAHtPrp1t+JrZ73tgssijVsoJnzLzbXXp4k+NhOBCfrXME7GmB3mVN+XgvRPogy9rycuPix
Aaq0TdPiKj41/UlV3+BC7Ffiu/CxaatJweakgghTYu+mOEhORGefvML3DwDZMCdwU8G1LRu52rMw
F4clWHzY+ky6CDJQCWbdLsgNWRi2e8rH7kAi+8Vv5k7sdu3aSJFtVbrE7EfbrzNUu6SXTi9mfomJ
X0KX6nGsWzaisQIi+X0TZ+ObuOn8GisuoGoAPDruqrlJe5PNu2mU34vIeH5PJ2gBdBJzyGmVWjHK
hwUeB4eVFotfunFFu6pm4HxIADMOk+WDDufqDs5Vns+hLqCKD3QbBMW1BOJL+ZuCDe2Tgbe859Td
+xQcq3pD8XA2G/VThMujErfsES477s/OrnCRfXZWjFZRhW2uw23EU6vES/gWwJmN4xnnvlMBu1Fz
/9c1fOmnnBZIuS0bJQwIq7Vpmh0r82xXcyruJzPah2SAyPmYL/9EvTTtPm5IvGspNzuwtc19C3ug
twMP2RFWUuEpGyqxDxJaPEXMxofVUvteQiQJshRZcA8Zf3ZUI62OmcW9aJ8YSJEfwnWb7/Isi46z
7Ju7Tk4Z3ZV6jO+5nUF/HqGifRdv66eCdO1xqBYVH4NF9csez+eZhoPtDFXAvOnD57oMW7FfRtJO
ByA8ybsw26DpB0OFO0ov3KkSYn+ndqx64OSLjYudKJLmoWR90ME7SbPsS2yD9iN8d/DAEaD/+VmE
Zn0CGzZ84AKFDqW8f4Lka3fjqHr5viNccFuxMbW2NY5aiDekYbgduqG7UaJdsspLX9VJZTN0XhiB
7XZKptIcGUh7sJpr+F1CpvzBJ1sKF+AWRga2ySX2aCg2MD40/Uv14y380LWlcS4MhMcVx5dC3c25
3G9LpO7que19SGrQR3ZSWqshaKFx1UxbqOHuPtE49KKqYGT3viA2aKasaCiaeo3uW7XCSgy70+s2
IlwgW7H2QsEDFR2cyXR7AQHIu1kYdef3QZ18lg9T1Ud9D5hcqLp9ZJOzAcPc65ImXCRbQjiv0GRF
6Ufyeya7Yo9+i19FL1wkWxA26M21Cmz41RyjanoLAI8fyFq4SDY6AbOeAECcrvkKY09C809yyuPn
19f8P3rEC4HqQteArk7wNInX7TLO+WOEuvgfPENHhwVYvN22ZvRz3Zp1P/ZUnSIkw2M306jY62Bl
D1U3LyX+Jf6V3wZz360SuK5TJv7H2ZU0yY1y2z/0FCEQILRVZtbkVHl2t71RuLttNKB5AOnXv5Pf
yoUrnRFsvPCCIhF34N5zz2lKwN+76sxy+s801usNh3ElqLlYOkHyaGWYHn5ugkC1Byo3Cm5UdJyO
w3xpndIBAmie183xHzJqjMDzonqWRX7uePFO2pB4ru14jyTShl5EEZ6N2mskW9BUr7qW+1mhy73Y
os4T4gFWYY5msikG9hgwRdar1yRdaFvR24WrOC5B5BOFoItXiHwN88qHAPh+meGWhTGzjuGduqQj
h7yNEUWtufXWumYpLrYthl5UoscBJXK2TR/LyvL7DVCiE5DIk0xHFPPOG7SZssY2kCBotH7XynFK
MYucj4ee6+WtHU104y5fia+uLr1hjVT7cnmbJfLbVICeVPVtgBKpnW7EqCvW4uLhVjR5gqTgJQgn
mu0QYgYXIAbVYiRH8rU+FF3vB46TLjhOWZLbnSco+Ir9vOKnpaWObvyKK3HcAcf92UdeW8Ox5bjv
xAhpS9iyMChlmQqZW714FZuki37jC5rEyQJsOASDxCkZ+HaK6+Dzn3f+OnGWkC5HW7ULYwHJrJ7J
RMwB+Sd4Mop1BQ0RdHKAGNfTw5gMukr3mG0pdBrHLKjBXPrnP3/t4JzyBIX0QbP0JVwJp98rVd/D
cd14Nlxb2rH1NtrkLAQe+Zot7+MN4oYQ7/OSSBYYj33pSPQwIFcd8E3ayYJcbZ4/2+5mMf1/VcpX
Iq5LlFaYddvyAGlOt4UaooxDLj5OFtNgaSX3dk9Ny7t/dVxP+SE3KCcfy6jK+0O9h/MD6Xd2z+c8
+KLWGnYy6vxI84g+bYAxAfc/yxRCecM/Y05Dr4qHdNEe4IsxMQg9ymew4d3JudPgx1DvvC6IC/aI
dwgH9duuwCIUxWnCNpkGu1cxRbpYjwg4hr2IRIFjXg566z6zJfBc+uKUfyml9AC/zrokxTNIkPbj
PA/VGRUnL+oAAT2Wl6vLyQxBrPF+LJI2ejdbPv+j67j28zcuas/Qno7BslXPYl0+yaoFC6/VzC99
c7F6jYp4gcwXmIPyUFpMNXJOb5Wer1i8i9WLt4SZCq/n58XQ7WQpXUECqW44ymuLu2dOxr4eGKZ6
edP8t6Hnl2Oc0S9dcwF6yDrtIkFW+MyCnqRCqrdzGL73MiAX+7YYBqBXh5R2q5rHHEEKjQpP43TB
b5wm415ZXT7nca8OyUwO8WCM501x/HcM2QOrlqR8XtX0faLVmkYqWk9ep+IimgAP5hM+J8DHXHxU
snnXJcMHv6XpS+Os65a2glksrdv+kESdPE6R9PQrTryUmOVHuVoEWVI1/cE2972dZr8DdzHTUc9p
BcbQIFsxaX4gQV6mrO83vzvuQqWKOKwtciTsXM/kzGFFn6plnf2CvYuSAtdrlPPVFih01qeiPyaT
F4eSkC5Iqt4jRMtiLJ6ZHO6HzjxszPzjdVNckBRrhkit1BTgsN/iIxPzhglzaf3yWhck1TXD3oQE
G693vDEYwVtnLJkXVRiOxXGHbB9R0NT4nEthwrNhVXiQVOR+aaELk6pGTN9XaxVkY1Pm9xCC3Y4L
oMN+x+4YqIplPEO1Js9q1b8L2uXNOgjfW+7YZ7FjWhF8PrChukVs05hSCfrR85I7HtEuOxUYLi6e
A0EfOOnUQ2+T4kY59kp8c/FRsleI9GVfPsfbrk9VWMoDb7dbfJjXVpcvnWISNchiDFafzNst+T7n
P72+pTt5AZXdshgJ0olI2Qchlmwob837XnsZuZMX/Ro3RJAA6WE9sfccLNlpTRN1HLpavjGr+Knq
ts2GvFifg2VZD8s6+PVVpTuWMSPSFUC5FM+2Ezs4Eff1pGxbHf0OzbHdTbTEbpNQzxyHNhVbndaL
8vM6LlYtIPjKA5NgQgnL/hAF+5ONQuW5ccdyRau0UQFTz3Isjz1bDsxPp1xIF66WLCZGIYhg6VxU
adXuX6Ni8Gp9SheuFg7gzgxqrF2P4pyUw8+uBeWD17d0AWmLEUUNbnD1TAdVpm1oqweDrMzvKeAi
0irTBLZmI1afzZqSRJzafNk8t36BR/zyRqproRVdWvXcVFOYFlUgDssMmVK/g7kUrX5ZHaLT0LS0
OJh9bL5AVOxzMhdezIdCung01SUN4H8aKR6Q6g8sbz8XLNZ+jthlKZOkHU0TrrgtNEKLMXgywI35
nUn08kw6JEi0DyXCqkXzIQ93mhq5eLZ+qGOdXLWDgG6Geo6DjR96EyGJLEZ+w/YvL+dXaiIuFA2K
HDX4O5IgqwKSp2gZjukgtT3uoC/yPHknvoLEIDE1oUE2Q6YL0GMFjnjj+cZzEWky6BIxa62eu5W3
hz0qP05k+Mfru7pwNLoQ9K81TbICicxWrQ+SJH5G6iLR6kj1VYf2exaD8g/zU8nyMMeG+VWOXCha
U8rV1MWWZIHt9aEZSXwc8s3vxe4i0eK5ZAManeiyy+mUl/bNGLc3TuVK5dtFoDW0BlFZb4IMqIL2
jk2deazyaH5cxcz/RqWquvP5sLHbfgcRfJOrdUxAIKCOgd02sLF4gjulS4e2lSaWO555GbTFlqcK
snQPGC/ze2C7GDepEtkEPZLsfGvC0zyARG9tg+jG+f8vAL3iDVxY27LHqtQLTBUF3uoYhmH3VG+V
OJh6/W7NCPcTUpuBu7NMTb68i9n4VrdhftySizZ7oj4URoh7uzXrAW1Z4Dm6/WMXcX0YBh7eL7r4
Sy9afeTl8EDm8e1UgUYGJPVdyuO1OBPSVEB2yS8+X1m6KDpjN4U+yp5nBX4QtQOkncXwyWttF0cn
KKXosQUy20o6HIu8eAcgzS3+60vC+MpXcHF0e6Xb0i4bXlKsOUsLjqwW1/PGN762uJMedO0AtZIw
SrK8j88zkxd0sJ9ncHUv5zYogkZUSabHyEyptmHQH3o2NX4zRNJF0iWJqcaCkiQDxet8MEvyDe1+
P2fvAukisoxkiVeZMRUqcZzX0pQH0gbxjQz+SqB1ycnIyNAsNPDJda3GQw5ylgfDl+pEZrX7OQcX
UUcLS8txFkk2ijDTQwucrWw8Hwkuom7j5b6tGhMfIIwRTYoBetCz2KRXzK844QphVkkPvovcJtk+
iwHEc7q9a4NW3mjbvn7tYxdXF9N80Qxcfpla7IcxCP/eGPfaeOySoJl9hY/ce1gU3Y5Newr7wjNO
XeLkL8n2voOyM+o7GBRjdxzQGgw6kFsN2itt9diFcQHM0NZrVeGLrkt1tOUi7ya6T4cmt/0T7Yr6
iBipv6NVFNJUjyJ/NHEfnIY40feVRrxcoSV84+q+LuwhYpfDLBckXkQf5Vnch9NTL+v2KTEotqXl
HqpTIzUb8JZR45fRjHlzAIw8WlNugIY6UiLKJ/TrymMdxcOSYth4e2rUPt9dWrBlGhZlfU9qcMD/
2fe/bsmxi2bBI5ksxTjIrJ2j9pTTOTrvrRWfIJQUe4WXWF5u8S8fvmFg3Rcmklmp2L+K9t+HQXjp
WQjAF1+unVcNWC7HBqGr6Ngh7EaerlZ45fqxi2GZ7A48wVTLTHX0M8dQ5mEJ+69/PvcrJuxCWMDA
NoNaU8YZwB3iVOj9HuM/09FrcRcYaMGKFalFJlnIgjfJtNwTrj/4LU1fHjhSNoAaY2Sbw04/t+MM
VZp19JtPj38DBjawhF1PSRYt7EPdm8cGxuq3b+fdtoqIjqyb4TJz+S5v6Pc1oX7e2MUEiopO0USw
9ES3pyqXP4Mq9lzaKYnaueDgkYLpRLytDzyewVYIWiyvI3EhgUU5TN2qpcwSYepjvgAnbYf6hg+8
dr8db8+ivLEdyuiZlUBnhXWzg2An9ruELkQrgfZjFAJFmpE9X+5zkNth5JV9/POxXHb4e8IKXO7L
G85Wai1a0BLvTbHem6YKUxbn+1GbHR6mIsmNd+0lR33t7zjfFiyUGKtli0Q2v6CUYCC1V4Aln/RH
IcL6IUxWoFcLKE/8+Wdd+SAuEMsGybBvdR9nQx9+S9rqrSDEqwIImrqXJybB30OLYIyzFg3HlIvl
7c7rd37bvsStX4LHhXpubiA5k43cfuwn9R2yuX6pjktKJuJiFqqiiEtTl39dRFF+htCtl66liF1E
lqAs2W2NjcstX48gnftr4LEfdjN2AVl7tdI+z7F4PewyPScMYLI/n/fl9r12K53mlIlYQQvo5mZD
FbE3UcWqp7Kq1vsIkp+pjobyriZLcNeGqr9hb1fswAUf1PlcWGmGOCtbjjrmUKZlo37GNspidG6O
VK+f/vzTrlmAEwJ0mUi8Q5c42/qaP/fBRA46iP1QarGL9oouXNOFWONsx1042uHComoDvzjggr32
elgA4aoEKmxaH9Wip9O03uLvvHIuLpan6opxFHEvMgApztrW9+2Y/+d15C6Sh5fFWoNwV2SRLJPj
XiXvuot6tN/ijmuol2nY2SI4Kgvw1nghFh+Bv1E3GjJXWnuxS73FQbpB57rDdUlY2KVtwae/CvDe
PCd2+tqRYTt19T6fYCxLOth1foNky49RLHbBPosMJwtKMZ5hVEkd5zaq7xjVzC82u5CcZe2o2vaY
Z2TLIwT9kL3dwy669aS4EkBdSipNixEStbHIkrEAxcgmqiM4qvFiycfQvt/RKvLMF12cP4Zkd8pR
WckEYdMHLiZ7sFz3NwL0FbtwIYulImFTVUxkvEjkaQRvog09H8O/QRZnRbZ1n3m2tuOT6qP/1HJr
FuPatp1orMMSk8EYf87CaVtOnG7R48RNf/QyOu4aHa78AmD/5cjtcuhYw44cysB+i19+0i/Bfg0i
MdQNw6kYU6eo7AWPURPvnqs7b0U1tv24EtyWmHSQ9q0tuUcB+l+/rdOXWy/XEkPyVQJnFEA3uaMZ
un5+szuxK624JLtWdQFHN4k6TPt9uRubwtOLuoiucZgxtN7tPFNTEB5znWMGAArSftfFRXTxwXZb
KSzO3JQ/41WYQ68wKeN15i6gq8sxYqJFg7uo22o6hDNQoiJn3G/6Bs/al99UozgL56hx7uv2IUT9
Lp0Z88wPXWDX1q5jR+qWZ2UY5I/z2P+39+vs5+FdXJfaOTpPgMtnybxNj/kquzvQf9yayryY4ys5
oovrimldzhST63hLk28hI2c7TF///EkvbuS1pR0braYZc6xypxmra/q+tWH72I/5+KBsXfm5deZY
KlIEM4TQHUBfrg/AOBankJ8Xhz/v/9rROOkzw9QT4U3AsoiA9kfx7o5X0S2q8WuLOwlsNO6yCc2A
xUszp6B+fBLt7vfOcqFdAUXdJeDF5a6HUC0wqLdD69ezROJyXwF/lROwYvOskCAtavQBiFTPjTtG
unCOKyM6nkFy58dYVV9ryj96fUwX3JUXikSjxq6jWr7dbXW/klta9Fc+5W/grT0v2r4oaRbpjh+t
Gfp06AI/HEHsMqrqvDBxxXqaQa/tKymD4xSyn35n4hgotS3nQwmBniWBOgeUTtq0U2w/+q3u2Oa6
0h0I4I5lM2n/SrjGLQfIze+94MK3+gUDsCuetxnaATatK6XSUjJPy3cBXFzOPRhDVpaBAbtPIb/7
z26bv72OxQVw7UOsxikxLOua+Ccdw59y4J/9lnaqUGPZyaRcBcn6EYqkKTgq9ZeWydWvxvgbfiAc
u1WFA80m1fGUdeGbOpn9zNMlKxupFCPyIooIGh5FW4cHXRR+mDmQP7yM/d1syjBXbZTxXP/H0HLR
2s+CfgOGgeiSMIiqZ+HO3oE89k1CEs9M0cWF0dVUuRoMyWYGQop41ajrKpk/+N0Vx/bbISmTjY0k
q7U+sA2sjpUflUHs4sI6AA7qiAxYmvEfiSo+NGDI8Nu1E5JbikYfwPk0ExAEACFG8KNfPCufLj2Z
HMe1jMxGM1LN4anp5N2aFJ6Lu2iwoElUNdQqyoq2/RztDZguq/kvr0Nx0WB9BK6ddcYcZTdZndpR
vOtRhj74Le6E5K2z4HSQmmZxJ9p/ojosPipS/PBb3DHMfdDxVnULzcZgsw+Rqd93s/XsWrhwsDwP
WahWQrJtCLa7aBqCozR+8yexCwhj0RYNFWjcs7lvP63xAJmf2UtzTcQulKroywY1lplkq6rHg4LS
ZLoTQDP8ztwxIbXnTTX3eNTquvtplYEFdX5st9BJfOloQfLUiL2iYVZWDb+Pg2Y+RBITbl47d6FN
alKlKkgfZs3eHmdNzwGr/vFb2omcBbhpetrqEN5wzwouv6yN8RriiF16MDPSYbA837PaQhP3gElZ
9nlebP7pzzu/8shyoU3NzKBvbsIwW8xcNMe4GjuUMPMo+KaKob1Rbfnf1XvlKefimwCUXXW7qzCL
mpLnBxb1+oMOGwhL7p0+SNDrppa1YCeLuSQUugLQorQB3OgeqO1f3hfF6c8/9/VcW7i0KmFT98nA
mj2TEBu9l4H4OizSj3Y0dpFWoN4voiXJt6yvBjscphEcvClpiYQERy5bP36x2AVc9TYS8RQme9Zu
rQVhhBGHxjvtdrFWbZ/P/TThvjWb+QkyyPLA6uJGpLn45deugeM72jVJttiSPYsTwPhZRfXXYlH0
tIUNf1rGruKepu44khDnoUoa76iS8e1rXPLxQMBWeqsdcNnv778D+IyXfqrf16GUVblnSZSsJwyw
VD/KQYp/A6D4HkVsCnz2cBhP3bqTo+CQYGExCaAHtleRVyaD1ufLLSg6FhNIFMNsZ//FcMXpGJZ+
tQXoDzlrEzt3aJ6EGWjJ+KGBDnxU1uONjf8vH3rt8JygbQIS9xjW3bNtChXIzECAYcFufp6LrTvm
lSzveY/BQGOb9pCznaQ6qdpDTTqIdJVJnYop79Dip1ORyjGITqCxRS+1WKHDxIptu6/6MGqOeTs2
Xg9RUF68PA6zNh2ddG0zG03LaUrQ197DzS9NBzXEy9X7sheXKXSs3qoiRWd+vYuZNJ57v7j9X6ro
YTA2eWi1vaBoMM+56bSQyi9cY6jz5eKaAoY87dJkpkZnqtUgl4SghN/OXRAfELdJPW3wQwGBCHFe
PXT4x8s9gFb/5caTbZ+LMun2bGXbt0GXGnhS7lWDEi7eqmVCGkXaPYOq1vf13V5X/3qFLpeHbcaw
ySj3CY65bQZoAQiUo9MFepeeB+44Zx3uGhPdxZ4xkA6+kabvD2xcbqlWX472Nat3PPKSr23f5/2e
CTbTFMp17Wmj3S2kwpXVXdhVPQ+0GwasHlKep6IYwnTltVcGhlm/l7clwBzAVmixZcOs+KdqIts7
MU2B3110gYUdl6yhgdyytuj0SW+YR03Y7DczJ1xoYVBp1rVkWLORkX8oGatjVxI/LlLhQq9UXQFG
N1jMTTRrdZiMzu+BW1Q3AsUlkr1yY1zsFTKaiLbFbDMi6vjO5jrSx6QM47OuefWdx3R8srECkiCZ
Z89f5HJg5TIyPQjdlswWcDbDiFnvcPOqmAAF9PIaoZhRDmxSSwaswvKYR4TccQwK+yW2Lu4qYkaL
HCyjGR0JZCbLOL4n6FF7ru6EEdOTDfANMWV1yx70/BHweC/glXCBV1OU0Hnv2JRNdf5fWP4sIYvn
Z1ku6oo1Nl5zvMyylu930E4b09mEP72csQu6CtYd0yZ0noCqfRPXtk8Bvipv7PtyIV67+I4j3tqx
4hjRm7KkH8c73m/zCYCP6CGCuPdTu+b0e6zWW1PrVzxn7PhlvRI8igv8kGiXJOVNsr6301R98zom
Fwilk7m3+xyNmMlZ9kfg29cUclZ+YCXhIqE20SnMYTVjBpXwHyYPM455ab+NO8YatTWZupgNGaZl
vvDAfiuTwDNYuUCouV6TlbS48u00dVlFRX+8uB0/U3VJjToeRHkQrGOWdJhV42GYJrb0o6sQLg6q
rYpltBh8yuDLqjfxDiiJDno/UXNwrb30kNFUB1bNBoRx1V6BkXvBIISd3/t9UfpycYDluj3Z8j7r
6/kuCBudQrzSb/ZMuCiqGE99Ma1iyGwVBw9TlTT3m548bdQFUUUBUbmg5ZC1Lf2IIYRDY+33P5/K
lcqMcGFTFmNO+JTDkEV0Eg+5jR8GsyJ0dIc86t4FhJ/GJP4qlCme9KyqN6wF+Gmzza0+wpUo7wKr
tsKi5GPskEmitx4jLZrdT4Ok/7ZFYc9QZVUkNToy38uhqPyuggu4gjg1xN1k0mctmaZz1439qW3Z
+OnPR3rFo7oscQvOrZZIdbMQKO7jGsx/9drzDeAirkKzVGTSc59N7ReLAkfaTa25EXau7fvy/788
FeOO0yFpWZdB/PM4khmTEbfqPteWdgx7s3YDn0WNIzHy4x3BP35H7dj02Mdyq7TBuhj4gcJ8nbKA
+Q2rChdp1UdTkHBh+wxubriLwVZ6igjLD35bd+Juzbv8f8l5tsQ5SXvVpCNmTP0Wd5FWNTjWFh2Q
LjOHug3jdNpaz+Dl4qyAVZiRn0RdNhZhexbDuJ5p5zdnK1yQVUOHqZAlb7KpJI/7On9u7C2m5itX
0IVYgU67qfJ4b7NKyG8YQ1PpYMoPXt/SRVjVosmBBtm6jEn6aQ3sueLIwf3WdqyyA6o1LNGXywIm
Kp02faXOIBIo/VyhS5yV2IWFmgqdSbsMh1JX28GGm2dYdOFVhey2vKVJm7Ek/x6U+Z4u8+Rn+668
IK1oURYy0rgrEzntUTAda1L6FXGYY51dPjMMPV5OfQwf8ET5MhbR/Z8/6OXJ9Ep274KryoiVFeGb
zjDpIP7uZMCPfEefYIJM6o2J7Ct33UVYgd9ni/K8gydnwSeIWYBwNgn83mu/EWjFEa2s2HXG7CqP
QTwqQERbP0pB4aKswkYsRBHVZrJdt0PcDE87RNlvmNK1k3cesXwuhG2Drs9A5TC9nxk1xziXwxud
A7Xv93Eda70or2OmsOwyusOc9mmuDmLoilNpw90Lsiii6GWY7tW6GzlXsCnRZRBNflh2caPicu3e
0JdLF12444VcN5mlTZlBHDQ/VTayN87m2urk5epVPds+t1OfNSAjrvs8SQNuvvidu2OvsozAIRR0
TVaEzf6oDJfnvrf5EbrPt5oiV17lLu7KgAQkXHneZCTow4+BMbpMo9pMb8pKAm8cVOK0FVTc8BJX
DsvthE9VP40DCOWyrd3eivKfafeDXwq3Cw5WBqGU7Zts3PmXJOjeR/UtBvkrm3bZv8JRUWDTZJdN
8aRP83jeB+rH6A49y5e3J9AQ2UVdGnlH18VpU61PhOSeDywX4DWX4TokJmqyuSvAABGsdaqGwK+U
4GK8JJSHSAsqmIyTn5sE2nAthWfx2MV41ePaT9SUfVZvOcpbCa0fp2XlN3YucLavhCrquJqZxtFU
BoPOZkBg5BOjvKgOQE0aSCzEXP3QvPfjyADLzMvPOwKotm59q0GCG97H8/qxX/3E24RLBGYmSeuo
M21WN/V3VNP+7gNQAHn5HRfz1RkApPsOSUiRFHo4aFFtn+pJYTyyAiumXzbvYr+aRdc5IcjR7GTW
g9Q7NO7yW8xIV2zWBX8hE8EYzEZ1RiKWHIhYmlMvR3HjfK44TZcNjJUBT5p5QjxPhuGNMXkLid0O
mlboxlfrgdC4v98aTW7gTK5EeJcejE9daPZhbdF7Ix1EDwwFTA5DjESXP/78wa8dl5NDMMWJxowq
QmRQp5JCu4Jy5cdLgDm1l0bQTfkE5WEsbjrGzg1Z7gdR3eKJuXY2jjG3ZkrsHPYwA7C5nJJi+K9h
c/lUU6pvfOxrZ+PYcJPEkKiZSJNpag5TDvUBZptPfufuJA9zYrYyaCadrUL9KIL+8xQMNxKqK3fU
JaVaINGzq8002cDN/EEAZvnXgGlPldY1H9OuHFrohko/LLFw4Vxrs+YjGuf4DLwk98IO5THJWeHn
Klw01yrbXaDgDldRTT9KOj0QsET75W8uhmsVtur3rdeoWBft0RbRW1HP7cnr+7rQKdtqTM1BNy7T
MZXHRPTxqQbbyo1AduVmuoippYQgCU0WnXFbPUd4s6TJOH/327lz65eCkQIgFp11Vjx2kyhSBWV3
z+/pXPuy3cO4y/s6M0y+saF5aublvd++nZR52ZYKqQmpsnYoQGk2dDYl0+z1kuAuQCqgCVvq2FQZ
JH2aA9A+wUGR3esJyl3oE8pxdl52UmZjm3+p8U7c9Xxj6dd9AXeRT8Gcl/2E8cQMAuUhqtFlnz+y
fpyfTNiRdyoICNS4dX1jwO31a8mTS971S8U1iRPR5ttSZp1ckgfoRqoD6pn5DXt93eFzF0BTTEoL
Xu9ltsx5981s83inKNmeZuhO3nCd137A5f9/+QE8rzZV2rnM2jLHeM5U7Qc9EHb0uaHcRdLMuZZg
tlVYnW+Pa2eLkx3EdO+3uGO222RsPzVCYaZjfdvz5SGfdj+xH+5SFxFh55zpSGUVEI8HrUSUBtBQ
9vIJPHEMt8bkbLvGm8pMsvxdF5AQjYuPXofiwmjiRS8xBfIP2G7+OZ/G5yZq//Zb+tL/+eWq5Ez1
syw1ljbyYdHdX1QH//otfTHmX5aGqHS+TmpQWblM4OdhO55wwg+ex3+D50V26PMuCM6xno6mmR5X
0v/lt28nl6SBCVFDw9I5oZ/pLvq0CiCJ5re4Y5oDYvUqqlJlQRBHJwtAMigXSj9YEf8NEhWsS1fS
JDjzsH1XMpvli/TKBLiLh1ItpsOUpcFZln38dt66+K1acq+gByz5y6tCF6OauS9UtnTR+lYWzJyG
RDKvuivIJl6uvgWxIVvHFfBQ5DJ9XoInNiTf//xBr4QmFw5VlLCfJsLWy6UMijQJ2PCWg8e5Bd0/
ne8XdLSPJAluvWxf78tyFwkF6OUqyWKCcz0EJT/YoCuPnRLzT6lncYdiW3u39UNw2Bkv/FyyC5Ai
AWTryrgMztu+dD8DGcxHPChyr+lD7gKkiF2JstOCH0T671Oh3sUgOfvzp7kSBh1FwP8r8o43oA5G
LBE/Qa/fHUvK6Y0geO07OHbMogmpSBuorJUgYmpE39/tZK6ftEY3SEfJkjYY639Cr9avwMxd2JTI
l6Sd5yk4txa3WFaQ7Kx7v6FegPRemkjBkhW3F7U1YvsTKDrf9aO6kbtd+wqObefJHFXAISbnZd0+
N6Z63qvNL89xQVLFasqgxchCxvItTnuz/TXn3O/yuBCp0GyglmsRc1m4PUWx+Nkkox+ckbsAKUrt
VAqwT52XdnrUW96klJDQL8K4VFELAxcyVyY/13XzqCf2dcP8qpdBuQipqYijeVVRcAZm8j/Sm/6e
ktmPKYS7ACnIyTXDuNvkPIfNz4IALzyinuaXnLkAKaZxt2k+IgT0oGWQev0Wh4tfL5j/ho9K+qEc
TZuct2r7CqGZ92tv/NIzl3iNzXOZ25Dn53IHTegerd+3kasbrpdfrPv3QjJ34VF64EwoBJIzyHba
bCPxfLfOcnlW1RIuTyUeEfcDRuZTCOzm97HiwTu4uPZxgzQltCHHxfxNklm9owQiRikIjdhhtnMi
036t5/8YxmA+xV1U/1uJnamUFrV4v1RtrNK2EajjqCRafpbAB/4dhQzYpmCoNZCOhp60kvowy3D5
Xsh+v0ODAUPBpmneFgUJltRWs4EwKxLhtA+SeUkLXJmsE2yHaDalB6FkCz4lHZqUFQWa82aM3wB4
UX21MihAzylXfkfNXp9VE+j7AGS6j8KYHlsyiR9ojrvgsJ4V0IWIIkhC11OZ7tWEVr6fsiN3wWEb
n4DTH5P8zCHi0hnRpQuFE/mzkb/eXeAu8quP26JeLhvvMfP+c8Rj7xGypD/KuFHPinbzw5//zJWw
4IK9JtuPfGAiP5MhvM+l/miQ0t/4CdfWdh7wpdCgv1lHec5D9HUCvZ04G/xEY7iL9dKNFDsgE/lZ
LNG5zPln8BP6JaquHmi+oj6jk0meNZF5GgUfA0Jujd5dKTu4Somyi7sQxpOc8xoj8HO0qftmWsih
nXY/gWMIfr5MIkSzTkszQAV9FlObCrZlFfRvPb+pk0aYHeDcOhDyjKLMI9krcvh/zs6kSU+bi8K/
iCpNCLSFd+oX3G5PcZwN5dgxSICYx1//nc4q1ud2V7HJIknTtNBwde9zz2lmao4dD67AFpvBQQfl
HqajP2+nZ+uruCub7tjVycW+8kaPXgG99rQbsu+6od/g9Pr+96vohduHi335+wiBKjJmaTGL+qRz
Np8DDn9tE8K6R1lvf9ghnv/KL3thWbkYWIW0zAq19CxdW8OQhLNPfh0cSgXj3Pl57qC5XPSFxq6z
jWqIO7We8yU4hgz6Lgg2+2IIrT/gxTNSXVrSPuZDdkxtz3eVttCawmDEjK8721BAiiA0Z1/W4en3
H/ilMec/j4tfrxKqAYiKhkFmsUc7E6mdtccWlQuCDW0A28fAV6loUfaDB8gc7cJ8OvbqzorNDdXP
9tcqlXaCDQv5rkV2bKN0ObCpWPtyqzEqUDO+hd2tCbpjtxUXA2tzuMd5O1UpjJ7eoMUWgh5+/+7Q
gLj8V+D1dhLL81tLNFiTrIyD0DvWAuC7AFhY0t12ZldpA9+ZovXWSMDT4Ng8cfkvTLucZ1aodG3U
o62n/lQQo49NcVdnS298gKZAHqSrtldr+BybsDi49F2ZrSE0RVXqXKZ61Qmvs4dwPRj2u8TXWmjZ
SL+QKV/yPrJ0ubJe/XVsqrCfl31LCwpnAyPTcvhjFPZt2czHNnFXYauGjjYJjJZppbHaFZMPRNin
Y2/tJNpq7Ew03FqYI45e6s1/8XL/cOjJLuW1ZrS2hD6PtSdJSj3j3dYe6bZjT39O8vwnU13V8C7r
t1qmyOX5EAZY1rgM6SuB7r88yC9uWS4iNdXVCqsHoG8QK8Zy3+xE4tXI/AE2LgjfffVdeUERbeHq
J8Sv5Ves5fq2Ddh7iqzjOspLspwlH32UGT00F+Q40N6uLSsoatRVFm+mo8c2VhcM4XDvkIuq/HSl
0fOkHi6HRtglQGQ+Nb6p8Fwi5QIdk4ZE1rxyjX3hiHQpsYwNuOAxHmAdlgl6LXnEguCYe7nvUmJL
a5Vf0E2mSHd8k6T+MmE1HhoTFxKzsCqXlCk/3SxZTpr0y4X7+2sJypdGxQkcysI0A81zP+1m8cEv
WxMB+jmWB3KpsFVRmPVI5qe6VjHiy29q3Y8lPFwqzJtgoe17wk8VLs+QoZmRrSnDg4eky4UplSMy
GyBqATm9f+YQmm6CH/P69V0cbK9K6I3PgPy0aD0I5nQNVCNepTxeaAjzXSCsYrxvqhmz5RlCiuZn
I4pAwrYoojjfYpuH/CnPWP+RZDBMjbNR9TqCr5W62m1cYjp227Fp+3/6W0M3E09l7Nko7tHb2xSd
VYc6+n0XtNIa6YV+m0Q6FDyt2yalWX7w0c5yCPU2SduGPCUzWDcPhs98NK/hdC+stX+/2X/OD+xp
mkyWs7TV04nL6kr3OT60SVAniB5bvx0AR7IUhdSz9oukWP1XHv1CRuD/WGahUVBQGGnZtBY2qdsP
PvjdaS9Zdezi6zLNHdO2GoXHUgTSDzsd7odXm0uHNWYxBCJZLB1rjIkk79pKHZsqLgpGEQiodd5o
ysNsigJPJ3TPj21vLghGfN22LaUbtrfOnFQxBREUbOyxSp2Lgnm8ZWhHKkjaruz71neoi+hXXvyF
yeKCYGwKxBZM+57qQm1JWz9P8nE20azEwSjMpcH8at2LqWV72siujlSWfWmNeu0e/UJW05XP6vve
6jzsdlTP2vmjFbl5Vy1d8cVfdX4TnekP3gpc28IdyUeh/G1FMUB9QH8lWNHxWKDjGhZmrAYPufhL
Gs7VdvPypomDKTjWByJcNowoFDFog6crHpzGcOgulSbi0MwULhs2Btte5vOAUZnqJfJG9bZDOu+V
8P3Xc1O4dNheTWW/4xKZamw2cU1tdRt0mF/nomSv7JW/3uGFi4Shd39SoUXnc96AZYGwV9w37LXb
9Uvv//zv/3N8eMSrWLuRJQ22AK7btK1TqKrot3Mm2kPxt3CVlbKi7MBFDEvKi667DR5krA0y2acj
h5RwiTCIyzSQyMbocOAIUcXYFx5Mh2JN4cordVVjYPVVrWhaMRA1UEHUw7bplZnz0md1TlfDpq6H
bc+aEr+ZLxwOOFdSo2/52LC412GiaNiW4ZzK0J563b9d7PDKdvzCi7tE2NxxlbX1NKfW257Cqghj
lk/DscnuijEiXTeMoiV9Wo3eabLf4AtzqKguXMk2Jnw5V/s6pEJRuH3a5rzM5bECsnCRsLkT48o2
r0+F1+SxyMN3nimOWd0K14OzC0QdGtIMaaE+laSecO0pj47380f+7/pXM0EDA549ieaLzof36G49
tjJdIKwq27KrCjOA6/B0BDnPjo/VscXjEmFFzZH+8vMBN0zQEQUjsSe78NiB4RJh22rrvJ+fX7yY
97htsrscOTsfWpguELaWDXRB4OqTwmTsTUmCr5syHw492sXB9g5yqSva7dIM8i6R4eOTVsfOf+Gy
X1M34RgN6z6davJPNsuPpFoOIc/CZbyQOe7LZcSjs6F6zLYrGYdD10Xh8l2TnxWtgk10WtApP1Wt
pjE8G14rVr+wD7qIVwVT5a6FlWo6oAr2hlsqL88p/GMboSuChSRdU/m516abWj8yS98Ubfnx2Dzh
P695QQwsNpq8TeUm90tVk+/eHhxrZhEuzbXvbVcadAGmY77+zQCmTOOrwdZLI+4cmUGmlN033aRr
sLyRfRtvy3oo6S1cnMv4RQnd/dWmEywOEyXV/EBofUwAUrhAVwveYxJgllKEtjpG9+FJrDDqO/Q5
XaKLV1pThkR9aqGMfG5FM52DsKOH8urCRbqypYJDw8q6dNvUg++nfJavhCi/rh8Ll+iys2AGNQyb
qqz0xnM3NyB7BjI13wIY276jcxHegqXa22MryoW8glLB0pOOGCchyTkLJhWXQ//12Ed4nrL/OUeZ
X0PHVwZVGvTet84GdRR2WX3szHAhrwx9o3T3VJ3mffOJwqBYK3osmHMhL5mTvdNjU6deMPHbNPin
KtvVscjfZbz8TSuWjWOdDj6Y5NFDk3BIkDE8NuROiIv9MWybydSpX5P21Mw9ui8hz3/s6S7nNK9t
UUNT26Z7Hnytmy3NJqgF/v7N/+2W/v+yjHA5J/BHoUITqk0xOtNNZm1ho87222kSdf0IZS998Tu6
P/VLML0ZzbCda9rQB996BntfMMIPTFf16XkzVNEiqmyIIcXYJZmZZnr2e1BfrKs3jDbUqONKIBxo
TD6/gePsMdwfpmk/T3gywbCp01i9fAu+z4Jeu2k7lGtAXP7zowsWmI3CvS0duixqWphr+pM4loYX
LkJVi33tqEEeqWIZHLi6t1l50J9cuAyV5uHMsZdtydzUtwo+uD+KpSm+/37SvHD4uRCV2stlnqjZ
E0/P3+tBnRamjrEYwqWnJpF1yFKXe1IQDtkpOkDTCt1JxywnhSsC0axluIY6kwkghEdwlEtkGvPH
sWFxYgLSrACwt3pPIFDfxSu6Lq9DII7JwgkXzpJL5oUqG7ckmFaWZKI2ERQ9pkPAh3DhLCSRw7Ct
fT9ZJ7s/UG50XOl9OxYXuHyWURmK1nkZJJ4/fwyQ1IkKlXnHtkeXxwpgTtQWfi4hdcL9aEEkGZnc
P6Y7J1wia6xRkezktCXgybvLMhTlZcmO+bYKl8jqfYisDQHlyeIHX3KrL2JojzVECxfIMmTCVu6X
PGkg07qpTzZrjp2lrioXygChlDZkCVdY+0HR8xhp5WMXJZfFmvmAAAOGgYlnpiSb4LFN4MTyymn3
wsblqnIZKzOL6zpL0Dm7nQYViJPhB1N0Lo0VhoFqim5gyd7RPl4bZBgyiOIee3WXyAot+rjpnK1J
I4rqz5qFy3ArdlKQY5kGF8/w0A8GjY2KJ0GB3rZQRzUpj4HIwkUTiqDxcBfYMeyy7SO6QAnxWUjz
0K7rogkwgKvkZts1Icu8Rk0xBKceB9SxzcWF1daZwekBllxJSXMdQTLzXoWvUasvzEaXVcsXWIrs
lYfNvNFttLTDrSPzp0Oj4qJqat4Eh1Y8SzpeiIv10AQwKyQdjj3dSdWHCy+hnTeuiRk3FpdsfMi8
4RiFLFxWzepd7lMesETG1cbbSOb9wYnosmr1xAN/zxRL8lXcoJcFu8z6tfLLS1+T/Rwqqq0LwrKT
Mqkm9XEZswta+l4Tbnvp2U5kMddtUOZ2CRJa8Cd0FH/wt+DYwe+aQbbcVr2xak16L6/yuDfsWeLf
3+DHcWiuuMyapBulfSCwgiDLiUL+ZzNVn489+nm4/nPTJZXNpc5wECEdA3OSsZFws5T62FXX1ZeC
EieQNTjEJT7DJShH2ehJr+t0O/buznQxLePcNojkGq8foqANLxBnfn/s2c50ySuopXvDxJJpnRM6
Lrdt3w/uts5Nt9t9ualtZgkERdeLJyaUMMOFHExkuvSQGldAsBRj3m4APJqMm49hwL1jY+7CQ92u
IOIt7ZpUY8AvIULec1mv1bGV5EKDdNA15IW6LRkLKiLU2ZfIEvRyHfqmLjoISUUDM1i9JrVcDFAP
1t8sigPHckYuzTSKYKyWouEJIcXjtMz3bQ6OvrmzSlVPGrZJb0n8mai7Krb5JukqjqXsKf95D6hn
OBTBb25JzA6XrrEsqk+B6P3TsVF3VilVokUV3HAcGOFJZuQMV7BDrR7CRZqGJdBCD/WWmFZ2kYe8
Tgzzo2O26sKlmnBrkd2w4cVV37EHFW71OYNSxLGF5BJNvPOVyQUGnfilfqB66pOs3l+TJHyOIn6R
knKhpmBeCl7hBodNIB8vlAT8e6Vk/YFvU//KH/Ccv/nVrwh+njVk7CsPkuI06QMbvs1D3Z8q2cvz
WocezhB+DG4VLuikOpiVd0tAk6Apvoige8oyfizCcymnypu9obOCAoUryVsechvlo5THEl8u6DQz
gWudfn76ErwjyqujqSd/H1pULuHUa7+FwNWyJnAtLT/VVbG8XQIOnfHfPz584ds6azbYJhKAhV6S
2mu3Dy2FqU0EY+f2XJXMO+287p90n6P/oS6K+pXUz/O8+f/5xN16Z7HiqIJw15Q0FfWvm4erq/a8
CwHk9hmOvtvTSDtkQn//B74QDbps1TbyZit7gQ3Vn9+jB+BroPSxM8xlqzpZLH5rccrYJYynZvg7
b/dj5wB3ySoDV/AOrkkz0gZVEc/tjNpBeMxXhLtklR9UBDL+3ZywUk4PsH6bz7hrdodiWO6iVVSI
doKGzJyMPUQnngtRsGQ7tpC5C1XxKkCaALxNUvkNj0KKf+TrK/Py11OFuypbPsva1esoXpwu3ml9
Jln6oD6m9cRdnMqQADQYwayvc+jgLN4cTWRZ3x2Z5dylqfoVthsV7JMTXGDNTQdeFk1bF75S8fv1
AQCN9J8PgHWo0OTSVksyQ1Pt48igNhdVBnVcOhbQshvNQakj7spteaO3ZeiEXBK9sy+jP0bZjLz2
sTFyovEBtFxprZyTWQ9+BFWUEhxt9+ehh7twVdv4FajfZcYRkFsY4Ko367QeyvJxl62asZbqcumm
RAVrdYa7SYMUZfD92Is7h3s9NQAJ5mlJ+lwM16FdQ2howCrm2NOfZ9R/Lp0wJFhkwLsl6fJcxmSf
64iEfn/w6c8x0X+e3mQwTkchbk523U1ROUD7vVbNaxLqz0/5xTHlWmJOw6SaCgr5CRK44kKwI6e5
aMLbJrPy0AmCsOPnPwBsdLHMeT4ki8cf0QzwY6HymKMnd1ErS3MjuxLTnbVmPPsT2SLfl8fKrNxl
rcZajdmYZWPiia15ZK2db+XoB69EnC/sxC5spVRBcEjtS7L1bROtTH0w2v9waEq6RNTzgS2z0czJ
IsiDqf+a82NdLtwFokJRMukTtiTNsjXxNu4s2vnUHNu+XCgKopW8pgvGhJNqPpNt1Cfh82Mi9cjs
/TwTaTkzr1PYeAnbTGKnAmL4MA46+O7P3/k/C3WZOA2GucTToT5+0fvQx104HLqOc1fkSpWqXD2i
56QL6SeITD4GOzk2D10oClN8sqXBmDestmdjsydLvO1ybCI6iSdhNZStCB8TjSb6OCe9jTv7yrNf
2LtcLKr2pxLUhpoSWBuucd321XUdh/KkF3MsJ8ddNgqiBoXORz0mhofkMiDretWVfyxsR/b95xlj
c0vWbg/HJATXknre/pnOtnkFKX5hdFw2ap85rrQBWRNkRMvyBpm/6l1JOvMw5Ey+9kte2MNcTCqY
Ggs7aDomzIw3S8XnLSiORXsuETVttaieDT6ShvY8Gnuvj0qyvfLw5xH+xbHnyl5piDcTeAdjf9Q+
+uv7WZ2XdYJrK2jmD3RkNmZtTuIuQ7vvoYXgYlLoyGJQo57npG97Fk+SVGeS78ekArhLSrHF3yik
QvrE6CFd/fCJG/tKOu2leeSsYC2qlpERaWNpmXjwlg7o+8TaUwchoVcihJd+hRO0khCwQRWgYBcW
bP2nIcqclwmrLuqtei2MeuE+7iJTIeSwGjbiHqs6M32bTEHO08Cbk9EbfcjlwG/+Rqo/D31st7zp
TfjG1Z6XybY3363pzFkSXLSOPBwt2z/vGnqc51Hl6HiE1s+jXP4sD947mXv6KsjM7JuHZHIm8xNq
VV9g9nTsrs/cs7cpof2Z+V6ZdGv/QRUZZNCy87EBcQ7eMvBYhZpPkbRmKaMx7M0VYkvH2AZYiPw8
3DVbA9tWbZXsXsffrEGzgnc7KJLD3MMXp4qvskLpRJrgURKCnaF6ZeH+em9mgbNwM7LyugI7nSCM
/Tvz+k87FYd6j5h78rYz1Ho9rXWCoX8KPFJGQb0eUzBm7plbG90IyE7pJNemibbat7AbNK9sNS8M
invkInFAA69evLsw3l/lyAco4fXH/DCYe+TmY+1t+T56d77pzyxvElEdC0SYe9DqqoAFYGPYfewH
82a1+qGruXw6tIDco3bwtkoW4VzghjY8EgvTYzO0w6GDj7lHLfxBfBGINk8sK9bT1FooXOT7oZIJ
c09VbnORQ26O3iuqszNKVltc1/aVjNBLc4X9vPIth4Cg18o8qStvPTcsCyMk7w/d0JiLH+9jG+4r
VtG9K+T44If7fqp7doyYYK7I4taESzUVNLyPOzyh68VON1KrY9EGc8/SutjQGAxVuHsPU724MT6P
pmL2XgnrXxh2lz+2TU/LBf0894GqMh7oflq74lgYxlwyeMuDgQZyC+9e04SREcFffjsec79gLhs8
9MAvIdoc3rXHi8fM4395cuyOzUaXDQ5HWnUhAeUhC/Mha/hyrvz9tWT5ryMw5sLBYVH16BTO5B01
MHEJYCZ5bzU0D2CHMR/8rM452rXUK9eCyPu4TvREO7Z9VGuv/vj9FvavOMz/R/TQq/55sfJ97zjM
mIN7Hwws+EvQIPiwVIpExa4pPCRME0sOxn/usvIJptBQ0xro9mErxPxuhC7w9xH6HdVF+GjGyqqK
X3wzLO8DlpG3oguDCzTayCdaq/I6y13FExp6H5DBgZr5Dinh3/8RL8x8lyz1i5mKuSv9u8/r9hFs
OX8zNBLk3aHHuwbBaKdm1sukfxdL9mfnNR9gGX8sIHBRZOphyjzHMnevgmPHHnZrnEtl49+/+Auz
00WRbajQV9Ct/h0wVY0qXSf3mMmevqd6tscCAxdIHpkPIbR18u/TmG9fwinczkFVDK+cU7++fTCX
SG4IpCgtZMDumtfqfdnl64PB5pnH3aQGHhNYtlQQBmWvtRNJzPpfrAYXIx5KuOo1e+ffFxWqE0qQ
27XgXnkCgaYvFmHKt99/mX9R1l/9ouep/J+kF6F7OZrFyjurJjp/aERo+rjtLT2FVV/HDZrGo437
zYe89ok4QeCToSJBmwlfcOghLqGer0ms98WDLI34rP01/1iWm3rXeHZoItHNHOuxJo8cPqL3cIVh
wHNQ+y4kVfHWjF5+BTC9fKzAvz1Mtoc1EMmtTIK1/rQbkZ+boimvNfKffRWFfKZXBYfKa8c9+6ni
jZc2lRyXCKryJmoqPXzOGRRUXxmcFz6Cs+NZSEJXusv2u50sGl+oXc+Bfs278qUv7O53/dzrQZby
brCqr+BGzMWvRXOuy759P+jNvJId/Beb+dUXdq4RxTaYzqoWRwPaSclDWy8d9FmyHDb3UIw667Gy
n0GWdN+Qy/LPJSv+oawUEa23KtK9bq9DsYWHGATwcD/PNiM6Wua6oPeh2b8PgAijrMbQHvpc3BlR
r2vQqiF6dheT/Guto2oYX9nXX/hWrrQg9/LSyArBO/Es7DSt7mNCFjgL7iKMe6KOKTAzl9yErr3U
NOsYPlXJYy8brzagxzxHmQuzSzjWoFM0oHespeAHnOyzS4/m4r9/P/i/TsgxF2afpg009UTF3a+U
+iNAwunOjaxTYYLmPOR5c1nacLsHIlyuv/+NLxy2Lsfdk3mTc9mJuykFuQtM1RMkMLNjVyqX5KZF
txX7WIt7p0R/19bSqNdUfTj27s8T7T+77tZITjaf87vdV2ujvkFEki8h+/T7x6N+9jzpf7HqXe3R
vR3aSjNN7g2RRS7iwqCdr48bwj3BIgUujbzfl1kO3zWsYpWNzG5WgCHMLB7YTx0yHwavO6y9TRtB
idAa+ZQrRF1V3A90mgvI2MuQDdHeDBstY5j+VOKP8d8lGI3rlpMf+dSpfI3IEE77o5Gln38De1Ii
NbXm0PmgUbvXxj4yvVTnflPsmqPp3TsPpMFhsc6TvtWoy4bnAhX4P8es669C9SkrNwPlSAv97bm1
PolFXfgndNuA46cFDmA1omJxg3+sn1ZoBXlHNcnEiey6WKIpK4sL+lt/5Nrbv2fPRGQ1jSbqiBo/
Z8GaPTYwMftSw6b+bVdYcikCNLEve1abH9uw9U1UrbLK3vagnf6sw5B41wJF9eptMA2YHtGA6K/G
JNfGi0pOu7dKl/1pqImJANPhG28lTMz7ya9x1+VdqqkuIJzdtVEpqw9tuYtU4W9Af28xrnE10Owk
vdLEpZnqd0G/Qk2T9V1wafE5nwiIwPlRVdnaxJlv/bdo6c/eevDBvFVTTb1oQut2XO5o4Lzt5cra
D17jQVK/qNWfngGBHwa5ZLC8YZ9Ersm3TLAfciube2t0/wds8PImQvaY6NjbEXqotfJPdTsMp16M
08WE+VCeQ+1l+hYE6P/o56H9ox0qBsmWqoAobV8oNt2WYmfkrfLWMrvC16RbbqbPVv6pa9ouOHuN
xc9Pm7+uMRS3bBnPgaxvnZb0AR+gwVtaE/DmoV1ycHztguzPGGkoKZo/sjxcAIoPpdqKM7bNxoyx
Z6vQpjTEj0ZcN3O89zl50nVOBMxyLbtkeVND+nhaxOSdxmFp8oexrHTx1q5Tf9GY72m1QbBy4u0A
RcKgDU520DzycSmxJ1vVffsuKMOKXPyhC8jFKsblxfir6rNTW+/ICUSjgen7Wxt4U/jG77Ku+MN2
nSRvm5Duo4wyRI4ktoUtuxJv0lXeFclDtttY26UUdynsVF0YHOP6C+qdOf86j7Pen7zMQsZHS0Bw
f7J5KxcIuTWcLV3ERLjPMM2ZZ5syRiqerlvb6m96z6lOqR7wv9YYE/8dRIeIF234GP6l0L6VFz70
KrwtNuvD2JIMLhlRSyB6FM/DpsI3cMhQ+ZdA5Ly/ZLsPjDJs8AOnvW48MCTLKsbsHSQ7QF+XwSqX
S9G1Qv8DJnswJsLlbM7fthwT8RpO8yzvTdMaiPK1tUa+oc2nybwZoQc8P5XhlJ9N72VLFnV5NwfR
oJZFfq445+2XboPS57tQ1D4iFhJieYqJtvy2WxGsP2AQ6s0oji26Q//96uUPvAY5c6KFMcXDKIt2
/Ier3vA3IYEt/JeyV2t449zX3qe8Fi0CyGYI1vAM/Xcu4jBY2uwP/JSdntrOhyVmtHAvtI86IMN0
RYeMnM6iHoj9WAVind4EFPMaXZy1F5w7Jrf2M3DoycdNsyowj6Fqoq5tOanuzc7zsbgpY+ruT7KH
DH7roh1yGs99R6Y8gqYalw8BiBH7vc/MgkJWQxd2NRQo2a1a6y1PWtvs9CYLhcg96sK12h9WVc9L
Hpe+D9eskazieXedYHD1Gf6szXhpp67lKcNutPnnRjeZuZe6r7LPs5ASwKa0SrLI2gW2eREqH132
WGGvqB9W/E3mXV+MTXPOVDb4D6gv+9UX2EgOwb2AKuhF94VfXasF/z96xvcmO6N5K+zeZQyKYlVk
aMmaG8IYON6efDuT6ob6kF7tZVchOuC3Ch/m0ZNCjyMEgadaXnEQBWtKldbjw9JMi/0ngCirvLEG
laxIgzPKo6GXfX9qh7Ki3/d+9qZrDcuW1UR9H8xbJAvfO+UDhYdvTOqmm742LFjJk61saaE0j7p2
DiyYki5HmkoijTRUypA92mmDA0r5tc7+RuF18d4HHaXT3QKkXK+iroIwpSWdw2+mgbfRpxEEqr0Y
iBhnf3LaL+xNHYhufC8MJumPmXlz8FBU+NwEli6Mir8FYWN/43C9Iclg59VG/ob//E8wz/NWRHyG
HurngOmBXhr0761vypHINV06jstRVM15WH6dxilTjyGthuLLioUwF5EIliH7FG468y4mW5i8sGBb
81Tzpvbijm/UL041ExydEt7iXct+6vxkgXqa/orcEas6dPHBd2I4ZfDZQ56F4DAh3yBcSPQJv6gu
y9Pz4hi2OBMoBS0Rs6wnwRmZUb9MNYNKu453AFTz973uhvKrsb4Zv4679gJcz+Ag9ClswrL4yJt5
Kf+ZKs235tSHnpz8i9Qc+aTzOLY0TAH81/07Bm/CobjVaF8Ilxilv7G7TUW38vzWqkxv/9TVYnE8
aJ+L7Iw6nao1/I9k66+R3GvtS/SxokgsopG13pyysNNZZOF9HOC0zbIBfYuyH3ufnrXaZDicCm79
RlyDaR6nL4MG9+hf4e6NWnO0CdLrv8zkd+MWy2nupnO9ZURMUbjZfJaRtBTmO9FI9XqFjWgzlNeM
S5nTk5Yq9Owd6fmJv2Mzej2WmK9Kdl9Nbae2jXhJC31vimcGOBaaVvUeVeESlHd/ndtdnsJ5tEER
KzVZcjXWg/QVmgu48R/QE7SVt8CzdP7hk1YG14Vpr70WSD2FJ3+XPXyxg9ogYFr1UPj6QpsgyysU
ZeDpeZZm3rdrJZeSffGywg7ndQrFD7MHlv4T1DMvb+0KfZ2RCRZXI2wxmLf6JJIlNeIK0es8TFTO
yArdPT9ct5u/U34P0aS84bxe6vKS9d5MPlle5vtZKi/zzTVnawnHvcGb6bewZuQmBBXmGkJW2JzR
MD34c6xmiCq+0QWhDC7HG9DOGFk6dpJzt2RPeZ1bFPnree6+DivfHrypt3DVmNBd2E5oSJmBfFwV
wqj+r8nCGvGOP5kP4UNfqqVTUWFXFZxDHho1RjtULOzDgsgSu4Y2eooUGpbehZBBtl2EqGoR9rqV
I2PvKayuc+/CA9Kt91o22rzz6ICOg/9xdF3Llepa8IuoEggheCXsYHs7H094oTxJAiGEhEDA19/2
fZsal8MGhbW6e3XD8iBBuYatizTGitOxkL9ERK275B2/i/PUXGUCPTBO2ML8CFMBMbmdD9XVPd+T
/Mri2eX42jxGMzKc4KX6S+1tuzXHKiN5h8o6o9+9w8311Bulk9d2Ooi6ItEKCzDb1Bex4Xvm9RnW
8RZ/Sa7SY7ng/W3q5cgY7Gln3f0B6YTLsG+Pi4Ab5j/OZ7nMZVjHdXqmGKNeHvgk9/6J7lHPnvYN
4O7bTvdpv0zLpjtZroNkmCYe6L6f4KAxm79FHEfsNAhP8h/pwpfwxpYCCoxWaNf+7vG3ot5RnB/y
Z+s5HO6rTR8yezp00RsDwGbwBJ+MZGMpydDdd3ROd+xfN69bXAGx7fbSkJSLaw58+9RvxuYactup
Oydq5TPOik31T222iAgV5UBgShpNVVdo57tmzXP4RiPBCpacFem0i94WY7spNCAmWjZdvjINzwXP
cVV73uaFrByiZSiKs4PxPy0U89RWGULPyGO2BtZdk+1gpkwwlnw+dNq/8V4LeGIrjj7uZHqTdnkZ
CKIxb2nuxkmWqs+1fUxaNZi4XDJ4NeN+jlwy48VFoj9uGDCTi6n6ad9L/H+00mpgcnmZcUHg+LNh
a91Wirkba7q7bfrD2j16Qe4YuneNqYj7EWW6P3CiJe4AXpdG4h2rFuNqHFNI4Yp8GONKsuqdPMIr
OwcZ2xasEA8ZvBtTlAwrYoca/ODhoqA72d4ln4qw3WwRT/Y5GOQP1sMyDOQFhUJHmmNXuxenSJOM
vy6IQMxOo8uW/MUVkwzneeHtQ5r7GaQ1E2eUXEJNZUpUoc+uQ1nydKAM1M2UYF2ZxmHaaLbXlRk2
WVTUX/iejNcImaO9Xf/Noff8V4Ay5iNkSf4XzSkOs1Oxa8yFrkm7LfWEybA/Oxy1qg5U4snPkAa2
lctbkY4VDh+67k0fTKfsOV3QOdurgP+2bdDgFyqv0wWJn+8SCa3B12BkvRV1lB45hXHD4pLlmRVz
SJ7hPRz96GzIW+Di6Azyiu5jp/IPdMaQfy1qguUjDMNgJcyrPnIZwtw0oNWU1TIdPbTWvvA3uVHy
OVMEJE7ISYj6pK2TdYpiXuqeufQ7kqyjUEd0GxcFh/jQrje7hR7+Or5FJbuA7iJD0sybaKefSKvN
Q6OwI9hrjg+x3BWWBzZUoHx83dtpX0qkAxmkxEXZl9PgiCHGBO3uNKyfhrI4Pu/5l4FSxbfIRR84
ZHXm0LtGam8OCRebgND6ZEtZaZGZuZwzJZm87Zuj9BJgGrvAZx4KOFl6oUG3zAeYCfYGMyblHjSm
mJICQxsLbtKWUGTqIeij9MAI7rLhy2Q2xSBNk4eF1SMVNKmdItuPLuTRmSdJ+jQuexTVEWLtzsDe
6V+rkRN98lDi3LBWsntEwBQgofweVX6d6FXTfX3vt8y8LZwpRMQ4YBr1CCDTlzHYor0kUHea4j1L
0w00xDj9pf1MA6B1SE6s245yE0X2kq9osVCSYGogRlt47nDStrU+0q6cg3qeqcMJv7UHveuMdvfY
XTPyuuB8BKC7OK4KSqgq84dH9R3WCyMeBcrm4Mu+57pqI+HO/bSKOmbHfJkp+wofbMNd3+GAyuPV
VJM27BbHAGxiOfUo2HakZqStg1nBQRo+u7jECIWq8oSGChaV5ryu6fRjXmccWhCC133L4wbS4Qwl
wshLmodvzhcKbVmKwsmj5T6GmTSyx5mxJPyolEduRW7gPLtTAB7wjv+gcvVYcnSrcFC0TQT8JMEz
iNqTV8ShYzL+ukfbb3ipZqgaBRo2zfH3dEZtVbzNLZ6/SOK50srbe4QRJOgC0uWftVn83zTg+Ei7
aP0xmDlUNnXZM9z2+v962rdXeGO2d31uR5wndkZSnM0q3cei2TsKsV2cadGM/YaySRY2uoTOL/Vu
e5R08C/xP5e9R0hjW/T3PXQi7z3SSEudUXHK4TF9UROKwLLX25FWLNItZizQNu/QHp3t6rP7BHYf
U8lwNJyFWTPYIVPqEQLfprmG2phtv1LrUACjuU2fEaPWof3n2/RXMUsucxrtr6lsh7MRfFVVNiLx
AmHyrBa9Jc1A7fR7XEN+v2TZ/CaQcoKVn3QgUzIgyRKL4WSZwJh0P6UX1gvdYLYZC93p8TJ0bkcE
ZOHDSSNMUpbEtvKvGHT31BdUfDdBZWWyRlo3VMbmYxjbbT8p3c/ZXUeMOnXaZ0sdp8P4xoSYXqZ0
YJ9tPHX/YL8XwQksQ2FW5Pl/B5LH6Q1KV/m0urG9hkQWUbnBlb4eIKVFmItazLkDCfTpcQ7aS3YA
5qp7Kdpzz1oYVKbTQGSFIMH90haxkI0hURRKTlQf15NBcnGZz+vuAB31y1grXF8NQgf3+MesN9zL
ZTfs5D5O+eE/EubhkFCwNeqaAX3M3KBbR0jEfBTykR5c3GicqQVeu3wAiKT334Ts+kcGvcEti6DN
x7tDi4i2cgWegHsyajzP3RtE7xjJcgucaf61Xa+miqCGQjposmW1gNk2IijUMT+LGCWmP/rlbl8S
GLSNcW7FI9iwST0eKH9Fo3wqntKkGIv6ELBcxl+P+qLKcdV/ZtnGr9D5mVOSRe5f64k7gHmG9g5x
DZKXiMspWIXV0YtqIDCbq5KkS58oD9hGYf3yneMxG8ZycFFArufGkBvneFFgjm/mk64t7am9Dhy3
X6M1tV8z5FOHClKzF5nYObtFzud/CO9GWWVwIkOPB8/pH2RKOVYxGADSQBCDMoXjrZpmyHf/EzXe
/A0ufe1fYx1lZZxHAsmjIUVpLJdxTe6WDV1mta/FumCzzOR7Z8LyiEMh/nRWhr8OtNxzyJe9KAlR
WJNROPwthCK7C1LI39ng2S+UbPzbSDRHTybGNbrfMaz+D7FAWVQmU7r3tUCd9LgeszyqdKPFfSzm
BIe5n5NXhTTkqSRY/7I81kHcJ6hAZGX7MZlP7TYf40nM6WquWWz0nY2/IBCOX1aU+BGjR92pAWoM
Vg4VTQbDv8FUPR1qwSBaLRM2K1YtAZaRj54RhdEuZAOq43neOE62PMX593wcSxt931DV3TG3+UZh
FiGrD7IBcYVUVRUNBB7+DVMtMD0g6ZYzOAe1ong5wLVegHigN8OhSFoAQ/lgHqwnxFZ83KMLby3O
C2lslnyTYiqejmQz7yaGCLw+uG9dlcKgydXetki4xHWwzfZtQEbsb++hm99IPqdNtOvxlcI1/mdk
ND8bl/vufrEU5R/CSdV82UPXfSDvk641QT/7EjD79Lc/1KAukNgdS+U2QHunTGsksezJoH8MiJt/
KuZ1fJx42+VNy4x0DTCLbK1G9CDiTgCVXy74juIugcRoPFMeZ32dZs7gPZHOimrLiZuaLEuGvJKE
S/Qc0Hz42ruUvhRhxwvFz5a25HI8nojGREZpcFnAe4VuuLIMZpvG+yD68NmxeXal3QfwGZlN8zNJ
nQeAsu8owtM5pPHH2qnAAc4KWUsYaB9NRzdh7rpjwE5VkGokVzw3kTUMmSnXrgDDF0Yfk2uCR/cZ
LQHQ+4DC5FZQgrqzJdO8X7lSJr2ORcq/u8Ws6plnHRzzF3WM2BC42TJ7BXggVeM4ALLLEW1rVqWL
zu9bue2kTGArA1g7W9f4CbXX7tElrF5W+bqRDi1cv4Ya8Vhf92/SmqK4CC/Ut7QjcnopfCyjF77H
yV6hQDfbOUKclj+pncfPyzr2n8ofaKRZtwPOHFEmgVuJ0/j3IDkqEJqzWTSxn+xYEefoghDwlHn0
tCvZ6s52/Gnqo/WX80sHQbUyRYMOD8AKnJimAb5dcvhka09rfiw9AonzfZX1mKEycGjMzCkvgjw7
5OnxUnUs+n2snN+ASOTZead2v375jPa/6eTI6+qERi/kWv0wEaSrPnNJyRUQ5LMcAn2K4R16ByE/
nqzZzTqVLmk5wMZRS3oe5w2S1bFbxI+pGPa+JDFdr8he7tMq6TZxPhIYDnz38I9oiJ0dCnwTHqa0
T9Glh220NduYIOeIx9M3O81JUaPqdaaBldgynZF2pHAlL2jMykkleWMAVBalNjH8XNZUTjekwfW+
nFFZagQtaf8qR3ge43QJ+mzi4fgj6QJWeJCYx3ucktX5piiQz3PHLI5+oLw5qgvWjbNA/RShWCOJ
hZdA6VmXynrLDrM2CAMo+ovKSJ5VQEepPqlU6lCPJOuKKgiCQLc5ZOA89mw3ZYYc47WMScCJStOx
eGR5tFVRmne/N6rUih6jI+upJ85wmHhuqHnILk5ZMhY98pxgXYPOATMTpZBG++sxTrutR7PLvBwG
WE7W2kLChon7SV35QrMn4Nas7gcqHvM2xTpJOv6R+QR4VY42tyxI1+oPEXmMsaqtGFDq9cX/XdTS
XtUMdOPXR4EIpAzFImwZYurPdBwPUuqZDs3GmP7RLtIj0HpB0y9nDZ5lLdzr4sz+k5GFsZprEAhV
cCi5m6XrcBIkOeIgniXMAN6H41BziTxU9RopuGc92hzuP2jWg6C1ATWB9OQ22oCOQqI8nQ1csWmF
jcfHcp4w7F+CSttfjbD7UgPTxz2QLMD/So+cVX8lYuCfopBq/HfQKfQl2kugBWQyeEgjbI3vW0f7
pBrHdIQet5XR8Wwz0aqzM9FqUSH74gFaff/cLqKVTTZ2eV53EK35euOFOirXWvG69Ue6VvvB23cw
a+7vFPMdHjd93F/YEPdn3PO4mYTVdxq42Hai6Bq/mIVVPnUBa6p0Yh/YvbRBznd7h2QtEGrAGS6L
KPTWDP0+fFqA3Y0wiNQJabb+wATf/mdHY3MHAB6rju7b+zbECUWpmh/5SbU2fVrQ2lyxtbpQ7zS1
QzW6nKbobgZO7wZoleb32KQ+O2faDNP1SyK/VyAHwuOYQhdwDwJrLH7u2xGDjXOovnFgOP13mtz+
2x0yEadA1vi9F2DHRGfjK5QL2f0S4hZ+sBObz9vRdqjQQcb89ZnDKhD5FkM+QycOYjiz6HtbGOuy
DMDf2s7dex7CU9KytNYsVesFBYIp+2RHbHps/Z/CbPN6gznumDRjJo57lWbJNbfUPfig2VmSHF7R
gOUkA+YL86saDszb1eBFAyDF2ONV8xkXHKq5bi71ljrADoBL4bmJQYkz5PXJH4nMj6hcI5AzvuvX
fwiTjzsc9asqjejaj32wG8fymrmpReRWHDzB+huLtu6fTgsUwQwD+gzWFylYFi66cJv8aM3F+Fy9
bZEEyUnT/L8NVxsu4/noAGBuKYhgm493rS7i1z2iGGiREWnWKTFNTMCV9ThjcNBRVIY0l7yhCRF3
x7SMp0Dx62Pi5WnuDDC/QuGS0SB5ypHn8gRYGFGOga+dxUiRsa9KFejEMBUF6t2R9jZ1BiXvqjb/
ufbK1q1jDLdKNOhyypPj1HbzDMsLI1pkXhfJJfBx/eDbsgyVR5BBiYkTfguaTxe6I6UV3E6XPaED
A98N0qwaB+YAArSC/piHbj15LcQLlAN57TMe6m1i4dsSzXudgHJ+tTwanjTcbSrAnOYieRt9YLdD
LkpgeVACDYvPS+tIE2YACLgLxXmgi8IO6lq0JTn86yqtO+xLfYwo4XbMe2RBfsaxHeGCmhu0bt3y
6DT0nnmLureKQW1dkhkYAHGiuy10TEpAohtaTj/f2OZSV8KQDCOyRUrrXdvXFaqQOqGjr9jG2UWb
drukyC7CKbLvD2g29tOGHfG8sqi7QJLErsPwFXoe6eOciXF48AMrGoQe/B6pXCp8q0eZ4FokZBgF
Z9zddHttiq14Vj0jH6EzSQ1ikjwB1B0ep07Hv7HYaX2k0lSUrm1bb4aA5RCJKA2VpGzHo21atfaf
VAAzpJoIZBLFsubimHGKR9En5GYtAM3uE+mS+gyX2/y05tBjYV2kfzhp40U2B4wtRN3D0/xF8s6f
gEiDFm23raaOL2fudx6VXbv+WtYI0Ey/HFdr0j8ouP9aEbJXyzL4WWcjedx6cFYBOP07EYSfQfsm
dRdtxTUvXPQ4B/uZTWZqlJVgV0RbwJAV1B5akB63Zc/TdyAL8xmglbojiHQ4QXRocZHv/d8k9eYC
HDJ7GZx/n/nQfQwkg4veghoAE0pzWx6tUvcYdMtf46Hj9eGAR5yirNClkq5ISmN2Xe6ek7od498c
qhw8z5XVR+E09Ctyz3gzHk65CkqWsSwCW0MloZ6QuOwxulBbBVmT3bx4RszJj6TXLv6UYaSbuos5
GbO0EbDirBZ5ILXkHPyCi1BlEfiYZ7v3RDzoZU5odNozjFYBlfJeHAwbQLP123oU23hB2bZvb4BS
ewOyandp8Z+c1/Q3U7uRT0Ru3DYG4bfuH/KMD6/KLSg21XKWNrkdBaZfP/POEnOHx90Pv1kCJQFo
bjfJpwST/fThcFrVqVh18m2n8WHvEqTAgm6kPkj7WmCkzOHaW2PckmSwcfivWJy0f/MoZHYvR+Rq
OMh58QVUG2TsQolh4UVWS9oLYLp7XPxc/IAaOuW5eAT9qeLGrWOLhb8OfZNw799lWDpdhjl3UdOu
tt8rgLocpWXqIR3HjQhPYGhIJ5PIz92qFJxXi7y54bETrf1AQzmhRhpw3OiqG479g2CU270UXR7k
ieJqJFUx2OkGUCWBnEG1avq3Qr03vk8928fXGP4Mrio6XPwbzFqCQ2QpNmv/YObJ6qqI06ND3wka
Ky1xLY/j0+j9gSctDqC1pdoBWFdDiB2oBooMoPGuKGiKqD34mIvvPjJ7/oRqi3Qfe2DHVB4L4iA+
utFiMSUJqKe4oXtIfoB4zeNnBZBF/JO5H/8tHErshhoI1bt6ZSRHN2uAMFwRIxPTCkjTET2j9PGi
mXMZvRcBq6QrXaqkJRAmdFy1cDlnDF7n0dKNMODzHXBjz1YM4la5zJftzUuQM3U3Q/WE9FDkjuzQ
0hq/adC+pCXLvzhMUPA14PMM4lG3QcLdCZnwkD7g3veugdV0tHxXLBrD3wKQUp6UCEPaYKyeLLKQ
W2VxrQNTxvXUgfybt0l8o30ERrzygubRVU9yznXdT5Cb3Q0JJEcKZDy8IW7FznR8gd7H7dfZRbM2
NZ91PjzOm9uKM5d9Ptkr3L4EyiJ4JB8/03XRogqEagMR2gKmqda64OE/CWiLvmxwsJhsvc18ydrS
I2Id5W8WH+wRvivFAtI6gUKDpHhCa8laCAamMorE9jDH8AzQ9+hJ0e2WYzLu4g/bGWPzia5Zd0D+
Iw0gi3u4UgnjTlu3AgNbiMiGmwUfNvwGgTUe32YcWOxfH3sCYjLrhtCRC8EYaKpRK3Bo5cBtKXz2
2ie6y+PmiLNxRO8kfeSDgPwhAtpw1niZYrjiPEEDB1dCkxzfiVj5VNPZ5516BVmwB/OYk4RrUuew
Njl+ZbHIts+BL1KB4d6z4dcGRGCxp45SIU9T3m12quaEHfYmDhDYGA/OVlJvgAf0+RBrQV+nA9aQ
IOBXbyvwoQKd0YGPgKHQHvMJZYCk7B/wfsUb7L4hX+vc7+4GVfow3mKG1syccJfyHEbNC0N/slOc
E3jSeph+YTP36Y34pLOlDTSkp7j3ErtfwVG3WuM5L7fZF/+EJN3nivpn8+C5JMvnCkanhRbnKRXH
8NpmM67rg8B1DIdJ1l9Bbmn2pvJuaZ8CGVZ/iyaoU+/6foLZXTs7XUOzzhoEAzDUJqvN/8iiV0W5
0d5iiwqUFSgZrY8+NM5s0+DzD0vTQRo91JAl0SbOyLE8tikAnU8mjmz6CcVX8sfS7cgBLYBABawd
8vSBgaRGzwFqg57bzEFwFZtieM2nroDh25Yh0bVeB5K4G6DG4buEyGZ5KtBe7BWIUW5v0sAp+rRT
7N9mKkACl3TZjimpLJIT2EcwPtCmiMk2l+gfjqfdmHCYcsWAx1H1PfDX5wiqF3YCxQwfnZ7ubEdB
stl7m9hlq1rkesuLOQBhlUTusDfC5sE0p0m2VyuikH4jISPbJ4EbeVzvCxpygKPr/rEl8epQHDM3
/ljjwpx9gGKNioxfC+oB+zFoS6tEDfBjyhOCrQQgo8dG7zgQbMTBs6rAPXbUxkAFULJDcjgeYAEk
761iQImmIRpgGNAPz3Oa2+xpRrWLokX6ZQNb2Os7pTp+XJHz5q6Qr2e/WbER2UCwQb5jlHR9E3iz
iMoIdn8Ayp1BDcqJe3XQCPA/GbD5X22L3XJBMkcYa4xwARnkBKXglYN9T+8gSlhf0i7dAfLrMYc3
FiPrY1BRr+57JQ2qDaqXz3Qq6PZItmL6CS5v+6NbrlVVTK1MS7OkKVg9gTmRCOrVKhTtmlf92kuN
iwPGN4AZ8c8FlTCoJrwsUXZHNNymIc+aUej1zHK+9bAGCIAhyNdGNkkBNmSf3E8ZPMJ/Z9DpuCvW
SXBAoYn6SObV/B1AFP4xQZjj7UBw1c89wtjBSw/nqvbeORU5eKpEa3FqwZC7BsLJY6qLcdYoTAKV
4yPCXAKWbQcQ5YSZrz56zaDvwLDXodwvUHJfOuMvuH4ut80sQPQ3OYGyU4K4FkyM6GkVugUKOLbT
wsBxLacKFyoj7RMAXMx6ldC7qvkfrMBE3EhIWVBskWIpVD2yXcfnaHJR8p2Y1tgP7CoevuYfAHAF
C7/XpwIwtivx4jT/OxeT+tXFxsZYQ8ciT/wIU3YPDRmu6g4OI49ZoSyvjihOLhAo9TNmKwEs+NlM
L2uWWICbDlKF7lkkJhWvAKqyV0CwSvzJZvQUZOnX72b00QtGTLexijOcDxiZWmac/dEyRK8CZ9dL
2m6CV5yvLG+yTSrITrmN0u4+DBMdvql0GnFcChmxC5IIN34pckBGJ54BHjlB4YU8Z0ECJCp6zzG7
w4SFxocPPdnfLL66uRL2QCnOJZ6O+T43MItgrqZC2ORdbwB3t/OQ6IPWCoN7z8LD9KFJoUrCujp0
0JWEpzDgWcSIQLhSstVw8yR3JdufAxt6pKAPYW3zKpvaPC0BIh22oTbj7JYLlMZPsBJzV206moKE
dhbn0tIX853P9/A+zYeFNzRLZlkWVoN1MKA4z3pfxJVrnPSXdV/mAO9MCPhAcOAcup/2GWb1kI8S
9WZwK0HUPqY7Pp6YAFR+Z8di0iYUU4o/Yw2rq8PR4VNknS6u2dKOb8UW+DtBdNe3xGIlV3DfI9G/
fZsk/s3G9m/iqfuZk5Wb0wYGay0ljPpEMxyAjqsIZVn2O8HZF8lyQTpy9JqHjB3NquVsP1JM9ken
YRt9+weB5xn/dkxsfXEiGe4jlDqv85RbaFCUw/saWraDY1gWXpIo7WcAx3yfseqXYbTyObXjQJ7W
GDrUh6H10cOkoWjBzTnujxMyARKos3ulHq2X4FSg/MTAlZbD0DAeSfgADP5gYMtjQd9H6OauJvaZ
eB61k1VAl1BOaKbXMrCsuLgR+s51jOx3uD3NRTmIRD5N8RCRZ4ZTUdZH780PdCYCAgCbouoyAHHG
m9KDg0UcDKgG6JZULyuSpxsOsTEp2hKaxwRnVC6PHxmSeirIlmeEjiEk8XmYZyJe9No785bDf7W/
OjnYr9ofW6U8dgp4aV8pe90y30F7nUDgd5ao/rUvOYKuoH0BVvmGjqQwjXXJ+pgmI7uJqbXXAvUC
hBZFlNBXKFo25EhoN88fx5BAXslDpod3ZEyQsenEBsVODA4GiGBoZ/FIaEGeVExGBoZBzeokQqvz
yzitrHuAiK8HQLxa3/4DpdD7H7YYJvPewtKblSikPN7AoedbC0A2PUED73NAj+uCL87e2LODUF7i
IgLHdCmMX8N1gLL3tV8SlZymZGqHGtTwLp7jowXVLSOIMR81yLDprHSM3rykJiHh9YgWLPtJCe8x
JYGbj91AcONDjF0CoWKPXYVJeTZn5dge3t7oukl9SdUhDxAsHlpOYOTHeTaRPg3Q+FxtwFFR9pi3
WCsUqv5xhkX5nctnaIKMES8Fn82dXxOYIRdRBjVQtEM95cC1sIbBjPYmwH9VZolgfGpdS+l3VBR7
VvEoNfSaHuz410/YRe/hGLrbsCX254yRE4GAHxjSVWjXw37zvsigr8DV4SsQsVD+IXE47u8XsEOh
0Taar8F1UCB4a/gza48IFfdCl8cdkY2/XJFNZyTCEcwnebqRCyT8zJ2KcPC+go4j0dX4hfLcActE
ohNp5XFO4T+7/s0LxniVriEeq6Xz4xUyBPdqTZRK1Jt7uhc1M7i6KsjAgnxelwMqBOxEj1aNk3+Q
TuhKe5OoBr/cpqAbbEbvqY2m4jpr64Ya42CwI2wVevDfWNXLT3HsvoHOC+MIadYa10yxRm+fDjpZ
T4mYJxSE0fbE7JqfetEjjWtdFgSX+RiHVW0s8Wd7zOYPKizVrEyFB5bG+oSJyaXeUN49LAK4psHM
wc9QmB4LclJ3S3tMpk5nr5/jHtG856Hb1ROoEX2R8aafbNTRBmdZAs5x29eTQy1U9sVRXNjU7894
yn5pUBIOE9QkGfEVOlyoS+kkTosAX/Ay4bJxeIFw5n4jGyyd0mJaakgqYMu6iQVi1dQVUHQbxR1g
wSPgvpjnFJyIcbeUHeIHm9It+a93sY/Tc8AUUfLdub4L90UfhodkJuwtkVn+rYXyDfm5DJurzCOQ
xBzDq3PpdJ/8RShgfJSkWMNNMhMuA1UQwWhES5xH9wUbqEHfD3rJBZ69o7+pUZk5gVzF7ADo7UFX
6zis8ioO6Cd0nIjpQlpWUJQEiUcFK9IHvDGUAZtrIaxSsb1rC5I+tjCqxvaa0sifGKZz/sfZeSw5
jizb9otghoCOKUFQIEmmlhNYloLWMvD1d7FH5+Q7/cosh23WzaomEQh332tvv10SNZz5kDewLYJN
CCJYH/EeYmrNvS4XfpSM+mG1oY2CuMi12u/g5da9K7grvLWPj/GsLZuG9usAPt4/1nlnRsyUnEk9
uF7FoGF1YrPe5J2rqQvALFw4RZ/27EwmcvjcTde7fq33wrC9YY/QpZag4krUf+v6aMybCNIp9xlM
wBjOplms24E+V90yFwZW48XS2k2graKcL+UouCtWjD31ftErS9u2qKPJA+ISMVejJmksNoh7LYVl
pktNhlGWRB2wT0F3JCGO7Bt3GFFIFRf0gdcgYNZQNREN5lxPd/Tz1qdsegfLkTUlCznfVvziALeF
uqu1d/aoDVZgrV0tLpSbY7QVNYj8q57mGmNBXfMCd16olnlovUPLM0HdRoGd+DbtI7KYIN5ti6lr
VJvSderubq3mJGKYt4iWyXcfRxAdsLWPVCrTyH+bxlgyirp6SmTvauHc0PEFvRTts2XVy5YXSvzU
Tfh0GA2OKeV3ukqHRD0kqWQDp82LgHEib3EdEeBCoiVFF6r8FPAbi0+dxiRIRvbO7bgqYRVisCE0
r5xKetPNOeTJrCBszxMFq+Nzm7KRugKqyHYCCETdibHtBaJJOcrd9T3srRtkSd3b2AUUg4+XRCRB
vGaOczcveMM3jdMszq0sbXe9BeRL5iNcBOvylM6pOmcc1TKcXLu3DipuUno/fZmtvazZDvbbwHJg
UKOkjDoSBNd5o+eR9y5rz3LuCEXuLQ61lhg4jeoi3jqJTsLguES54w+8FCq/awZsJpsW9q29VwN3
L6/+uADC8ouS58nvuUAQI8ZogOb0lQlse5Jj29lAtAyztWf+3ck6LtiOyTE2vVPZ1XV0Jo+uiIK5
WuIXc6yST+xhjLutxJ5ZNNQpm/GttCxvfEGNtaqbcnYRfRhTgm2Cs7Zw2Wbb7xqdDnozYZkymKvC
AGxz6HiGRX3/bGDaaXZl76b6vvLc6XecNHKXOGvfHAaTfmFDjq3auVCfMerMOF7aehjL3Topr3uo
1jHXgF7SOJEbtgx3STDJKv+pIeL3lyqJvT6wLKn2jqvNajPXRaJtsqvLgHq5jHcqSlPMI5iVfWdx
vF9wZtZDGzXpKaldFFBS2uhsvTkFNlnXQe06SonFxyWjN0/otnz1WuzqTOHLysg2ccHiwcNYN2V0
MbVVv7o9h8oEKNehxc7WOqvqvZ779LaqKleR6ezYT3ZDWiw9uu5lJ8PGNXmee8SJ36yMw+e1Von7
2F0xLgQ6NOTQYqJd7ozMXpGjtGU98yAJKul8Xg99b0d3xQpa+VjSsN9ZXLowBPjqtpHdL+vJyNLc
3XnI3B8UW4PwjYq3aLqBc15f9cGWHV7ADvLaU+bEqH9MrU1urDYPTt2+97JliT3Kz2/2lSpKFYlq
o01z8prMffXEaUa4tCPjMKLy/mxTe31cFts5GVW//lBpVuzIRMpOru46n04E04D6AGCYdtlPgi6a
yi8MW2G6tpeTBpjX+2PXLqh+cfdWYmigNW1G91LiDOWG4O4UWlXiTMwZkbvG0LzL1NGQ04r1BYhx
uV1RH4+sOsA7WEYyDbJF2TfaUqcXUUx0xitLBQvKbaJxaMUMF8I8HnetMKY96MjwAVem3c5JisIO
iXmDsbSVAYa26hdolO7jmGFa38/ak5fM3UOtmuXTweJxEphV7hZ3CXMepD21UvuoTy13l+524x74
PA69qeuOtWZAV2s5NSbxX3og7OkncwncOH2SnaDCcIEZizjFlbTfAYcbUnwWeb0YS6Acwnrr4xrb
+sGYK3V2eQsDnJT1ax0D1Wr8Ij+TKa3/VAULfMQyaE8L1NADeQbzKZ+W8WgBgZxMM+t+5crUjgz7
5iMfRWdDWZ2cWW4vT/F0Jfr6SLAReBXYPDvq4mJqui1vMo/Bo6hixDBdBWimqJAA2TbjsQXmRmZo
k7joccHEo9M8kMm0TCBgntZuaD3Le8MAcLRnrQqMIZ3fyqlk5MpwK5FbNXXJoU+Wgba4Q9TvMpq+
ybTSbeOWBleqDnRKjnBP5o3NhNuPC2L1GXl1Iwyg28bnXmtBEbqoLnw9F5997mrH2M2iMPIW933R
LJOhnGef0UCGHyrTRqANPXuZhYvqMs7GCYFlPmrTOt5ghKm2key8IDZkFjajlm61jJR6ZNHqlHn6
shmofK/uQ7E3aV691Vx2GKQ+Xfjaw7DK6UAza356bTPc9Ktd3zM0ZPpq9tTaJNf5WuNOBXKLbvHK
S7U9bGyONUGXuwUTZrpxovXnKnCaZZjBX52h6n7EOGjukcYxPM8Ilew/n/alVg/ckDxG0MfduGWA
ZfS+qtz1hecXaKWtvecIfSvfGpMe/1F5pQUIAfSsaNYXwZlDvB0jfaAq1atzr3Jb+LZpicdYs9sF
aV4vQxXnDY10thhnujA9bBA8uWwWDc2X99G2quCZ4QpS+yVR3eDn7cjyuIrpJ1b5mQrCWPttboxA
QExV1OOgjex/snJVvHqOxRSWEVxAPwQr5059dgcTxlSHQYF2VI0sD7WJBuilNcYh3tHVhso/3+K5
G386lZO+4c/oET3cmaAxKz83cVI+yF459X1p4SJIkqZ86ytihTdSkdaySQbLo8HBF42jroAoMob8
0uQmCBdg2b6wsywcy4ixN4sKFjTARYVpY+k3OLS7vYb2UgbUvvnTQlEI/4fLDTOGVqAwzhQLRmO+
lnX+UXlOi+94GLkIRyfTQ4OQFIRJxzR8MQNXHzLVAekmo4ECjWt7S1UxbR1mCuBDY7m3MmV/GkB5
lx4vydbwKm5aflaHW2SmBUrQJnyq4tznKVtedCCzcYM0hv/OySxi1/QFmLzt6dATjWWbMzQEvnb0
BjfED2ne17PT3cfrqg6tKPMJdTkZoZpa8YfE5DLEoq7D85ca3KG0aMCAslr5u2WyGm/U1frnC5P0
YMMa8zMJOIN7g7ib2VjzaQ0PIOoKugm2KNtQ7FTRZsaUdqAU9M5t0kUBw2Bwkq4x/bLpyh/42hCS
IcGGQO/b4TnCgyleiTKQ94tQgBpxm45FtnHMGQ8gZpRx55aDOJYdqA6Wz3GnphjPV9KW0ehP+uCG
bRGTylfLulpCQTYBpdkgqv3QL6Jjwtesd7ZD0Z7LZpq2rlOsr5GTRP51AaLc58TxfMS10/+mqLDJ
jLfq3WoXeoB9pn4yVk88reYkfjc17hV79CLupRXJb2aZz0fSTUYC3mNYp6SshoANs2DGzHPsfGPi
3GMANxeod6kmQoiLmTnkoH0MEjMeA2Y3f27n0jqWQ6p9MmKwqoPCAX2Duay+gZ5Ij7Pedmc71iog
T1m3p1ybeDZULC6J4v9N2tS2nChGUiZVKx6mfpYbpl/LH8tJ+wDHgc3fSbef5iLGQoPkjS4HvftI
Blh01oFXLrHZVHvGbQ1+pFbtBsYH1kaLpyYJiN+rH6e6pVnLCkYxSWbWF5VW9Y8q1ao7TTrawXbb
9amF/sL/yTBq9Qc5Nhlel4xJpePInTHmxf26zuaOTHSb4UMtfzv4kwgwWPUrjE2u80CKEUm2g7wz
Oy895ZGaX65IzMVA2X92XWt6KxKqD/xU669O9MDiw0TvsKGBLUJGaMo3u7EPNfj/+6vJENuLxkPh
t1KfzktfYqYZjPVnopvmgwtqfYxMr7zLjHX8YXbmbGLecPKatz1SA6QvU1Zi1nJEAJo61tiZgheh
5Y7Rzlqi6QLJR8ghsWpV5lt9xjAbOMKBjIq9+tmb8MwG3DTqNh7GrAr6phKPjs41keNv/bGMFmjR
IhGiLzperOwzjQQ6k1BQ4pLZyR8d0jCwurFYf6dEke36wRq9W28ScEWDVoynLsZ3EY66pr+wk3kd
gsQmE9ufh8bNjkkMY1IzFI6HfBv1GQxOmhGNt8d57ZWPRK1IEfQqqc+QwtqzwbaQaScrq012tYuC
7efwjvEOM5H9q0kip96rFqfMJvG4vwlDMkr9JReOI/bdVDJJVQU/AoEa07SyaaqoKlzZy6hFYa+m
RbZ+wzVAbp2yRaR8Gr65PUHZKbbVyw47FeOkbLLx/CSjogfFJL2zRs3MmAeA2Sy7bhjso+aq1vgo
EeT9oYjE9MAl6A5P8+zFyXGtjdm6J1ptXTZ5q3FyaebMG1f9g5f3kboF/fKKUxlpBWluFNJZf7H7
NlvIZgbG2JHUARK+dKnlbbWmnbR6Z9pOuwVCNzKECldvWF/cxTUrmLYqcfX5HTj/KhfS6WpYjpra
I9aEkJhTQf6e+VKhJ8kntNm85s1Y5Oq1SZjApufG6U2YhqqdRaCXRAmqfb8q+l1k2dw+k5ZizD7T
nRY2UgLlTw/LkNMG5Q7wSxnpVrP4mW313RkZzfNwm5R2F8ORudB3GzuuuvWmGaVZPawd5N2t7ujA
3z52w7W7Mz36dihn25ZPeqV3w2aZrHE5MW1Tn3YtgUE2+GTGHet+E2aaXQTORkHt2s60iXLMK4QW
DN0WmKK+jwBwsA01+vLhLB7+DAaEi+mjn6UPJTXKGzphG/IT9o/SziPGCJqFWcO1rR8tevdHjGkl
HFsLSl/MRDjUVclUiS16/Q+OC4PxjqQaus3uNhFD6hP8nm9srwNBmQcHNwUGvvfKHCr6RFmcVdJ4
T9wKcm81AxdTmnP3Gl6/X+FW6RGYgW/pmK13p9DNBl8D8WobSAbhZ92VimHsWPqFR6O1TZmZ3Ex5
Xe2cApS977PCZm4aFdYWAsm4y1nhdjN0Ux1CttUPoPQ/RCNTbHtZ/07ZmO16w8kCFXM0pFWKR91r
hjuZ58XTMk7RfU9wgO1DEetnp3Px3+t9P0WP+XV87jvaFE/bdtW4adAt650YFYEHaxvnb5aM2vll
jlK32UuSvxeSSnjbE8nG1q8QvN2aoDQt0h+8Gb55y60xZbiWlirZJzZvYirytGt2TrZwsbIfqN2S
YOAxZv9nMlrOxiwOqPDePb9HVgTr4gl5qTPPJJhjAOvf5oWX1L8Swj6iXUpyi3OBGSqVP+ZZV57d
akmznZGsbbu3Ea55Myyudi5wr8BmYV39cNiici7bOv3sDTC4APTCvNOjdqG+dGp+J4Q9U74Ts4Qq
bQDYNLs2HznKiySl5+hE7joc0e6YO8xd1X/OgPbpEWtVoWFwW+o8EPhpJXE3GayiC1JXhJXTzJ+s
qpvALUAlLOYRradvzI4NN7DrSZcfprLitQBi0Rt3q2Qh1p3jxdmw72xDuU8utNvJGFSTBkoRBHJg
eDQh3vdjPvigLUMZxHZsrEGhjLR8MJgq0HQDOGGgAOqo3/KSxPxTW2E1305JNlJH27UQmxIIkCaH
WqA5KbOmZHJ1RLEgZ4rgL3O5TKywcPlb5lmjVVu2HK72rnHtqQGjyft1g4HMoLnJRuePWZRcKVwx
7stosHB5WNL8w2NaY1/HdBNvbUcede4WO9rA/TojBtTcjs7uhLXivdUl7h19Qbh46FmLkp26zMv0
jbpuHPKBIab+TiUo/GmZisfewsC2xcWs9gMWKhZfk3TSbIwIpoXhFr6zoF600vWNJa5Yj2sx8dgx
pNG8jc4PC2QS60jB0GNLdosLpflw+oZAx6mxRkohMg6XzUzAA8pZ3PGm6Se3uvKx0/pUrVn8keX9
zOvRrZgzQgA5pOCItMF5jrNnOSVZ4b6pObFsP29cPT2OaZ4FmbFU2slq8rzfD9cEkj2EZdFsCHKM
l71g9Kn9Jhh9yvw+jdmWhRkii38WHLa53ziToaDPBcGsn5otG9hV4niq/EHJqOQojUNO3MAYWYn1
a0qztvwzlC4KP4P9vDgqggsoUaKFcJykK5JpK42uAr7zvA5Hx5oUaXyjkj6uP3Auuy63g1vZzYOs
9MRKfIv2aQoLa57dPU7escfAVPf23kxntzsQN1A9oKTIh64R09MwN4sRdPwo5Zb7eCnP2lCO8w0z
k+y+knP3uk6OKnzHA4namU45R7vrlvFD3VjNTVrlzF9p+xFciKAQ4cJz5yd5672kQ4fjxKJg/Zka
kYpCs6a6eM8IBGI3MbMdsjVipT5ZdQOzZHdz/wnsTYTaNFJi3tidjNw9A2c7ClpQ1XOci/RzwYz0
aGrKeh2ofRDIwV14KdlJaoUjoQpq0zXsPNwQrdZ5j6gHc/uYRbUPDMK4qeQebTx5E5EtEHjZiLvN
w5axBGSsQfODlwwPNePbnTGs+kURSnBGSLQhQbR4IM+RRCNyzxi1PAMwZACqeRztrlAV/FcGukN/
Zqd+OdrjMYuEPW7m2QAzYjnzR1xch5fr5M2fjKGzx2Rcit/Lgubpc8Ig5gaKoC0vsPLA6CbaRcLM
K/zVUfMyEke2n9zEuSkjAiQsaWgXGXPtjA2z530s5hm0VkOJK/nkixw819gX69BfenKpsGj2EZs+
HKiZTBp9FiQR1aWf63n+JEdNvFWyNEn5NUZxpJPNaNbjbAlmM671LXN6G/0JpJ8rYtUyqB0GbHsr
Mu2t9AR6eqPcmggOTCibtSkFZqhyYD9dX3QpY7wMf0feE07Qta6Oaraqo43xkBCc1lr3Ea3Hhtzh
6bN1mxmrfT7I+ThK5e46ys+dzTruW3gognjAXIqwzpbqhMI3X4oyv1YKUXKp6iwCqBnMZ7fURB5m
RYm3e0SjuHhDK/dmJln0Z8t7pVsitMjgQZ6LchnSCze/BhSTg5stvXNXtZHsz4iVzzHtS5C5Rr1t
1UK2lNQS3kwIZhzrdr3nb2GflUFDwOC+J1R2HogKA1wgiqUM8a1a1KeVfexp9IbbgpAZTGvkBMdE
E3hwwFGalL810ppv6qXNQwxns786Ee6+vI9/go4Ob15adXB/mPSJE+iJFHE8vl6bQL6NmBhKIzV0
eFpNM8lPPO/DviDNIyiKsadfwC967QyuAs48dtg9HSjnbWSZNn8DHQIQ78YrKRW275jNr9JoxGWo
CNbjDYPROJnKfSVX+2lM9f5nuXgdisYgj12am4/1dfVV7NBUxhwFAWPjuWAcnmj2psZQjMEMunxQ
wjUvPm5HZ0OqgWK56TJTc1C5bThjwmJcaFkDQGXVRQwFS4ZLTc16aDIDkzMsqReWU7vwz0Qkrj5e
zuplaUUTROS3nJLG8j6bfO5/sANaPynnmknjKCgohOQDdj4B8IU8EvYO0SCuYcUXay6cB27WaVsK
JqtEYdiPdCnaySnm8dSKpBi2Fr9+FQIAitCxzGsupkekSI099YoBjPKlgq8X/sKdnJ6somg+264T
hybx+FptmIIgtobsUBIQe5NH43y1cg/zYYrT6ogePG6jeDB+UB6oJz1iAc/GW9q6Y1QVtwG2V2c3
zwo/ZpbJg5FBvujgCZRcxHe/93YLs99iH9rYkMR7pqYcx0h3GxVYNKvxwavz9snrxPzCNooYZK3S
SMBroAUWgwcTTIEfEFSm2Uz9RPnTYxZeKQUfSEq0T574h5OYjZaaS+OlilxrNJty0KsLpdwAd2Yz
CIhWSPIi6dqDKvrqbCcyCgaLJXFLhrAO3RuFVqvpzx3zww6hS8O6UF+z4DZ9q/9qWtq7ucALIhyR
PHCp57eOk7RbljI1L3o+FgcQBeeMkNrvlLHwDmiY8+4zdlxtmaXlIS825BonSat3E9RmCoZydUit
pOqIoOuuchBnFfn5XRfKfp37Udtpi5Wd6ZowS4uxCFwT/DKuvYmwNlKSfuVYvn+s1/etco38ll5N
qK2XlstZjDVezHEdsoCgCIH3paZPI0mLzM6ZXQvXNXPWsTCIoFI7yYqEjJCFlGz0H1lWG80p41JL
cCPNdtuzqwbEvtgQGkbFvOk0144uekLRxvR8kO74AGSZWhlFcVMy98xIwiGF0Uykx0LFhLQw2CeI
oPLOoU+3yXGJkoEXa+k0a39h7E1/QesylPkt9zDu5k3tFDCWZ+T1KNN2KxEj8W9VEji981ZotwcN
xKz+/f/PTP23ONkvQdhDPAPhuLEIqeYuEqSyxc/+rY825H+nvZLjULqzaoyQL+e97Zew6vTj9z76
Gsf7H0GyaW8JtygqEWKRxBK274vhm1t5jC9rijQBnZJTRofLoGjdVmfT63PzvazmrwuWYi1i9tHl
Rhj34y3tzitX318Cr//lhzTs//5KVMRLDCzPCIm5w6wdP2o5wPf3vu4vD4kz67AiBjaJuox+WIP6
cHnUv/nZX7KxURngXEx3DEmxKXhXi2OqfXP3xD8pwf/xmJgmtkyDqXeYwNRvzdQwiaDx/raa69++
8S8J4+DzXmbrRCFQUmJyynfAT99L9Te+bBYr24ZghtRuQlKBN/Wbmam/fNvXp+F/5COLL2ey4wJN
6Mma0IG90PwCDg58BggnJUD2m3tWxJfTabk2xou64w8R+R+zKW/xAm+/9SSKL6dzYTjAHV81YSG9
j7yr75hk/PneR38Jp45bc8hLN1chF+qtbgV4XP+yReFfHhTx5Wgu7dghKKUq1Ami95Y7W+XfC5YX
Xw4moXMpTulYhbHEqm6J63YVmovvva3+idb/j+PjNkJvjV5bOPaeeQst0R4hLsdv/pTXCO//+PSk
hy3uvXEOHTYz9yLe63V2/72f8svJ5JdcW/Lpp7AyhoD1Te+9O3zzG/9yMj2TAMBB9FMY9XkbANrY
gdsq43vfuP7leJKHhdsdeCcUKosu3UKLS2x9+r1bU/9yLnPCG1rbhFXtrz7xZnR+R9H3lkkb+peD
mUk4hrkjMdZOUP6lVtMslFb+l9fWv5wg/cvZ7LSyiUpjHUiVdAeAbGZKUSK+95PqX46nJ/skJ7W0
ZP+LC6wfnzqr/l4JpH85n1rce/kUd20IRgFiX2CrbsU3t2ca+per04oXmwhqkst5gRMSocXP2ZLN
37uC9C/HM4XTNux8bMJIiKsdzaWYzYlS+tYJ1b+cUE+AkqxuXYdxtXoEZUwXhvK1/70P/3JGKzKQ
MpHyV8cMkm9IBtkJTK7f+nAhvxzRsejTcpy43FK9eCLdBS2mGrO/fC32Pzsv/t8LWsgvZxQLl26q
zOaLwSP7ZGjZvrbGF1REEtMa9iySS1NfgWX32LhruNSdr/pqPdmeLNcdeRLxC4bG/JjZ7LNxo17S
63S1f210kGn7X/YC4QLCNV4T5zsfqfs+6uh2yWiAJtHwlnYKJnGEMrSVYYetIt59nn66C9GouBc3
DAO8O7YX57eFDr0IubZccGOkoUuY1CZJtGMxWo9pJ28zNlSN8/S6qGQJljVnSEabt1b8sY1bafOT
V1X5bnD0OACrkbu8k1dVtbnPsZcERTwKeOBkOgoAQRtEgex0dbMsbrxba3vsn1kAcDCLbq432Lq0
X0QAu0wO7AkCgjTeiVAUIB5z36Cxn3Ci1gyhMoJkk/RWtlF0Sx4mm2z76T1TBg7HwdkqNzIDeP4b
4XVvK3Lt0RqLW62aEB+SVntyu3r5XCSVgaPflFVOkkzUuAehEciDp5JQAi+9Jv26YiLYYZkAMLV+
2QizAkDBq1th0LE2jBhOaTwCbNY3oimONK3V4+JF0d7WCL92wNgvRJdhbVMgfhOJgJZxN9nm3eTZ
844msMQ06i64uTCE+1WkDYGZzaPvZLJ4zVKwqnTQ9gJE5C4n4IoMtgtiVbUt6+x5LUrPpzqr1G5t
tAN5JU+NpmbGIlgoqTe3EkVMbclXvrNw4fhAoYQddYs6kBtAlH2eeCdSGWcoA3XS8FrifbN9EUeR
7/Hrt5ppu3j3nWUfkSx6cEyByaByd/BX/QtTRnCECUWZzH+mlW7pSNJqCihG3yB8yyfYRN85s2Y4
Ps5avGiO0d14Jgn1pNlYLQnL6HaD2dvHplXDKZLDpeZhvIbTBp4kpm/vdVRZ5OjMtl9O6jAOzmmO
q+d5UHuRe2MV1BPmJks6xUOPUn9Stn7OSKIMetKC/cSVWJYE0ZkTObM3uJsGf2j1ZwERstNJweZB
y2Tp216Zh+6KGOvC1TseTl8r3hOYj/bYX3Vdjy+0Gf/I3FPb0sWP7TJ8Oo5YorathUEydrySjRYr
ucCj/nu11vthYO3UnYzdnhjzviNbSCwnku8Uec4VR9i5eAYUDcLLclYsQyMLRbUr/kj0IuyCw2SG
MXsq3qxxxAXZefojsRTOyZ5rjARk15avM2kvfAnW7LPwSqpHwmvONnMN4zmqRxYd1MfcdPRTSqTr
W9/2+m405F2rZc1hnVGH3GRLjNHRMdH15TLt+qvWjL1NBK3dbUaL+aUHg7X30ph8HPIKyEvgmfav
1h48MMt9ThLQrpzTcMjNG3LMfrjx5F1EZpDeNHScbLU269uaFgWxCGlq74n+N/x6ZmY6tUlY6iaa
V9krIiaIuGXLhAQgd2w3XXftlJon23CzeGuMi74jr/lsp9LwtmSPA6aRxhVAVUTatlLNtbL6SBKW
WpByUvh25tS/RVRpDM7z9iVNkbxFX3VBgt/zNK3RS5E6V3/YOpW3FqOfnVHWIRo8Z4PwXTleZ1i1
BTUINL8hN4fXTGQdcBl8YpAUL1KjiQNZZyMs6mm71ZhwwgCCz/LPk35rE3QRLLPS0OGbK9zkdpoW
eLhhnhPcUoHXd+7Wyzuycty447dIMNepVK9OvSpuAWuiM2sbbjVe4U3FBNA0NeBsGBp2icxEjPE6
EESIvwunOVR5d+AB025jLDu7yE0IPUZg8BY4rboroQPslhQtjH4c56hdfzUVYFTem/kjAJcBTTjH
b0KT82OmW85bV43aWa8hH322Xkv5gTg+/tQI3+1I1anap6gbfwOuaTdk38FKKn5KCNcxjNkYHyh+
0W07uOsDRcW6G8qkWbcgwCAAqGQ/J6ujn54c9rFpGFBYtB1Eyio+GIwrVppOOea5xgjk2rXbRHYV
ie3d3TBjxMsHVu2Z1hDDmXQLv4xVO5JocPnBSDE+6EObvoIEDHU4adak/AEC75TNk3R9Uw7vXQ8H
ahIkHk7lDE6X955CyHGGzxH+wa/ksIJlWPaTNK8wyYABMUI42BJvgqOMjGLcH0TQCKJD/J5Yp4Oc
Gm+/5nV8Qjgh8ll0IT7gBG91a92BWJRbE7nxqEkdycFoAtMmTNpXZXzH3JEFRas1zjNRPmaCpLr8
Qb513BuN1PD2w0Xe8fOli/d24xLnJbunKSnEq85PCtdX4rYijqK2Grt5JrtpHbde29Xm1ssM962Y
JEpbq+vepS3XA3nM6mDZsD8L6x/2bbZictWs/DPOE6fcMkivAM7MP8RqeA91h2I6FOkvU0eqg6oT
9duoKv2mmWT8Nl0V8hZ/77bghUzORJ242YaapvCTdBywfaTkXmSFmG61ET/1GJWkU7mDZx4JdX/C
ocVmc2hBbKZu8uy2jbrVstLaX2UOiGBrEYE0MKERQIfKRNjfbTZM652lrzQeph3yQouJTCxIoN81
feFmbLEA6vBddNzWL/Wi48qqTVhsKRA9yqbqb6AJiatiMdN4P2N6fKqzqT957lQ9Y5Yag8E24xew
1IYCAR5+2LEVSB1Q/5c6zAVbgEjiS2y2TfXIdGNS8Q7KinozNzTP2mph4LASbQu4HqRRS5a+o8zt
XFvnmaDcDZZp3mpz8Wz10cyqgui+heEWmJe6Ym9wk1LXkVVjjvwJ+T/ekrR9jijEfFiy6k7FGb9c
6Wrf2okp5JdObqhB2ogKs8Khttrcz4zWhmzvoWj+0uRem7b/VeJ+aeawmg6EDCiTzBLI3w0hCXzz
BnE4hIkbBDiref5WZyfkl84uS/C3J1Q5ITcMVeTYY+Fk/ErAxXcaDZx6/z3CIH5vKrMG21VvGqu6
i5ylAMYZoqWU35rqCvmlxSvqXI4dvuqwSlnPcdNJDkbYZLHx8r3/gy9dXk6ejgn2Z4aufQV2W3lT
NCyb+MujdP2e/9cv/aXLk9QbZhZPaxiP2GCOpgZEm0SSSD2jMdLpW4MkIb+0e1DLY23bMc+TZ9Uv
Tlctr7Ce3e23viHvS7/nio7H1dFVOC49KBzbJOcbTFj4zL73+V8aviZLyNQBNAzzTmMvxUh/lSAy
Nfn3niDvy3FGZzTNCUsl0w0wm4QkPRxZBRXF986A9+U0EyU3x9aM7oAY6YIOmcSva6qG/fne9/Pl
DCeY/4nH9JZQX4kCa+d0OMkpln95F/3vwRI3wn+fYKClDhovEeH/cXZeS3IjWbb9lbZ6Rw+0GJse
swsgdGpJ5guMIgmtNb7+LrD7zk2iMyLGoq2aViwyPTxcHFf77KWk+K07aWngMBxyJLyw9ov5C/fa
w1yhGvYN4s4Qf14/d8PAGPMLy1/MX98QmgmxjLiXcD3npEDuXUwnp+cAwMfaZzGDVfgxHtrUaZ+I
6MpTs0bWAiGyv7+scxdTt8amUZTSvN+jlpTu5D7OPRdZoGFeNrmM5eRNyD1qZTyJtMRrv2WYKYAE
1MSHi2pvLKau2deF0tZBvychE6lXHlJv00yby7iokrGYurKsVFba0zpgE6wckx5JfMB6cni/rPqL
mZuUilqR4jLsk7RPXKQlnHNaPrO5bGwai5nbaXpTqLXS773J9B+jTmnHVRzHWvrPuP8fP4b/9N/z
u38uJPV//xe//5EXY0X+Z7P47X9v3vObb+l7/V/zT/3P3/rzZ/77KU/5Z/lX/vgJyv3X57rfmm9/
/GaVIWUb79v3anx4r9uk+V06NZz/5v/2D//2/ruUp7F4/8dfP/I2a+bS/DDP/vrXH+1+/uMvab4o
/o+P5f/rD+fv+I+/tnnm/+0w//L4fxiq/yzyf37u/VvdUISk/l1VybFSNdytMWYlMvTv//wT5e8m
00o1512yST77X38DhtME//hLlv+OFFzkAgQ9powSiR+q8/ZffyRpks6x2sLJYP65v/5f/f7oof/f
Y3/L2vQuD7Om/sdfc9f/24YAI+dFuBVJ4OrRVYkHn/uWeNpbWeLIwj/Hwx/D4X9T+CLWdmOdZqXc
i4ce2qfe1i9F6O/wV119aOt/fZePxc91/KzutM3H96rOaEY80GvxYGFLUgooeM4B7ud48VnJiyBr
ikWEpV8rHkp4YQli0w6dS4QXAbc9soZ6rnu/7Csswm0Gs0L2Jj6oMskGv4LYZ58u+Ei/LjdJeStP
ciiTSNfKYDNk7MihvubmdMlbhAqQ48+mDxWzE3rStA9kEOvFs1F8O13t30KAT1p+uTkSIngdpHpI
B0md1qri7y3grx3+XL2R49jb3bZ44s6QVnL1tmT43hlViZIfkwatuBos7daXAMUk5sHEMTgKuD4X
9zp5e9x+FWf2b3Ow/6yKiyidF5qJuZIoHgYt+gJ8z2bH6E7xL873e7JDN6db4sjgNueO/fAYSw61
1HBuhkCSvSloyIbozKw5NjIWM97PhKpOama8Ib6McQy3bZ2a16crfWTemIsJ75PpwPMBlU5bZcXR
3JggiuE3i39rJW+9/MxXMOYZ/lkXLGY+Ll8y+rFJPGjKuz7UhzKBDQxDfkQujpsl3jCCiT7awGYD
lauorX2pfU7jbDXGc5JQvepHtLgwripu+dusWAvYSgDWdFFluoFG5pUvrEI1u4ZgiY08mE+vr7aD
aDn4x+BYjRqQ3PYJOV3lWw4sajeoXobxtWibdTBoB6+4xjfTFkim1rrgZhSz29n7zeReLZcTJ26H
G+w+qIlmcz2S5/I6Kcmc8JuVEVcbAo8byvoOqYlTx/2N0L7BOCHf+if2SXYXolKsoPcaP4cpIkEq
cuanQFN9iCaF2/jqzE7w2DhZxMCsj7TAnCLxMGaPZfWmRlcSpuGnx4k8D4jPOnAR96Koq9I2YQ7p
s30Ar1hkKGA9OedJ1dF2GHdjA2NHvYNC4LQynp04Wimj6fZhcCgG0pAU3CMS4UmpEGs27T62MlKn
g9SFZeeMbXdmoM270k+qudytgkVA1FwxnruuWPXylxjXtGp8k7CQz3mRmh9KcbY/3Sba3LCffdgi
pjItMaEXGvGgmN7rGJFzaN7pdeV4YMsmi/zs5B2faKaWdtvoDQ8vouTiOnkgLxgxLO71DfieVnz1
k4R3P+5xfAZ8JWmHAt8rU6nIgiuAuqSObKkOxCncAFDiR3tLIZND/aoxtoJWuJJq2dGKXxKFVPj2
Ikm2sUy3uWtzMqTgPO44DT43vvjIbXqeX5O8TZrgkxm/52SmY0N0yUkBUMdir417RItfGm0vYzAX
oX+G9XO6peUjsdVYRnDAGKRaS3Qrj2UB8J0WQ3SRF7yZxiKtBgGdeMW6T0aS9GaOmJPE5J6oPGaM
DpnaYF1fBx4EQdmyvEhoU+9x6ndaCe9KGfLL6Voeq+Q8Lz8sAHoeKSVEpfHAHniLFvo6En6cLvnI
AmYsVgAL3pXH2wRLC64nlrISMAlRfqblVgJRevojjgQPY573HyoPJD3Cf5lFphFYsV+6/psivJ8u
+li7LGI/OscurlEWHyzLLrvtqJ1ZcI+1yiLeFQnmKYVEuTphxGtbW+KpuKx2JpxstXo8Xflj7bKI
e3qSkbxR8yHgY3P9Jip/6NEl12IcGBYn61zvobX4IMuCCqAb78Pu6SqrR+KSvohLpVWahggS6FBI
AQy8asMz7IoUJqgp5DNG5s4IeaQh+6x6DqNdLeG5n6tPfdO4RuE7oVC7El71AtDjfs7068K1VWtI
kGf/lWrte8q6m8qNkAJmiSU7qPRd2N7V4XDfGTeyFth1+q1WM1zddqSVFk2xC/2VJa4x11b96Mye
7sig0hfBRugMiOaewaao4jGgXFeWcGHJi1ijF0jDwzCdDykP0XilIKk93S9Hxqu+iA+khSepKunT
Ia0bEqPitdgFPJLeD0B4jUQ81/ufL0r63GAfJnLZTJMANZZQGZC8vqvUMxPhWO0XAaJNQ3yOkc8c
YiwRJ/9qil6n8dfot4AppDMtdKxTF5ECozMwRmCGD4n/o5UOHqyp001/rOBlqIiqopdJ5zjMhlio
LIozFT4SHfRFdOiHgCsnT54OZGOudQmiTRbcCv6ZmHyk1toiQCgaHvBKSHNgdeE23Ror8TPtcaTe
2iJC+LHo5ZB1p0PuPda1YKseu3BkQKdb+8hQ0RZzUxRVn2uxis2+RQpT/DSAVVJDB8Yerqc/T3/G
sW+wmKUQJdLWGObPqLaN+mzEyEZAAZ0u/FjDL2ZqmCdVC4mK5snckjl67ox/rNz5v3+YmwFvXY2Z
Um77LcEE49z26Fixi6lZNKaA94w2HXpxG2A9NbmXNcNiOg4WOfJVQnVnrGVPErN+ZuU71nmL6SjI
RaG1c8G+f9uJ9xJnMOWS90rV0hYzMmnxA+9gWRyyArsqN8gfLmoLdTEXMTcBuzx3ncW5Ztpq2pmZ
eKTv1OVMTCeMZ4u5vsHGeMjb1WXVXUxB2eIcUqKnIlpfh4rTTZvLyl1Mu7hkk1iRBnxI/ftBeSv7
98vKXcy4Ji5CT7cISKDRhvg6QHp5WcGLKScOfakmOTHUHEDJuEF8YUMs5hw2OZOXdOp0UPVHeXps
zh1g5w765Ew5Xx//ESJCLBGNhoaIins9bu7bGrOvHtJUZe7QAV7YKosJ6DcB8NqcTwnIrBuFfT74
l4VOdTH/ig4vF7wqxQP6nGbcDcNla6GymH9pEMb8ozCgky1Uq+ii10vVUhbzrxWKCEMVyh05NLRg
Xy7bRSqLCahMElLOmHjRp/tMXXsXHhqUxQTsm1Rqp9Ia8BZ1kcOSIH16nszt+Mm4UxYT0Ayy3Cxz
2mGyvvXVL2S7G6zwHcWrXTRRqo9Cs7k7/VFHQp6ymJKxVEleVxkT52SuktonKft+uuC5rp99h8Wc
TMu+MHgvmw4iLGNU4Bt5ZBnQ1qdLP1btxcyMkR5hp8Beb0BdKyWqE7xdVvBiMkYKuqDMoOm7aqUb
W6+9sMKLqYgJIzi1wWRzapj2JN+GF1Z4mZU6KjKMjYaC1eJOSXdte0brcqSF5cVcrJQ2jYyA/suC
Q9JizDdGZ0b3kZGxzEjFK7dWrDl6WIDzDA62rXyXQcE43YG/s/I+GXjLnFTRkHsfV/fpIEVvmITd
BRY6vdlyL7MlCeCQ9pxjgQBGxMGUzh4N7Jelh0TaoOxVhMKRRnEbhv652sz9+1ltFlM5bMNcUCpq
gwmM46WxjWGiPZDo24DEYGY0Uei0xgO0w8ti/u9buw/b2i4PZ0vGZDx4SXBXFvltdSboH+u2xYQe
IIcERcI3AewXgVbLvdsAU7XTvXas8MV8bmqertp5tDV4NZUJmeHiY4hr5+nS5Xn2ftYLi1kNW12p
auA2B7niLqUbyM7315neou95AyrqCghTfVnYy2N70CXZTrXILYCp9dhkYElna7K8hpN2k2eCm0RA
Tg1x32Cpc7p6x6baIjZMulRjZMMUDkQ8FaLdcJmcRkX+SXt8GAwD6fUJmxWiDpzpfEfqwukaH+mu
f8uIhQBLyg3lhnjsYNWp4vQJBupMe/yOBJ901zIrFjn3mOlzTOtrYDx45cBAEHGMiWdbRnnaDJHy
y4pexc5aRd33zHhS5Q2u32BSdTcrfya9esAnayxe1Sld1XXs6mm8KWAaRwiMrUTZFfWLJjycbot5
sf+ssvN//9DGlRjVVt2n46GAwxSH9zU+CqkExUJSzkyOI+NjmW/Lcw9+74o4HsCmY2P5a2wui/HL
dNtE0wpMS7LxAA5l5GBy4dF6mWg7oSCGNcWtHeaxjpBG9qhXl231pUWgCJNikIaI1sZfVIudrDvT
i8faeBEhFEmbKswZCUCGzsti75jJhRdp0mJ6lyQpSWqZjwedR0+SS15Pj7sjNV7m1lod2VigY8cD
lsXynX+RCwB+LYt1X+DNd0RXOB6gm2k3Fxe72ILDyWtISPGGQ/c0hd33Iql/nG6GI6FomUpLLoDf
VLiusGHbRsLXwQxXnpJcdnBYptIC2gm1oB/GA0w53gyryzaZyzTabmRrjNMv6X8hbjh2eWFtlT8j
0eA1Pt1HsaQPPUTDZdFnmTgLHyssKpUBkQV3uLu9YSF17pHu90XQJ7FzmTZb6cq/Zp1Xg2Lqvlos
zRoZFbm31qedMI2gMfx7MQIsU2m2RhL22FirwHyvvcxpZh6w9ygIxTrPD5Z5z8B1Rh445Ke4egVQ
wl/GIRGviTHPIOSVuwEnsSz60VfCTiM9xPS2WvvQkLFvbsH1eBG2Vtw0rhKJdJNKdcZSwa5qNZOd
pgmevVhh7yk5QvBciV9Oj95jk3gRGxrNSCvsdscDNv81lKDKPV3u71D77y1rLtN6DSsMy9EXh4OP
rkY3Hv3Ad2JJJGXtiyfci+HPJHkX0seyf9W6N2C1Fw0Wc5nuGwxi42XQaA+msMqyLXTb09/n83Yy
l0kccdjDnbEEbhy+dTmk14tWE9NarN2GNeCZp83F/iJFuT2nIf98S8Bh48+JyIonjcncq170qrOZ
S6YHXf/h9Zc97pML+mf5Ct5JugnDgxeDF0W3Q/XMVfAcjD8bNIsAokMbJEd1GnjaJgtzTlVEPKFG
DxqszvTcZvxYVy5WcCtpFHbgXAJK3cbHlrc4M+Q/XwhMa7GC4+hXd5U69yW0clG0o8yCFH7ucelY
rRcTNR7NFn9tap0j4Mh3fbE7PbCVuW0/afOl1NBLCjRlwJHoyytoffcy5ie96noYswXPAWKsSe1d
sdPWSR7dhbiuCtKNZAnY10IaqsstBLatpo77jIdLsDar2dxNzI17SdBI7uCUUuBM/N4W2yp8EgG8
ZxL5jTwAYU3qJuBiTn8N6feS+Nn3WOwb1E7qTFnhVJ/WOr6n/aotVLC+mtOXP7GfdHLul3xf4XkY
Q1bRXOHjbk9D4MbDrkuAEbTGbmC3X1c3XQFHLslcU50h7AnJp9sIX25ZnBDzkC2Kj7GCdKuQsys9
uxo0FU9uAnacALR9HtSfCnZ0UfzFKIRHVerWmpze5vF3sXkxsMWrB4y+fWDOgr5WyIvNuhAy2Y8Z
qhMIKFr0dZPfBcFrEq0xLrmWuskdcI4ztV0G2b2b7ruESja4GGHkXGmSbZrPWAK5FcjkZDbz/5pk
slOLuI1XwEXkysEe1B6MGiU9YID0GQN5I5fhwRkbLY5sCLFuj1WxiF2B6aS+uopF7UY3X0zlKs4t
ewRAZ40WgCt4DiYZeeKdGenOoAurSpbsPP0l6toqiN5w+7mrldaBaXRZzDUWE4qccT8vtfmVBQ5T
5HTnHCekuYBPhoqxmEs8KpuJ0bPXLoqn3Lwyf+b4wdsw9kh+LnBwjndefmZ6HQkKS1lHqPkBikJO
kl6y71qMQEEdlGdfJo/Ey6W2o5MEfPlMvogoSLZefSN3PRx/JcpVkTwlOSxKTPrvG+zwLONH7T/m
RU9WEUZm6xSKVomNJ4lMjlbilK5ec2jamkn5KLYtRD6uHgxAJkUB6vIB3/aXoFonCb63QBlTGTQS
imrBWqVFvEGDhp9b367krESc1ruqvA+il9C4z/xNY8DEPac7PBIDlzIPvJIHPDVEBoSIb6jAK/j9
6ehxrODFMuzhzlr1Au2YWg70sap7Ol3ukd5fyqGnQJfCcr5YMeurqNoP0VYYzmh1P7+iN5dpYsjD
S4jDLJVdrCIV/AmrwMkayc6CaN0RsUe93PfmOQeyIxuKpZzZUyAa9N444OV5p9VPVXyt6jVc+jNf
5ljxc798uMIwcZ+eupw1yAsHcvXCVTG+1Vbo6Ng6nu6JIzNlKW2uW1B27bxjEbODmgFmM3deDVl9
r8dnvsORMWQuthUyqGVyXFigOaop7Tq5yDRMNckT+aNtpCSEIVlQbqyth2CdNmdWzGP1XQTBXpFb
TdG58dTj3SA6cFtOt/SRvvw30S05+lJW+eOBC1XXqDLk06lTq3ft7NFw+iOOjP1lnhh5nZ2KIQ3X
c+VLUr6pwk0V9za587zz4E8xzoLjcxuLI8201LHmetxCJOCKamgyR27NDUKzy6LOUsfajmWeqUE9
HrA28MNDdO618chYX+aJSTHwG0CGA09q9bXUj7s8D52ylWidZA/r2T3dC8o8sj9bRucm+zBr9Txs
OuzVuJBXrjKBPBUFkE7pTOLdBER3TPJNYX1vxjsBLb0ZbhW8I8QakxNIp+UEaBB+ybj2KglHkdLt
hXBThZYzFNNTUT5narOZQly2s/cYD3YzhuxarSE2mrq5Pl3/I7e85lLligd4RlozMytrviQzIHIA
H9pyxk67VRZ8jzBvHXRcj3hkKIv7wrtN9HvD/F4VFZYLpROlqI4ncGFxeZi4VxMsy+2idQNmow7u
pfglnd1qzkXgI0vJ71yKD409DALoDgA8BzV2+8btcPK+6BLWXCoRzUCKhHZepPzqezu0LjyPM/P0
yNxZqg89kMpiUM4DxPyR5XdC//V0z0lHJOCmvjgoTo0YtJPFAbfisUSuctuvHuL+LZVuK4Aa9ui/
zewvwAj3ml21mmuo+6R4kfw3pQS2AXmo5LIDeNJGlUPHH3+BOwWt8CXpS4esAWRqX6U+d6GZ1+Um
8jNbxc8GAoYjN9qqMwCO+hJ2/SSWDOO7N2MVD0AJxfRBKq41KPHZtThdJ0BOxvem2hbqWhK+6vFj
ON0JdR2uE+hdIupzURivTcl/MCqTkV5Jr7Eac77bV/rXsb/1gSdp5ltTXVW663evWVKGuPRZq6mo
oar9MpoHFQZgE1xPem8HKgcUFcU7iEHFcBXVsgOlvg4aESnckzECHScf+KnsH6a2dVv/TsweJ+zj
vR3W8HEGtuSqKG9H+ADqQVf2U2i6weS7RnCIysi2+ttYxta/eo7VQ6H8rCG16RJm7d4mjDrXrH8m
Tb8SVePWLOvXkaSnQId72Tm1cE/V1fbn6Z4/NqIWi2znK32ZA5Q9kFgSNTfhRR4dqqkvFlkV66w0
Hyi3l0lGuZ7OheLfr9WfxMilJhRLW/xGgoGCRQ/iQgIz3HID796HtBtoz4nkKvGX6PWrt9amK8H4
Kmg/vHiyJ3Nnma96+K4N6UNRJfcamLAu3oI7lfAa0jid5hDrlMuEUeZSXArVsC9CCRUGZG5bMw6i
f2aqzqfvT77/UltaTqECrYLvP8EAIhgG5aYbnpVh34kusJvLAs1SYxqWStxWdcP+veT93OV8ctFw
0+Y9zoega+pZphrFrBSIryLDTc45bBy5dza1Ocp/KDhO9OyfApuO7FSwDjAdvwXA11lS4La4rQQV
6Ydi/CjHfRHyalO32NvsU3zmKjynBvJl69YxsMELOxgI0/dqvOFKIzHxzSpFsppcNbsR6htFJ4No
1chYN3nJKpR/AWXZZuAWzGLXZtlNUXl2Iu3jQXA8c1r7IZTt4rmubuEaN+214d9qyg2UaBj1F/bU
Ys9g6cIopR5n+rJ8iKUrgwuMy7pqsSJE3YA5is8IluSV/qMNz2wSjgQcbRFwgJgpQjrfQYhCZQf6
F4+bq8sqvAg5o5kUAow3Hkt+CMAIB6M6I3o9slNYil6zdsA9AVLEoTYxSeOkHOhPHQSj09X+/Qb+
yYxeal+DLFDEQFM5CsKqrQLjoPYkUyWizK1Us/aVd5MHTJBJNRAbxU7jhO2KmNphGd00YNpHX3gz
svDdEsTL9i9L0eyEdD0lyWE8pHrzU3kNFPWyxUad99cfJqnfezGksX5CuW4b0GjObeWOjCl1EVV8
Uw4LpaLclu1s4Abvp3vmWLGLmBLiAjdCzZwOsv6KgcmFomRTnT/vQzPkSqqXQk518YEbzHV79u1j
Pml+NpIWU7YTo7YIWircALczDBjy+rOZYkyaXcVGZ/vdr2zkYNG4UQnGPLjnItOJgMabw0Nm/ggi
jbTekXxf+TaPyEJJvhRj99iTRgnnwWWV8VIy+qQNEDZbbPJtjeit+zLJN1N+55ebJNm20gb6jqM0
t339RfEvgimo5lK1G8nY4ZUAfA7qm1Lsy/6yUPQ7wetDP9QjzuThRHMJgC26jVifmT9HjotLkW7Q
KZHUSArv+Optj5W6HefcjwQRzzo4JzXBZbNpqdn1e2VsScYjLIEW7YxmXRtPFw38pWo3hxotFsY8
n4ZtW7vGha9cS9WukHv+lJuUK4lX7Zf+XL7DkfZeinYHRcFOz+hQt1dPug4MKeeN9BmafV4/XtYg
i0igQFzBBbjlbrBJr9uaK9j2zHbuyNqyVOtC3sEUTqbuuvK1zCZbVq4q0zqztBwJYL9fqD4McEXD
erCeC8d/th3XtXim3GOVXqzhcqH6mFSyB9Wir7r1K+E5Bf/V1WVtvVjGQy/XBriPbGjIxvagm52p
9LHGWFzPGSL7ZiNH9dAAzN1mxeai6i7VuoM1JgCwqK7hffOlK9W/7K1mqdadhAq3abkl5sEcEVdt
eWF950n0YUyYE1bKjRgT9CRXrm0tOSMmPdK8S5HuCCyqVoyIG+eNd9c9X9a48wD8UNmw1Spx0im0
u6pW5ww/jtV0/u8fCu0t1ZoSAOdzTbn2OV3T335sn6y9v50dPpTq1RlnAGkYDj1Auyg2UZik+vde
arE3rTGwqnHCPjS6tI4SxYkxoQlTXj8zn1fEuwIzJLvG2TTnhBHdC4jVsuy6zF7S4kui+tseNkyo
wYH1+x+I5VYlJhFGgvUCfrwa5G8oKTIWX3DCwmczvIvIOKl2WnejyFyh3GJGu2mhsRnVa9KVu1Th
ejr6ikIEWOuk7GJArHasQ1sTSY1xBjxXBb/YgfredXm9D/Dc0oaxgFR408vZ3mw2jfcwDFyoHAJ/
WyfyRq6xBZQGGamr5gO5FgCDhndTnx9CYTXq/VZmRQGZ2NtqOu2svN9ZVrZRfWljkrec9daTFeqa
XQS+vs2V5LLjwJI9kEOcNrw+56kI5HRuF+qZOHIk+C3VU6XIKB8AOR/w+avlLzp2do14oShhKZ+y
/DYsMoXZWWg/W/lxTJ9OD89jlV4Ev7qIxahJJrIrxnVnSiu1xR3Zd08X/vmEwoDrzwlVw9XAht1n
mSGPMXJD9czDx+eVNpbSoyodq6KTaOmg27ATt9N0Pe+iTldamg8H/z5hjaUAqQqTqsFAiXVmAFan
SG6TWUTalyrIYQB0TtXi6i75bprKbmv+EvQvBbrXuPY2atfdq+o5n5Njrbc4vESmLzURGOKDaH4R
8pf0sj2LsZQshWIoWT5qh4NcvNTmrXIRFUeFmfxnb0v4f6ZgNzlmr/3n8fvp3vi8EczfMv8P0TMX
LREcXcij0Nq/Hs+Mn897GDDFnzVV68Iq2y4YD8ZkuSp32hP2qIkA4uFcvua8aP77GII9/ecnaI2n
lH1Jaobi6esMGyRRG9yE3X5YPyXjl4vaZinND5GVQtCmwZNdeX3hG8VSkB9Lno6DMrshjB6eS/7v
X7ZV/j3dPvSkUIuarnIPf4jUZpUqDwXJFafb4fNwYC5F82XbV4NIBjKk8107qDwhIcuPzqUoHBmB
S+U8+j55kFrqndWIch5FstAuq7by5xiRjWkM/IHoGBlvpTDdm0lrY3p1EZ1OxSzxz+JTr6z7DD/Y
Qznd1uPNWYrMPIQ/G9qLbTgGuUMseLyleqbnFKjUeBTC3DvCIzx2BFF0KzlcVefyv4+pW5eSer/N
J72reRVWgs1UWG6Tvw3ctAEJ2fRJvVHTDiwG3NkKpJXJq0x7F3vu6Q460vNL2b2i531fh8Se+IEn
mzP7wd+Hz0/ab6m6ryJEZlZB8MlM/wBCvYlzuzW124wbdS8JQf9W2wzH2oK905jmK1EUuKmGkIzq
JMs2o2mSc/KVEpw+28TmSyreTli5++Qrdy+R2e58slI8FISe1H3vu29x/RjXW3HatWW3HvB5rayf
gnHOWvL3NPjs6yyODVGqjJmiVdNBkbjr2asoxvMiXfVYoIltdkCFo8a7Mb4leyGtJaeW7kP54XT/
HAmyy3yAKNBIeY44babBdevPnNhdLb8m1qE3L3xXXWYFjJqpN4wDJCEv4B4uu15a5gRUVVQniWIO
hySmL41VBxrkdIvI/O/T6WksBcNqj+YmyTN2txp4ktaR8+96f+WLX8z6R4+6MFW2fncbF5aTGd+6
wOfRfY+GBE/QysG+2O66beBfmcWAV9lrb7ya+r6XvjBibWi2G1PK3VoglxG7NUu8k+orQ9kp/Eh7
l3ko6jWnVarNlLcbAYFfrm/xd93WmKE1ASyRYA8OeVC9fWEVB6n6YVgggosYHLRkewNeK+p7rtU7
2XgSKvMmb1BRqjdcsa9MzdwMYrGRQ1wg8tDt8vFhGmQ3LvaNd9dLGVePuusBMhchgFTC1jM4WukF
+d+m3SrZdW7B++3rFU/ODqnybhU9pFxMpFPhDLiXdX7/EBTiWhNesuK9MKSZWLWGjt7D1kjMZCV7
j5m/9xL54AGjH5S7abpC2OxkJcSp2jaEa4Bg4HqdoFecBv6DcCXDrcqlrRr5a+DqtGZv53m+Kr13
sf/WD6atGmg+pehXQRPpXevgNL8SREi2W7GPVlWZb2PJJ6EK7/MClmY3irthqjejiKWh8N6nw91I
1C2zX6W4j5t6q5hv/ay8DXOucNcab2mR/JoWB6t/DyF0hC9yDt05LbhoDNxRuBnMblNH2kvtPcRo
+KsqfQAEEoxMYIunbL9f44fg9rHuau2vPi/crCnIWZQ3onZnRa0dKjclpGiBsGT341ryrXXii64G
JUshGgleBbcLItH4I46u1ULayKbiFGQ/SEMB63hyVeORWzNujGyc4zfe2DhtmDgW73SyfKiqGK7N
u1GGN+qEfRbZnL1yM+GAaEKqQItpK9a3ZNigP3b7St9MgWQbbbpiIUUNUsMrslbqKlIfNfmutp78
4amL4JjcdeN64LfN/O+aMNtJOmWJs+RzEd/wa8av3ZO1aVdTuebltLJWTgxBiHtzcOvcnW9qubJl
ztldd9OhQwl4v9Nv0upQyl+asURVQyDOfpny1zr+odRvsJY67+vofZXaXwl/ZkibGOu70EidJBGu
kwicyLU3vXnyNtLQCaeO390NyW2R3MjJju20I9CgkgWBRkKN6Xr9dZpeg97pxQcrFO0Z0F4KNx5a
iiiACzbeco+z9oVyW5q+W6dfuihjfSFTit1F9ZZGu6ytrr1kxKhwWItytm4AwQ0kvQSCtTWzYZuq
twiCnUa40brrXock1ax68CVS+s3UnrIxd406cceqfRqwLpO5k8Al75p90qqRblOfCtf7ahKcNH6d
8p3WDIAgD20uu7pf2qG2r7LOVhmkQmzZA1FHgJtuzQ+z5VomEBnk+kWGXasxkmyavI/w9oYGF8sI
TKbBAdbtluYGmqUdMqeCpL22wjtNvTXEu9REl+0iSOdNTGoDvBO+GdW9JA9Xvio/DAkqFEW1hfgl
4l51QumU8bbLOd3MHuMm3FqV4GIfscIgNRN4H0aFm7QPafGzGuI73dT2MxnFU6KNojx4ILJhEdi5
gEkIDyRDraA072051TiPtq7VP1nWaBe1CmXzqw4TKB7Rnxe+2/jDc8JlSguFPZIe8eW1NbW3K+u5
rdFAMfdMX3WtYHAM8yamBaz0W6ghvCkNJyrSLW/8joDTR0sys6JdATV38+pZldDl1eF2SHYaeedG
55JvgNAKppbyYumPnvzShtWNjPWkT74j0DFHVoo10vpVUb/5HfcuWf2lEofvEoo+wxKuh5pFIJuS
2TvTyfXUhoq0jcTE8ZVmV3Fi6mJyEMTia44EPhlKW0Qk0SaaW5izdxMQpPppLDPbar31MLZuBT3S
yLR1NO6AXh+KZA0fphG4ItY32fA4Qb3volXWHpL6S6/etuWLLpPAfy9kr1yhCsVeY8PD3xgsWH7C
Wxbc94yg0rM4vs2WsakdIamPlVuJESO3j37Om7zsr/VuE1QrM7+Nei6qXqLwEZaBHWQNT/V7T7YO
PI5BR4pcPX4b8mJPsLbIOROUgBs6Ef21tCrEh06SNxErX6c8K8YD+PNRTNykJ/OsfM09cj2tmE/a
9f51nuUrtVS5VgtWhjw8hcpbVu0l6FZKULipwG0c6WWotHCgFfq3uvipyTulZtNX7HLtvvB/wL1i
RlxhorONym2TfJeafUSVcn+PWGqndw07wkOnybYXPfXjRuhad/ReUBBJueRaqmwXxVo00F6FPwaS
7Kz+Xqtdv360yi+VuU6HW6Hbt3K4a5oHLntYQpOx/zGpkt1V0UoWhE0yMYq+6tk3QFB2IFVc0hn7
jhAbFRgqRDs5Iqv6OsskXBVyNl/VFg6InebrZLzJYUqWGdErcGvpTorzTYYbbFlPgLsiW/L9Vajd
kQy4S/wbwHKrpN72wruOhyGiHTFn9ktcfFYO14ScjDQc+nwS/LJsdIoUAh/xZsprx6ubp5ZFvr5P
4/Xo36qKO8RXAWmWxv/l7LyWI1W2MP1CQwTe3BZQlC+VbEs3hFpq4b1J4Onnq3N1puaoO0JXOzqk
DQgyVy7zmySQtYDDGOyYmyX1KsEiQHmX5c2k7g39aRnOiv6s5HdaPjAeuzQSAC4IzIO+CtXzaNtr
hRkUOhgpx6GIX/rIw6WLURKiDvfJ+CRx9rU2Sup9jf7x0tK85R5QP5wyOkcRWOpU2rf9ezRKbEx9
JcZ2qw6hlwIsq2R/dEjIxo1VDUc77/DhKlzdJi9YmrPahjkL+pQXzCHIWoos85AXdqN+S3g+WfV+
IDpVde0mUeTGThdI+AWqliDVQla1HH0VavxQPzhStM7GYyq6wCklFPKGlZOs4ZHdxTSv4o72LGPf
JP6S52Om7ovqD1KRknKXx7t+eAiLAT+1134J/ai7Sxpi8HSsk+clQRJ3aT1b83va1nry2hUvqbrG
AIqjdz3Ar7EzIljE8T6kawutFlzwCOBfbbqBqOQmZcIisryOGmYhAkwvjvOYW5ulPzVG5TV45+XD
vnKKk1KLUxaB00IYaJKSQ4OmWA/eXko4X8zJojL6A3M5mKruvm4atw5DL1nyIB7rj35qNtPgW/zR
odO6VdgcCiFQxr2QHBIK7DVoGzN/xw5vhV+fN/eS11XdWlEfQf+syijDXPQwGr9VZVuE1/eq3XWh
uhrZQ12f7XtegUmFkUiBmY7oSQelXK/L7GPhfCvIXhZyes2mB8Ei1siwGwzQRGZ46vxb4oAzUQMe
2tMcvVck05iaDla8WXjLeH25sbGcB0P2S12/bgAnHjZR5xx7iE6a8Wm13RqLER8funUSltt+llc4
beCvkbMzq02uvOHf6Jl5TyLgKkel1/B4U/22T9ZKYvpjt2mxnZtyyITSVQtjlw3HzBweUvPL1HGB
us+KOxLQvuuCthL+ku2dCHiJ0rhVukEkxjVxHlSxFQNdlqbFMVcMT0/jVWEaR73KvK4hN6zUTVHP
q24pgirnYGvyoGuggxkKWwNHV8Jzr/PWBhValR6Mxqdw0PqbGTyMVv2iWSdteqrnX+QMm1EWb5hB
cHu8F5XMhZdCcBPgtz7mOpAjA0PPyFvM0zRaK0Ulncc20iItr5vxLilyt1Mvpeg826jZGL0rkVAN
5gRIW1AQTIFivcSFtl6G8jCWBgYxE/JOzaVFrTJulTvd4MgRw6prsr2qldQClh+l+6TxQnoRTu64
3Wi7TYFImIkTHCvKWchuWtvtEsu15G3Tki1mXKDgpbSdZ2RrLFBRla7v5uHc1OW6zrpjYmGAY8cb
YOSuhPqFzUUt8BlpjVC0uTDkszdanR1GBL81XvMiLQenBD+mG685AbVFXkchKVrUrx6inxlaK1zV
t53YGlPuNjCIJocMHyEa1ch9rZjus0UEJZvTrkZEWIbVSCY/ZfEd7p3HpUd8QzNkty8/Tas6q8m+
rd47LfRNW+XwEp45d/gxgtKPT10Fx8ne15m0QoTaR0mP2haeWxUgbbwKv8Yw8cL+eTCdjdyUa+TL
95qz4+/A7S824iCecaTzNW3CJRHmmRbMhf0nHZHKcUo/syYvjjwsArEEHTCvq+Z1b50tjQeH1VcK
gOrDcGpqyzfFvarOQU8PqJLtFUp86ylRL21dHJoeQGQLhBVbTcoY1YwZjj31lIiR+RzF2NMAjidz
xE/Vt6PKTxYLuiqOh3bzZaENvhI9oc0aumNdP6DegrvrZaiS34Ue381EGliQZRMkS+ICXygKdJGn
Q6mMJHfIgStE7aSbym2BsEyvVSfH3hvwxBDYWQmzhLNVgU62N2F937W46plEx1+J8xthvnpVI+SZ
JTFHGhVQ0gPhJ4qjCawNyknY9HmWNnKVZlorcuVlrXYUaAxYiuaxt4J6eSphS0YcvAbGl1Lq1zZS
5WH1KIzpUUa/e8jxUgazQ43SKUGuc8NFwtJ6PjiS8EdhrfGKACjgDiLEFnFYmemjEuWepTruPFNP
UEiKdHEFW3AKS39Ynq2OlKDQ3cI0Nw5GqCvZkYISEGRBqMx6tPfb6c7BEBCFpt5rjPB5aTO3MOLT
ojueKm/lLLtzmi+70Vc6BM5Om7wFevIC1nyadLenWJjt7qTPj4t2LvF7w9/TV2v2o7F3wstCUR7H
fRDiOoR6mqf2uovPTFDGFvYT46Gu9C8dVXpU+pvqrtfWVnmKlB2a0CtHeVWT5zG+jE68cvoDcQs0
e5scm5S2RjOAhF6bSOvjqPYoxakbhqqbVfkdYy7yh3rFmDcwZ+eipfEmnJ1tn0VHvRBrI1I/MzJU
c4wPwnqex4ZpFRkDfrwlUKyk1dZOkbgl1FiMVRHYkQLNiXcyUKxunCnIaTCg24Y4tLrSNBR4Coy7
qSUY8q7NUNqH5kmj0uisqxvS42At+NNQ9luLFkTacTQh4F617KtplZutr2L7adi1mxHtVF05J1J8
FIyMhezpUMEkMp0igqOkepKK0cBsvk32l5PH+6bLVkryuy+TJ6YyZ7oiiDcouzLmhMsH62Tr7WPX
hwFwO6qFO7uqznV8Saf7a2HqFiTDSa+5qTjmJQNmSz2aYnZtvSc9W6iL9pHZnuqQY2B5RxbRtUqs
9krJX+y3lJ6iYBfRNwKPm8eMyMdllTMhLt+qHNr6tZMT3/fte0q7xtR1MrPca6Iv3C/oa0W4mULk
Rah+1t4ngJEqU1/T+cBG9sEeWcFzYAz2xhwoVRrtEGeaV5sY2lypNLjpFkZQOH7Lk1niq7Jweeys
jVGf6Di6Cp8eKfEgsjcx5nFmjq+ulOCEzWccdQp89gS2AL0NR3u6Bp6tFnUb1IqM/iU0W4Ls10Lg
7KF8piH+q9K4iUhaczwIBiUDgZy6apJ/TXXnAk3HfOBybYsonGNC7x9SdWM3J4ZusGCQNiv/JM27
04X7RMYvueHcUea7Ji58K/+SlgDn37Ua4vStBVPsuPHSBjKrNtXIPydjY5A9UBsr2uLH80LMk7Vt
Y9nUtZWXFtGmyMe70nkrleFU0Y0yDG01jOTqkXxaeLQeemuHFUNi/SqWnWy9jEB0IulPNd/R1pjt
B8PLfJF8tqp9cOgKZdZp7nBOJ6cqRQbL+0013otwJ+i0txvRl0Gnrzu4yFJ2zMjkxu5XWm4rmhj6
4ON9HSY9xsUN+fnvEiHlNDZXuMqv2kRfL8vXRMKyUF1OiHFr3SFThN/QIE4RVTKgO9FfA7YtzoWQ
XlqELYesPKXE6SbHPKHIt3EDo8XBszoFjlZfynHyskRbVdSly+QVVNpgvw+4QB+sWNsUpHCFGa2c
6a3A6FIOz3WSwMQ/Y0fqSc3g9c673umoZiXHlNGFzPNGssnbH7e9np0loyEz/irs0e3D0R8bsr+q
87Jx9MYowdcnpF35FC7hxrEDmxmXiatPYuX7on2uy9B1FnKrytgPNpQamU5uf60jjWMTzzunc+EF
uK0FNt0sXCkHWtIV7gxO3cn0Qz0RxDGSNePOr6qJVpMC+UG4BVnB1Oh07ACiYrjSjCzARoH3AlOZ
zKmtsBkrn63oKk2fnqPZ8mUMxSPT8Ywm9Ipa8KuDF6eNG6viIGwWSpEdovk0qfl92kx37VTCtCeI
pdJaV5JgrEL6AHD7S7HJCFWt9WaZGSa/ykpnuagyaYiUcDXihvnSw8tSJOXS6M6zgaoL3YknWLou
Wu/HZnGeslJs9U459vp4nMMp6IDSynS2VWlb5Mju04C8/nqqS2TjpW9hfZqP0pbjUJ1b/M1t0rFo
PPbz7+ne7rV93/evqgCKolKFDljdRmpIS7cy4ANLD/FAi60Fj6bQHMHl9k5ubbLfduGAR5PBGpON
mNsP2amDQl28RoayV+i7QpH8vjKkQBRvS6jvDeAGs4F1SearSRbBgIL8L0feXL1OHaDoZj6poeKV
46FCpGN61XCXz8JHI/oVtc5uqLM92nav8ULkdkTQLjMW4WwQ88UesbtRvprxpcGfQ48tf5Ew0elD
P85qv1DFuWvzaWWZ8T1FCegAbywp1J1fcW/vRFy+TwLorlkd58bYKth+QzyUslVq9YykmENRCAkC
UZaCgxesr9kXuuRazUFSxEFrecfzQzQfbOk8pXyyTRcXeGBHT6nlVyZpvtNjU2CjVaFWpqcbLWYu
i+w27cVAw22Q0ogkynCX8HTfJMtXrQd1W2OlItF966gznLZfC+r+2HmS23srrS5S0/hOpu7KbqZ/
3aw7ZH0iDTTU9OCQrnaNs2trldqMFWaPDoJBNcbmuGw/FDQucHndyb1FZ7OpVn1rkDMtFYbSpzTb
RraOOJHOAmirjape9OUUg8W38bmuMGnwtbzJgVPfGxE0lrF8t6/MxmxYx47KEGxYX/+NWcxaY1bV
8N+eIcH131euaFgt/kIyKBR7VUNT65PyWveglsSFi0EhRczRlNSveOytjFyL1hx6EoZuiS+WOqwk
I6aXanxNYYW6EFI0XWG7Zg+nxbyDzuhljHWyvShowrSk0pPWPnSVFUyiXQmmziH+89FA/8k5R4nm
yYBeBrlx+3l4wMrlvXbgH7SlOxRvISPX6ctoH63wYxk4JiVr3Rt10Oi0g9H6GOtPq35srF3hjJy5
nd+K44SzdDckvjacTVtaW/x6vfyhOvZHbOaHbgg6R/cQe4VD4axIAPb9gI/UsWnTIJrfynkbG/tC
LVZFeXDM50bu/Fooq2iRPYmuQSr7tgxXU1HdxLSg5r93rP2aFq/CjE11yMMrGsYzXAoF1JcSB4nU
/kpG9bkWRs52FAGtr/vC3kn1JrMiX/Tb2VjeZdLOduoRmoIAGW1DsQmbZjNICHuW8jpO6FINwzpU
jLXMRph52UP8OWXle9IV7LDck0zBUfuJV6VbTfZzoiEz6VjZg41lq5IBppfAny2pekQQZh1lCrn1
bhR7jo0tCzzoW3nbKsSBbPwyiVJVV28W5THCusTk+Rve/pwMtBhDy5tt/b3vR5ByycWJcJIfOaON
EjWtigbSspSbcrQLz5J1b1ouGAUprkO7b5pmv9SSA6otFzxjDqLLDra5bOJE3YaSvJFLm6pOP8RJ
eVEAcvV9F4TUBGOhr5ts3OgjziOMLZT8GGlP2fxSpR9O+pGK94gjQEHbJDv02nslaLX358g4CfMy
UrOVaAVHdCJpmOBM7GfLR9q9OPNLNnxN0K3K+aSPG3r4wARle00HVYsN38ygKRyv4+tWiaBg3jFQ
VNqSK9xF6sWmK4MZvdTvJnHJ2mNUn/T8qMTHRDnK88ekXvW8H1iG3lhn60GSLoiCloSmRU7dPISY
nIn5Vwyxs7NOo3HOryfgYxNn97NJQdoUft6MLi/js6o+WmNda8AbO07cyZ8wSJ8Sl0hko+ASP5jk
uwZN+DJG4zPyGq12F6ApCATuLJ0CDK6sttPy07W8nJ27TDq3A92j8iiF2v2itQeDIy3SGQVukCVn
9BZ0BrRhsv/lzhDbsPhCpBS4xWGQPxQp2mgaG0oc09TvpOcpeWonV1V2tApKVKMycdWp6faqEdSa
4xVYNlP+5/b1e+8HSztJyanrz4aOdAnTXoZpEd3Lvch25WBrr+miBrCL9nn1pk7OQRvu9W5Ci7mU
UaNx3odqOBs4DXrO+G7Iz32srKm01pGT4HiI3VWPA+lvYv5liZyNLmnHqzxOPlzs+KUYALYPT1Ly
XDAv6h/s2ktre6fHO5vUfKNbn5J4MF7LdCu1nd/NetDJJ6U4Q+VnrOF2gT0CN438KESwp9Me50Jx
c+KxCBvW7UnLx0uSnawu9hFID3I1fDXjS0xEkA0EfsgRGRhQ+NnJqrSCdks5U5i6O9gPg5RvJY36
R+ZGNc5MjyAlfXmgKyk91NFnERUfTlP5y+gcZC3am+pyUGtGz12nuY0FthcB1pw83Els3yB8J83a
ZPiIE0pCF+AhoyTVy3Qteix0envw2xjcUqx56viELyA6wR0z573cf6itWIObWqm0PnIaGUYhe70i
PUz1J/SrpqOXUfOTMn0aRPVgDw+KLPl/RxP8b/yL5dwAlPQ46tpBABTMO08qmd//Q3vsu+veIJPS
qag4/7iu3a0b51hbP0LGW7eyYHKSyJUxc92UQeawkX8KmLyBC5ZYmKm1DQJsbhGT5hP9AwD2DcHP
uhUEi4pGm/pC4lDSzG2avI3S6CumwhnLRFbVgylr3ChX14Xzxw6nhzzuVjX918hpvQjKe/nbzLJ/
PMs33+TWpxSWv5Gn17+xMRhNednPPrV9gw4aM2HaWcUnkYvTzCiLAfiP1uatKI+9mM6YFAWMIcUb
Uj/5F+Dnf0NDLfuKMfx4v0/KCC9g5f8kWmtnoQq/mcOmNIpAs0+U7aswX/4B/vlGoNr6D0/gv+8g
R700JpJAxZR2XeMOSx9ENTk2w/FR2VqpvJokPAg1bUvFuE8Mw9fVl3DOSUPPpcNsZSQO0xlRwuok
t+O5L/7B1Pj20W42fD5mixxHII4Lut7YxcJV36A9ENX1IRs+mUFvm2FT9k+gfXTzWCOhbqJiITUW
Mg7ZKqeGoBLCFfAQFo+q8TP6rmXfhAs+R0UzwUGmtvDoOeOU+rMldANkbOxi6DoZpGvPaHZW/ww/
02W37Jt4Iaq2stqFC+uB1K/w8PnR897K/VgiU3TJMZFsVF1Zowz1fnbdq6DAfy1Iq9WzRiQtjzur
XgT60KAN8rNL32x/HPHUchlgIpb9Xs7XyfSzSH+r5xNjJ1BG4zzvlY/lpfr8+8Nq/xtPaFk3e19J
VMkyZotwrIPOAuYxGlc1Wton05IwuM7PSaGRAoYXR7rOrBEGaZkvivxQ66+MICTpoKe7hGyiTrHF
UvUtk4h1hlNus3yWI7KyYjpdp/OJ7ASj8ksO38fm3lHlwJQe42gEELVTFhP5YTZTodz//c+6fsb/
H6Bp3ZpYWmoaKyod/30uHma0SkQ74sXQiVetbt6Tmj8xDqcfLtGbADJnRmHmDUvJSs9Lu7bs57//
Dd+cTtZNCNBKfSgVPSHaR4cqvdYKf7/uN9H+VvfQ1IcarU3ezShVBGJcGKWQxpKNA/i/BGL/I1/1
v97/TTQYU1mTG4M9kKqxu5SXsjrI+mM1vvW5Q5cxZIC8HbVDVx2s/K3szhzrVfnSSBJAt2xFF5PW
de5WzUcxvjnSQ2i9JOor9urmTMMWRw2c0Lvr1FJCZieitVPl66r5ozEnxQnbVGuO86ckezYSDyzz
ymZkkzqBgviS1cRubx3VIbDEnUwfUf6dpBdD+XCWV7rP7hifleluMa9ebHdF65ykdj+lp6QCdlA1
DBnfavo7ZtPeRaUGLhIET3SPnKHdLnjsVg+TLnt18TyGuwZ8trOLhu3fv9o3mHC8Xf/fiGVCCuvT
AU2iqzYHxSDAJ0Y1aGvOE41+E/Cj4xqRguNG5dVUwjrNdyeKfyQ/Z91KQXaTU0kCotd+ao5RuBH/
glJ/s8hvNRfVKtJjCfzAfviyH+t/nOnfBTXzuvT/K7rPiVTZYwNcvxxfDOxFgYLSHnNR3dIjmL8d
7bihXU+R4imzuZLlBYdpJhKR5dXdNs62VPuiD4x8pmnIy2aqYRnqMaqWX3LSnR29BG1gXuwy9lAW
DBSay1NibqNlU0SaGxfJYaafnGmHAm+WRPsXs/u7d3UTqns9F+WSKeQEOxQIxM9UaKxbGa2xY5rd
xlw2OTGNS/6lmHJ9qv8RAm41tK5mA1lRsGJCg7HcJ8SJjdn+8Cw0b2Jj0omhbdCe2ycLGgx+kf4j
Uf3uoW/SI0UqYFzXXDeOCtcZ6XQAJhE/8060btWaZOw6CnlAtFz5YDr6s2rjVlupk9Syyye4Itav
8NH8/fdo881Su9VVysyok0ZgOldtki71uh9WXMZNbmSKrgrF9Q0sv5bTv5Q+vjnQbmWUigF5eD0s
yOWcJmgd8OhgkCwZmITdez97HzdbT08JKCLXpn31Nnjln59d9Pry/ytKpagxy4nNYmt/NZZPF+dn
l73JR4o2sRy5Ik8ExciYy3n9+2W/e8s3W041olYSqkoJpw0bCwBwEdWu1WmBlv9LgPe7W9zsvkxF
W9MGiYuuPEOJP6N5STGqd7J/KBd9k+reKhcNchprktITP2dxmKJx5eRib9POnNU7yDw/S9NvBYzS
XBfmlKGcqxbAzDdOH/0jNn2zJ2+FiNRGH4e5U+DUP0eP0s8W9q0IkalXDGxlRgSGEm5p6sNp//ty
+SaS3qoQmWGE9Oa1WkmyTQbIifyqikv/7xf/7lXcbEfVwVK4gO147daKcTtrP3wb1/v9146s59Sg
M84r7rr1fMWLr/7+vN+sPP1mSyJh0Kjoh81YwgEK7hGuz8DMXZo59UN9+cdNvtk9t7pAqpnZUZ9y
E9qiV1wH8wUd1JfW/eyg0W92p2bgFxJ1aDqYTZesTF3xKuCGf39B333Qm3ohMmwlG2w+qBGiBofy
wz+y5m+ue6sKZKMnXswzz6wanviQ0uDvj/ufmvt/JDe3mkB6Lwwnc8S0l+GEzWgCpmDSpuiQos4q
TZ9LNIJ4hFfUwdWYG0+aZChcWxPMpayuTMZZeQWa62yqNgBgaB5NHKS1xtCzCMTypJfzddK/j23V
BSx5VQfV6vjJKXTfns2gWujKaoFijh4NM1dHQiMsf1/ZEVImA1V4WyiycHM4mAj2TUu+1+UeqOZD
B7Q7MZmfoyZbWO+M6H2FKiui1WcyconzMljyaav2rd+j72eXnrSYhzyat07Kj4c/BsPU/mlRonUM
M2ks7jr0/EP93lZBJhQqfNQnBOxAF/wjCzH+U5P+r/d8ky9AFVYUclOBcncP1/Y5nJ4M8EYSAMrK
fqhm3k/4JlIpUB1tOzv9us/a3dyZzDB2Vj8zlxebwjqWIcrl4FN1lMsnh1F5vRrtz2tXIqt2rQWZ
SK2CqwTJpPkZMIBI3gEVDCIdwg4/nZdzk32m6jvUBxgOjyWDw1LfLMyep2E96eBYlgh5Q080hZeA
807ERwXvCwkjV++6VQ5Y2JomeEAbXUnXGdONBVBSzqDe+MQ12hR7bXgdcycobBEYMU0SENrz70r9
neJUMoltCi5DOff5WnLA3TCzbRS3rbeT+kWb3hXm8JR15bmW+v2cMVQamVRCUu60ym2BlIVgTDIN
DVjxPHcgpce7Gch8VPAm0pPFTA6CGhgpVNASZPel4b6LGzBg+iaPdXeapfuqB/P5rijzaqDYrONq
nS3Z84T/d548V8vkV+1eM9eVzKwePcdBaT2LH4riecEKWRjiIsEgb3T+ZzUZQchKsqcBGB9mdcU2
qM0TOlirqd6Ydb9quwsGGm6ZDL6mf+TNwZgNLzVLVxPKS9k10BTBpPNUY6L9NpFxx2pqkziorotx
WMsLztZwUoq4u5+a+or+0ozufh57z4ZJMaiSB24jmJI7cNNWUfo5AuWWpLgiGbcjKPzIyl1sJZca
24l42UoQrPQTBnteDhzdMTKMMmxX4REMbt2AZBkjoFjXAaOv6qGnh+1WCbv1KEyUTp2dAtXTCSc4
VYUfW/1mYNbWJ7GfA1bI2ilozK9+DNdJ4mxKtDXVWPsoI6DTELQiBrR2Iftmonpl/jC32lUixjUl
pH3b/JSrn4l1N0NloEnq0g4Bmurgn1e4tjVs+9hw5yvvcAkBE/3KnfpiL2gyMUExVhJ8BEk6Oml/
rBn8NpNf6L9m7HeX5GAhfzdsKITu6Jed7UUcFOdeif9MEWxNBUhCDbLdqNxJf5SF2DlZQEeJuWgY
GOAtuPVqitZM6SzHdB0w6MCCnA4Lh6NQZOBiJSDMxhf58jjYEIIaYKOyvir5Ynr50k4vMisRaNTE
kCAcQ7cIK6BSxaqLJLed0SDB9mVxrJUmXtA97pLYzSYoJgXI1KVYC20nA3Mw+xg4G1PLGrRvDgng
vco0aIXbJtVWsaXhk4jMXwGzsT0k87RGBQrpQT/NHrLCBjjwZ9TsFQ41SreTSsjp9ImmkQ8+mq6G
XpAm3xuwriHuIB+uIp/VGW9dVaxjphl2+ljM950MwDxyXD4GGKu9CmPYKcHbO6xjmpF99iIVLcpE
GlwMdZML+xIZzsNo7YFvFcCe62QnUDSvp7XZmseBAG11v6QcTmAGVzTpPLlGrDkltUJxi7EJ6Nk8
zvy8/zUZ7M8BmA6OI6P2B8VGV5UhYM26VxvvDejWfnrupzKQE4vZ6yWzkc20N4CDlD5zhxjvyCv5
ccx21XJWOMKU5KUbQMWn746pb+raBG7YbhxLpjs3riqonLkxriSZTQfh52wWlypjGU/GygbXLzub
2TmGFnZtnYVidOWO/ZOtgN4EY+9VWfxHTvNdFD8UzNfZS9cDURgAoKwXXZSEyNJf+uglZNrVAwsu
nOJoRm92BBSeBdeDnxP4w6xmQEM1W1S2n1OQHiUWOlW23JmN/FSAiZ8L6MVTSVxOnbdCIiLGU9YG
+WR6Zj+5rUHv2Wir13Y0t6N8AJQaoxaDxgPUYRRIzXKtJft+/K20xyQ/qvKrLaZ1WnEqTwwlu6tk
rtirOsf+59w3267Wgiy9B2voz2F5pAJwdb4bbjBt9mDUaDJDA+wd8LU9w6Ow2CiWc2zV49j+bpjI
R8LtEa83e3QMo9qf7a3RTqvGeurtN3pLXpqMXmM+G8WXZj6M6Su+YZ4OlSQi6RjK3xY8hgXnHbWz
Lm16V3fYpUQPaftcJGt2VCBCrmbkyTHK5juBJ1gi7TJhgaUjAoPBRVvVZeICEc9oVlnawQm2d10p
u6IAPFB0qT+k92HV78cSngZYHBOYdwN20yQzoZgyHec1nO/lrASHC4Alih+j5YHH8GRAR7I9/tbG
8NDKF0l/EknQ0xOGSjUlYptLOyukJ+wcM0ZINSD2q1xKMVsfQ8WJM/6p4OYlc74uhunQW1DdHPZv
8yt0lO0UM2XtQHZKLNZcluHLhCuDId3V0lZKJlJhQaJ2bwz/UtD7RtPCutV4izFPDCHEiL0zn/pO
8RJic9fCDG++dJEGJalVD9AlaUtMoKCzwx/A/dePTMkVMdy35GtRi/ss5HALH9qi8AojIs9TvYrt
mVb0He1tP4yAriC8J73bxtKmHSpQ4Q5czQcnBxlaVmuzB1QFMPjvma1ufJcyX8uL/6qBqj4esjoe
6fSO4BVzWO+I1zSXWB02ndR4CcEYpvFGaEFTLwdbeW3tTzCwKzU3PasaV/EC9xIiVg3KY0oNGNln
HEZWC7QIsUAglfxGH/bACpPpkta5XyM5b2Z3QwlpNVX33RVLWJOgMurrdVjxVu3m5WOmXHqED5Ze
eHal+XI4e9SqnwUkVCdb1kmEKhVDg/mCYfq6gsiZbAU8saS/M0AxaTMeRPLTiDSjBZkkDY95/AGU
1qjHnTDvU86pVJR+RC1pD9YxzUCk0c0PyawgsDFnqDJsEgXU6W6HUpCyKpoESvm6hXIvmE63gIII
B0v7tjR7NH/IhKArW9WLLCF9TSvxKkM7SAejie57AtcME2Dq1k5zdIxT23p9clGrZSOn25nv3sHm
CiNQxVK10dTIBZxGXrAL6yDMt6roXNOMvYVwZljgOSFb2DrgbKX2dftcEpTlZlipfUUUB/IJkUh7
14d7UdzH8M/owlbXVnVyqQHKoZjhtM46yUhA7UAy4alp8iHJT4v0xpEBIlN4GplTPd7PKXPSaC2H
x4XDs20e7MX2IjWQppW4t7pjMy2r8DprkffRclHLR0u5M7LWx+x4pTMkT4bjYP3q4GXm24mwZpIu
Gwor+YqLR08g47svyZuN2EQG7b97CMWzLF/i6PfY7pP0JYRbnbAWCtafZpzq6LfTwqXiwulj1SZX
x2tyDQKuDXWfkRb+CmFk38WwcCYL3DJGaP4AEbEt5Mcpv1TM1S2cBwDa+nahbv8vaWfWXLeRZeu/
0lHv6AYygQTQ0V0PPBMnUbIoavALQqJkzPOMX38/0O7bPDjHB5d1HRWOsmkxkdPOPay1tiuMvaO8
jzTl3sXuHY0wnLjaFwXweyHumzy4yYh+PCDieaJATrE97ki5oPyc17+n3mMdPhmpewtJCEFA+ckb
2q+aXtwlXOncfp7U8FtH7086L9DmbZvR+Kwm/9Tmn8wGC6FDZAjyWw/0pwxZANjSoeY/AvDa1NBE
O51HYPwtTz1alQ1Xnfcw0r2zAOlWfveMj53IryqIGK6NfoH5ZCFQm4awZfX43iyeuuTQDl+jeNzm
7S1yZXOjUNxWUFgmhtGQ7zKuoix+o+vwFZcMDjw8Zlo3cNm/G9HHFvdCZ/fdJ/hd9B1p+u+Vdyep
CosPpEtw93cCIHEzvbPM+7AbDo7jblEAafS7kfcjNX+PYDoM7mfT+WXQ0k+F+c7v8o+26T9lkLVD
ZEbQQGmQgd+2HtD4gBcoJv700fY+8C+NBFGHMTikxrPXjDtnwA0AFb6pzGszOIx9CZP9zqCImShi
3/pLHOUQomNwcy2kdmQYuvrJ0eo7PadpTBk0xMzKu55wr/O2/hogkK3cFg5WcDBdhAyoEik4iF0D
zjNtdj6sg9osP6nWvUFT/6GH1W+PoFqTbaqQTzMg3hnupqfFTjSH4j2uEOz/Vn2wIP8H3sPMokE8
xXP2zeBSm8OM+7CVERZIp2APoakkBuhnZ462eq427APgvpk/bB1IE3Z9G+r3Iv88kECTyQhRZNrE
Hh45XA5DOR+LiT4h83664yHrruvuZn6ERFL+EZrJdeTJDZTzjVNBiDAfR1IIKdkmDUrWlPhbCB9I
VtyELTBodT0Mt3XkvLfNFGJt+E5KRHITQIVlswv8Q4ToilOnHz3DPDQwYfyqffBMeYtu2mEMgE71
NHurhuvJdG7sVr+rE84jFslBiLm3vmlq9iswUPVHH4B/Vf3eVd7eTsE3f6JnTzF692NmPyZxf204
IA8Rwll5zs4XoeQiUQhzicWAM303QiyEFx1Uvy7/4hdRu3OZiUWqsDc61ZuiHO6ctnnCmD14yPQM
Cj9UIgxBj6gR/99JAX06v5BrwAdRG8hld5NmvI8H50avp8+B80fk+g+u98flj5pnde6bFmnGanJL
8PMK2bDEvIpxgmaIcl/k28u//kVb7tzvF8eugRk7XVcmlPQKXW6bSX/q/dtM0Kqo/yPUHv3WoDB/
Y/QgjZvbnjexHaOHxH4oV9vvvqj8nfuCRQ4SgfJccQaZIXmUCYa9GFP4IOUOJNmt17uwLugymb8f
6KMQwnSueatSwSuT3TfFHVDXAVUFtBH/tVy/XKQtA4hgYUxh/C7QDkb/NIUr+UVe1/NbuRRStlUG
f4P36g7y/VVJj12ycfASr4FGPBI8Qw7J7nCAaOWRbDKq/ln4XCYI1Rtbfaofc16UKTC3JSQ13oKd
CVV6gLeQZIS/v3XFN+mbe0u1e3Myb4Oi2wXaNxOEeC6d927+tS+6zeiHuzT9XE72po9hwxU3dX3v
jZ+zptyibuTCiDWa91UUbVJERSoSzaX3QTq3DtYUm7Yp1D3Mv7L8Eust6TW0bWgmNEAow7rXOYSg
eNrYxTekQhIPNttt06HIrW9BgbSpjfMITV5rvgQYygHG0ZCncyZh42n11awyULYFXsX3OMBZjAHq
IqCRNDBDA+ddo4YbzQTRPyt17Jzk3tV3kFjNCbpi+RDkN/XobSxShII8xCDT6wghrpiwIG8g0xs3
ZhFfIegGRzUfn6Im31ZtcIMcK0pb32yJ2x7exOVtQYqNVkuh/30a/shy/66A6FMG4KdhMaLQIuTB
6u9d5Kpz+hpQIrufpvChCkNeY/x2XtXeiLgr6dYfYID30Bn9g7f3LQO1KZuthvo6fItM8S7L/5B5
eZ044zZpZ3b/bRF8CqvpW9zj/Ch4g8rYEXJuipAXB5penX3q4ncifgdQFHEnL9q74w+ZGrtRjz7a
zS83eDZFsC16xONSm8RHRKwVX1VC3wzZtVZ8bOxiO8nij77OrhttImb7Zpt3AMmhuzb3qZQ79EwI
5M0NqkpXnUo/TJDJe/hGVTfs+9wjgZTcQ3h76TDuB8k3B2BBkOT0zP0akyBuZ3olQor2FJFGsu9S
4yGY3jV4j9XoP1nalzGq7tzslx3AqrXS7SDL3QivoO3dBzOQt40vf4SSDATADVf/pXUS7jFttWoL
2dqCRutfInhbqIu1xd5FXyNLzQ+Rra/UQf6mmCMWb0oZRx1HxuvxOjqyho+DH2w1BwhJADtuWkM4
/I0tf2lN9ioMQ601E4gI9XdN/JTSZtiq711orZct+d/EeGLxULhTRpCCJ3WX69eRT8O8YVyLH//G
bi2eCNs3QpPMbn831O/a7pEXYOUX/0116wW++2o9lCvzPrPJlLfIQ3TehDIYInI0O870tedtfkTO
PC5LhVzLzpI6niw2FiZHETf0EFSky24jJEvC6CnQD2PmYGfCjWs6m8s78TfbvNTMzSZDt8d5WlXw
XdqzZwinDwmAy7/9bxZtKZbrxEGQTi377Fs6ncjvBtFAQEWErv95eYCXZMeZNVsq50ZeA5LWkryA
apwt9U1YhQ9xYf4wfJL0tOYNsayN8Wx3A+Ft8pB6X52KkGTuhAfhDpWlbVsgHOaP13FBRKvnP1yV
3jTwLSne7avO2EVRcpfhTa988d/t8gL5q6vR171ioNQIw1AFlBVUft8nj3HwrS+++kODypr/bUKS
y0T0w43R9LE1JM2aK60H1VVA7awhIzm5Tknpe6Y9R4jAX/62v7uWi2pX7UUG6nIOuURwhzwiI/nB
y7/Zmm/2uX1aZHVK4mCjNTkJTRZ9SK3xUKb+zm36G6HGQw4tTTOKqzpPtgjXo/KDGkeWf3YhCBkk
tf3s2on6TaR+NyKQlLm8pdp05QVgUqNNbv/wIyx3/FjOQiWkNQ0DN4OeoDoM4R4tKL9GTgu5NNeL
r2un2cngW+x9j61iBz/uuhjjz/k4XMfAjZPwg6SYn9FmtXV/9zxzU7uHLET6YRp+mIP5ka7RZAnk
yqr83fVYWPIxdgO/RJL/zkhykiDJZkAwmGZvVHL/wq//x/Pwn/6v/MOfS1z/87/45+e8GKvQD5rF
P/7zXfhc5XX+R/Nf8x/7v//Z8R/658P3DuJ7vvxvjv4Iv/mvkbffm+9H/wCvLGzG39pf1fgRPnrS
vPx6vnH+L/9ff/hvv15+y6ex+PXf/3jO26yZfxsimtk//vrRzU+YIQZ36j9e//6/fvjwPeXP3WQ/
8+xXHX4/+TO/vtcNf9w0/l03XCmF46CIKmbb1/+af+Ja/MDQiWBNi04kxvzEZnnVBP/9D+vfXd0W
wnXh+iod48jdqfN2/pFm8Pt0W/JDU0fh3UEi/38+7miD/nfD/i1r0w95mDXwXGY87f/eFNuxUUjR
TSV0RzdMXTqz/Xj14FiVY3pW61r7NOVObpXho98i6Aqa3PWFUaT7Wgv04aEn3kmvy0CHzOfQC31a
eRiM4wjgz+8wJZAtRN91MIOL7whsHea+15r7Tia2OAQx7+CDrrp4QN6s1P8YM3h2CKg1yfMkXT7I
GsN8qydl8Phq9/5aoNcLcnxL+BDbkpYUpqByx8osKSkQSd0aVSVzL8r8WdOF/pxYcf9Noy34rnWj
NfrEyfoznM1+urpyDMOxF5fTE47WoOtk7oPGFvDscUEDQcNHKj4B5E196MBNxNr0w84M61qZnvPb
5fkeW+E/52tLwzZMk6K1veRb1CJIVIm0MJKOibt3kzb5aPp1+iZb/9coZN8tR5q6a8zn+fUxsyVs
07E3WFUqwl9yRWtEP2miFdj2sXvxMooSlo7YrGA19SXuMufw+n6PHlne1xRj9RpFBz2BYj00aySy
02VThqkUc7EsIRxbHE+odqNxyoFWEBAk8Z1V1Yr0rR5+urw5pxNirRzLEKaiZ7l0F5F31huF21Va
t+/tqNmpXLdvG83srjwqpN8uD3UyIVeiMuS6tpSK/y1Ru2jixFpikbmORyJTtBrTjT4Uaw0vTibk
sjVKuUK6pqk488fLJid3tKzc9vb1jF6HGlvGxPD0WIRhHzrGz7fOyTK4wdJQyrZMdxld8GA7bqcM
bx+19AjfdKWf9+Armubp7eNYWGPBWPQGfgHovzKi3VDlqm3J9RUEL785eoJSlxnrX/7/RlmsXWVT
VzGLmg64s4RAHlu0dSmjNdblcod4B+gXOnfvdWzdMpeYrzKIpOgQWSFvWYzv/C7uYM+YGWJqIHEu
T+jMUA6mwOJsmzYv0PzzV8sWZX4aR1XT72uPlq2DryX0wtRb/avtYC9WvJ8XENzrl46JOaZh6UzL
sGxnSQAApI84to5kcTbJUO5rSlkoUtiWB0W3Q/HGVJWOUCx/M2+jNPDEnVkXNFRq+6RKERRp0V5z
6glhvdDTkdqM6qn4YoJWRTIjKrL2c1jneflYO/hbV3YTAxFJUYkbKR70xbSTdlJQ3NBoCV2ZbtHc
NKUdfjOAtfcHszFB27RVW5FYSCcjuwuLwvVuUr2e1a8ttz3Qms9Ib3qlNW1/FXd6VV6PIs4+C72r
0AmmYfdV0kj4xpe3aPkaOrpp8MZJy+Ev3V2240HZlkkFWr8f7SQkCT88RGPx05sbZwf675fHOj0O
DCRBCykMnWUtQbpt64nIT/V+n3oAWEpa/G3NMnQoryZrdd85xDg+Cwxl27wU+BoWAx6fvFFzgswX
aL3EpYHabsMye105oTpWaR/0wsnvNFO6H988P7w9XiYpJLT+5RsoJWp+OfIGexVr+i6k/QVFTNMz
ru22SNeYpGcWE3Nu6fzlMuKyY1Xt11nAEg+gQoZ2M3j9cDOvw5VsI2f75nkJx9JdMVv1+XE/Xsw6
Fgby3zCORs2dAZ5p/E31Q3pNDw+5ckSOiY42R1BI02IQ3ify18tHSvf8TnbFMOw1KyJqHRP3tujt
6TrMUnGf6xqqs60DeECMkfZmY8XQjrIcNh782dJBjboisZ00G/ZVitLXVuZU9anEleO0AU/Xd7u3
LipXYX78mS+ozuVwpeNWIm87hPDo90ssqX6rJjQk0jh7W3ZsXlMpHd5ivD9CEYzx8fYpJwypFbrT
XrTWz7oBmtxoY7xiR06PI4MwEcy9miOOhbuEw68ad8z1fR6i71RWCspAGwC101v7jQ7ty3xeDbW4
23mtCj8cU31fdIZJ3jcoDoNrqDcfByaEJ6MMtsmxl9w7fIAUVSLafU9jWlKqb1qwaVBRvEDlK2u3
9MyYkKnPdpgYUc5n8HiDSC9Fk1GG+p6uoRIRdVJQhVlaK7f41NJL01CuLnj1cQCWRR708Ru9xl7u
RRRltKRQvUQmv9DDH5Ux1js5TqgKv/mMm4brurzJQujcrOOJ8XIpPS2Vju6pePK1sLmjweHvwq6r
t28WIS4epz2f8T9BQK8cDSsda8R4Wn2vsnD81I1+e9tNDXX1Gb775jnhzOgcDe6sQfOS4zmZkp4G
0yTGvekjbHDtB3YhDgi1V2C0pPSG68vDnTkbxIxCIR1iWY6+JPtACtPyNLcmfEIX5eMKae8+X+ti
deZoHA2yiM0jrHIonQkLYQQ9lI68NOANg59rx+mTrOJs5VwsGg69mCQGJL1MECfZtMUiZnUxlZUt
pn0lka+jpp70/c6jJRAAQSNQLXCgzHI2Y9IK7l5h0cQgNAMgyLZdJo+eocd3Ztgicq2zUd7vo1kV
39667nhkCm9/jmYtdxm2j9IPnQLHbl9HPYJjdfFVyUGuJEVON5ffPmchbN02BPbm+CxVtOSEwU4r
D9PRS+A3tveJf7WmvbFA9s2rjW3BFzCYEP20Xn7+6nYYo1nGaIP0+4q2Vd0uD0WrbeI0yickHVug
FF2Q5v2hKOo0v87HgkTykHblu0qvNPHBz2P6maR25YKoRcO+6u78OEeiVMs8JCoHqrsUjCrLTHet
bnE23dQphpuIHRyvZTYNVLMgCIpDJa3isdUqVNTSEnVMFO8AzX1SZdk0lNxzzQtvEZ1AlWTS47D7
KdCU1BzwM2X1TIRRgDLGvHVXeCIRAEg/XiNvn75hpmFIlgmb5VjmEgnpg7XJE9vEz3FMlLZ9L6Kp
jeluhKmvDXW68zhjRP3Ye8MlIFs8l0UJVL8MaXrugvo/jGMntqUVWish0UnSzcGD0oWJpjbYW5PX
5fiAiZwORkUrqUnb0Y8UAdSf4O7SvfJdbROOU3Hvt2N+Xzc5MD8xiPeZnq1+xOmqKoOIzGRFDb5i
2TOtt2Ub+yi675MhpMwdue2XoLNRtVRe+CZ4zHzQyXOS47TIus7TXWRTYuWWaVpnHaJbbXul53jC
6JaNK9brzIR4zHiLTZsxyN0cL6qJKmYWlUyIcCaj0cQkPk4TAY2ISvEm1uFfE0KOl2QxT7drzZ/y
6uai1Fk3flEzVNQlH/0k7FAGbLNvugZy6rLBOzsrJQQmQvG+vZjsV0M5ttFrRVh0e1hx9QFtz/Rr
ISzrQfkGsPLLY51GZ+yTspTrKDxTV86349VY+kDV3LXAbJeUWUIj3Lex8+g23nsEWHOaIJveyoDn
JjdbPgSIZhdo2TZ1su12dNU8YI4oKyFvsst0GA8ZEdab15EEG+lCMszYdXtZ4C1DsxwzQ3TIg9J3
ykkAZ6KQDi+6GNZkqM5cb0eQocRPJblic7mO19Gt7DYoygGRsWyAyxhFtN1AymmykSDDYy2v9LYs
tSvenpx+BGIMH0ZjgownHHMa35iadfDxlKVz1x3XxN1ffMvUmKYmHL5FljDroEZN05UzNs1NYPfd
m9fYEaTVlWtzz3HtF+enBUbueBXSybSzm1MxTKmDGnNVzJ0LLx/V05PjCCYEBJl8AnZ6cQPRJEgY
pBCAT6pPbptUiIWTKMG58Q+XR5o/+jhl4eDBzlaFzJzFHTzezNFqggK5UrEfDAAyiaJTmp844f7N
ozgCm0VS26Q2tOQzG5l0NCusEG6eW2L4hSUOc9r4zSGaK8ma69I1DMLpl/Ltqwse2rmctB4oEFUf
GtIInAFx5Wt5n68s2un2uFLhHnPuxFyEW3iuVlq4tDr3g0Od5eGtqkxoHfyNBmHeWofaU6PFUAQZ
VNFMHrQlBhOhLemN2uQfZJkJcMtji6eg1QmJTEqZxue2N9rwMNI1YG2SpydjrgTOL7hLAppcz/HJ
0IbYc00F5irCgYuAipQhzb2KMX/r2SATSA6QA8iWkcZanPU44LmLp1Ts81obduOE0KbtoWz+xhPI
40x6VhhYSIJRtRilE3QVsWvSEdmgALmb/bDpCcBXYurZ3BzdJqq6OPC2tOVcd1tWipLGoKt4pg+o
5MQNTFujQZlZ6Y2eQQCKuviG7KOr/WqEmaG91Fk4JF3ZSYhll2d7cmr4DvniKUhhSyrEx3vXFU3l
dXHCd5jpPTVf+NuWepe4xoc+o4WVcus1kMzJaeHKYbJ0ZbqOOftdixEJ/xskb/W9HCCIdqODUvUg
/TdBRfFMFA+OJCAlocCVsBejqKwzMqVn6tCmpb7NbHqmFX2frZzIk+vNKBwSbh0TsbCPx3MJc9Yv
dSekb9sxgLHngOIU1c8sydeEI86NZBPPk/Ah3YNvfjxSDxM5zeCzHOxU/FT4J19yu8430eQ7Kydz
Xpmjk8mcsO8GdWhlEF7Owfgr21hqQSXcOpGHgA519N6jJepg0VFSRwjiMdUsdSf1sbwHw/Hm1MXL
yMyN+jfGf+ku0JQ46oY8lwdRq4Qgh84XtK8FfBs1a3qE8yROJmkrdGexlrOrdzzJwRGTbHWGCnoj
fje6PShHCkxPgVYmt2rq4ufL1+zk0BMAkuA0WFKeHWUttq+Z+syMrBJmsdQamOEoeMsBdu/lUV4y
3YtpYYBJN1BIpaT/ohP3au9qf+g8AbcNcowGq1IVsT2TWsoZP5qlo7wa+yzQkGSn+c9e90vrYUJu
4ssUmnR0stNUOGiag6DdGOACnnN49j7sZjgdV4OILaSYk7pbAyCcOdmzC4M5JPjHtovjrbCk15nU
ZKE4pYDCCi+hwSONVe6sGqXEy+tzbhckMRi3da4wLwPo0Y04+lMvDp7WJkANxuYaIXT95vIo5yZE
LpGENkbBBNNyPCFbxLUw6DFEVgaEVgv//yqjxSwKrGF0/S8MNZs3onVhiKWVq4mO09Cga4HbAVKH
/4ciXyhpmeD2bw1dOcBckzkphhdNMuh4UkFXVYMnUvOQ5Gq6Lc3Q3MSJka74ZeeWDjQSGQEcQJzn
xShRnAZYWQ396hGKD2yXGaoYeDQsTbQVM/eSW1jeFTx0/HNiZN1alnLGuq17t45MOKAK9kyv3F0z
jcbO9A30sY2B/uKxzO/pFxF9ivIK+YQAsputYfZojTrNKD5ze3k7z1glMvk8xKwxLs5SWsbR3NH3
cLNACtbhe9Ma1LdEK4drnhl/k01as/JInh9PsdBKYG71heOWicQoYx/kthHDZ6qm7KG1tW0b0og7
CsOflyd37vLZNoVcQXof5MrCBLqt22qd5luHgAIZFfdAfmwi11uZ0rkTBIkQT8W0dMzJ4t0PY7T7
kE/g8llV+tBN9AAqSOFea51vrAx1ZkKuEHgZhgGoDrDc8ZXw3awrxo6h7KRRh1RLODso4q9EECcO
mnIoa1J/wXC5FofieBSziBJLm/vlZLFdbXO7h2MdhCkdytL8Jg/M4i5S+Vrx74wPMBdFeLNcHGCi
pONBoUY4el7F6oDCVoRuftsWP1o+paaDyEB31ShxaA4yjML7TivY6dvlk3JmDwnJXB5Mm8SwvQRr
5xZciSE18d1EQ9q9CIrHVGnmIbDRS7k81LxHCyPggn0EOGNhAoAGHU+UJ1i69E9WhxiQgdzV5ZSq
TQwtUtzl4HYErGcPdnQVifYD9N96OLRgvb2Vrzi73A6nlYiD+GYpkB7Q1bfJR3oj0NIHseso8dpk
GydT8E6HAAHt1C7bjzjpxdYeMrm/vATnVpvtlBxgytpku46XAERjGWl2YR+6RtSHuiroiaEptdfk
FK3M89yNeT3U4izXXdeQt6vtQ5tVaqNPg0D52FzjzZ0bxSHFJcke4EYuA+Gwp9tzRpXmYHvRiBJQ
4tJSGFWAy8t2dhR8CP6y5pOzmEvo9lntJOwZclE0nZbR1zl3tXL51waZ9+6VP9fLya7GYlCIFUlz
D5fkUZ8cf2VXzlkYxyV7RI0Xn8hevAISBmVtzkCfuG/usd80QYzLe1JjwZXfh5Da6S309rVzCX8R
jDSAZC5vnYhofldlBGeAgsMv5Pnj+55yVrbi7p072S7AZ9C0VPNO0u10hg5lFCYME9rDrSpAxZWT
p+0DPRcrMzoditcTqPSc5nF1c3nmEClGglXnzGUhzsQM792m5K2upin9eXntzo6Ev0JhBneMpNLx
kRiCZhjSmL5EoejLnco0bTsapb1tStTMLg81G79j48ikTNBCczQNcmI+OK9OXyKNKRp4yaF/q/pp
4K7Rbsjwtm1riL2nmvDNjjPjMRKG0CBXtoSCJ3nlTDyl6uDHevNxLhduQbX3Dx3w4JUzf3qxXqpa
oHlc8AbmskZiE1amSZpzNKIkoHlsoW3cJF+jOJ0dxRWkq4B66Sc3y54KvaonJoRe3Xjd6mn3ruz7
ZKUIc/qGkeMQEiNE2IyHsLi/UaTLes7YHoxJSkS40Qxqer87ZFHY75O+k5t+QD6vrnpx3Rskm95+
SijL/AmjIAM3L8KrU2I3Gplau8dGJWglZ2ALr/S6Lemi6JUHZ4y9Fcf99LF0uWTCMZTOW+IsyVZ5
leY5wZB1sJwKPM9Ax8gEiL4f/6yQdjO2YB+c34DseQ81BYg1m3JqLOfRQbSBObDw1Rf+pQF9woHP
w/VzaQdzE+M99Dewos304FX0Odk2rat+2mNNKHZ5nc8cprkGb+MYUfrl/x2vc5zUStLhyDoIkTlb
VxXeVh/itWL8GfNicN9t7PLsjCyz/GYUw8JIAoumvTkNyAZAHSIzjY1ommzl4JwbSlIdgnjC1RDW
IvDvgrzSE4u+USLqbVoZ5kl2407u9BiMaJ9dXryzY80uHhnMGc6wGCuMUwLBKlWHwJt79Wlxch/2
PHlFOKwxSc4OBToQDA7QYk7o8T5lWjEDpQt1KCt9mDv3EciWuFc2+Y2VI3HuKkhF2wXS7kKY7sJA
VzaKOkJWeDqNPb4Tfi+2wkMavesd88k0s+K6TCUM62LV5pw7jGSL8QbIRxIDLdZz1GlQ3I34zZOJ
HkOVl+khUnq5Mr9zo+ANg3UkXWwx3vFSJoWdhiOVjoPRTXRZ7WtUy3pkay6fjbOjuJQtXPJQIJgW
LypRRRuUiUWnvyoK31emmb7TjE4+vn0UsvQ8O5x0zsViLr2DLBCm2jz4mg9fQ0e+QcV6tWIczxw+
RTjKcaCMjFO3MBJZW0g3163oIGI72BDBhBsbGC5HAH3CN06IJw33Q+GHWGSl5eIIUEsNqTTX0cHN
E+/K7YNoL7NhLVF7sjmMYpo8cAbODqZ3MQouvuBBs4MDRqm87u0x2rqTsyZVfbJsjDI7onMpFcDX
knPl10LPKhv5GxyvDpW0xGue+5IWu0mo12vV4XNTAivnEnTyaJ9kXbo+ruFcgdpCACZ/Tts5y94F
6AJd3p/TBBcoCVaNeqDAi8O3P749uac6N25iRB7nrPBT6UQ25NMxRA75syZdv9qmWhOVfxSFb1tX
xoge2sa1GkQAylwNw7U1ebq2j4ZOhe9Hyy3KrysfOF+sI/+SLB/uJfaDd4Za0OKw6n3aJFrNYS0H
BEJTiTbYLznaldy69tAZyMiUVqc/TVypWSNKG6PHMdNDibbXAEW4M1TWBCuP0in0D4U5LAFHGoz8
7Eccr1oZRW7qOlF4AEcbDtu2KRMabuceWnskDB31MXTq7rnyUsv4kmhRV34tLLswN74I7fAefCdK
V1pgeOoWAi19TQ07L9ZQ6CceH9/Il8kZyUCaZokj0kqnDXJLDw9+1cT5LvR8o9s4VlcM9MwdpuyD
kaUWXQjJ7XXg/FktdGJ73d2ubODsWR5vIAd4BsiQTQd9v3SGBPyPskq7+JDHeVNts5BTfeVIz0u+
eX472J+MQeS9vEKQJ0JCRGTSSr7nuV7+KDNgm8bu8vecxCvE+mRzMQcKXAzuy/HWxaGuydjJ44Ow
RqQvA9ego9fkGe+N0B/fNY1XrByW05tM8XZ+efEoKH0vE1UgP1qncHj7XM3y36eNkTxz0t+cz5hL
xNDVAHVxS6iOLaalB9Sfg4R+cQh/bWHpTvSA0puVCHah9UPFlFo0iCdzZuGS9HMWw+TRZNpNpkcH
fECyisiv2eNV2XbpiOZGWAn/mv5VvbOxElrS3pEKK5Ibk4vy3GbFlL0fUiGna/rBuMXGh8oPP0kE
bboVjezKXaQZ6MjkfaSnJoKpjV2t+Qqnd4JqL2s0V5fnAuLioRjt1lNWUaWHUPm5u3ENH9UvP/Us
feM5BcQTkqh2t9NE4pc7WEWCJqNyoJf05TN4+pIQtwIvovJDKo8C//FmuaSezRG/9tBadDvrq/q5
dP2Ilqj6WiRy5rSDaHqp1ZLrpm5wPFKjd1ME4D8+JEjDPEH9RGtGT+OnWIxqO7WZtnJAzhz2GdWk
iHpMjvwyEU2XmbKg+1J8iPQg+NCMnjXtVGRMydtvMbmhuWoPDxSS0mJe1J+RSoloj2iBI9mNOiqM
M3JsvB+iZvq9S+K1rOTplrFVFrcLz2kOn+eJvwpgtUZmgvYA+aFE5elhkKO2sxJKBplbN28+HdQE
IZlDLqPATs3geKheuBzSKcoP6I8EOzXOXeqnHNE31UXZW11BkAmgK8g+SAfWxpJWU/pV5ztpmB8m
BwXZUdEgu7GgOTYEkisPwbkVfD3UfDdfrWCqadNoVTErOGX2JhMoJtm9KLhyurWygqennllBouCG
47C7S/GYYSBcyFWVH2Irob+lldzGRke/sUZDXSpGM/DydT499PNw6CbAR8GHcheH0axTcjhlkR+i
JqLLWg3cnwi1XimungIl5716NczCarQTPsWALgREoSrY1n3kfXeGsdtOpo8OO0W5jcRj6698FY23
bpc1v/dp8jZtnPkBwFNkqiTFSAaLJc1njI1Wo+bIgZnC9n0yAokfNb27rkwUBi8v67kDA4APaQqK
DgBR5fGBQcoQtKYXz0Fj9AH2a3UwqhnhNDjuitU6d14ALQoXTASe0pJoiagYgvuGmxymFvWUxkhH
xJbzB7zg9mo0wxV64Ll5gbwmgqB8zYiL4+I2GY5lkaYHrbMQYg5Hg1bRbXrddCJYWcJzJ/P1UIsj
E9NFzVN5ML93LaZ/BIuabru6S9SKHTm3gmBZLUC3PDdqmTqxjcoVqeOnB4i//icSDdUfDVode6HV
wyzhpFZ27CSpwUZZaCjMEGXKq8s1nJCKhf/BGhaJnm81IPM3duZVH2pX93/h4k3vZdt1t0XYWCuJ
1LNLSkUC4AbHD5jV8akcZBgNrcaprNzWvpdDiPrI0DPQv7B1s+QKHFLw19Tdj8eZMs0KLGRGkPSk
o7dpe+BQm2hcWcf5ABw75xx4EJlz9AfLYnmdqyInAZvajILTvJW1pT6N3PyPdPowSD3Uxl1aOO0a
nvDcGgI9wkvFB6JuvbjZdK+xoBWr5GBoQCgrCpm7ihD609vtBwUJCv3E7Diri3uWxCYiATFzy6Ku
/m71yZB8D3yASrSUVPREvTzauRsAdJdMlwn3hhT78X5xA/QyDJzk0CNz+oRERXIdu1a197y8/iLS
SBwuj3fmBsDTptw/J7kp/S+8BCNtU63yo+QAnltPH8t0zIsvWuRGxDRJNaFp22mTeVN3UxZ8b4qo
WHtkjz/AUcQagOLgqShkaHAu501+9Z6HtW/noRaIW191Ykd2pLjTvbTetLJRuBKxQEO2H+Eo0Kfo
TXP/a2jK/vQ1Ag3GHTkeulVeqnnSF7dePCYfirROn1WcGk9Tq7ovuuzyLV/sbWSt1qLZ413+a2Rn
JgABGoWWv7j9XmU1Ye9Nxm3mmd07P6yDfdc04TcpdBDAU1muPPrHb8Wf41EDtShB8ezCTTieqSQR
iaaRxnihbfyWIqmBpmgZ0a6kq9cIlMe38s+xyG1iUMFv2fKE9NH4GAg5saG0MNxGaRzs88BauycL
wdr/GUbClyQtYJ1A0FH8BHE4muJWefndkBS7pNBuZKDd67r/BHR0p3f2r1KaH9rA/W7QsUQzhl1r
0TJnzATFRWWtnKZz86a+AP8EMwhIZ7HGtTHoTpZFAj1ayheq8eK7lJf5+vJ9PbeTCv8Jtx4mJsmQ
453Uiihop6KUt2GUpo+wyeJblF+s3VRN/4ezM9uRGznW8BMlwH25JWvpZqsltdTSaHxDzEge7vvO
pz8fW/axikUUURIMjAF5nJXJzMjIiH/ZK+ptbVJbtuHlLdVDOgyXQ0lS1VWxyVASpg9/SxhgeWo4
G198yDyPwPDbx9tT2xgPshq9DAqw3CZXgRYHIRRdE81rCEof0lYkB7vUUOMWkn+SjMq8C1P1toMI
spKpo/QKOG+NqZLjWg5KMSperWTzY8oz/xBJWryT1W98MOob4O5JeUG9r+kftdHNCDaYqmeZCN12
iBzTNUQ/NpjDYefu2NiBi2IDZV7+w8xWUaVUVL/JYkP1wiav0NULggfU/vcYGKsHxM91YzJIQhGt
ecOuehhDXw1aGkiqF8ytfaZ4iEb9kPsfpmzqwaBqFarAUaOGjijGHo+Pzj8OSrpXD9vaLbS6EQml
oUfteZ3Y1J00F4WteulIIglltvE9Ieh1OPNgp46sxfdZvP6cNyAShNsoTNAZXS3vOKm1XCS+6lUx
VhV6DNMqL9s9Ittyqv6XSv13lDcsEXgBWiuXp64365J8I9A8XR9+QPp9rSb9eYzal0mWP1vR9HL7
0L0B3VfjASTRKSHRlKAzulrHBYgNKqfUvYqeKAijUe2jx0w25+HQ6iPZfjrHEm/sMSkfF/m29mxG
aTq6OM6V+Xc9jDPjUVhd/VIGva59zsYU0R9/7COBo5bAgsIUg/mhjSEsIPMcjfKpyY1UQdoL5ShK
LDGCr5AVu+gZlazEfohQvHvVjXkq3TIEUfCOzjqhxp8VKVmSWL1yRtFb2QOUjx6fiTmP+m9qNWkY
OTU9buNC9ufiEKJq941eZGodRwXtigNMVZSb514rSi+k5mMdlJqKtxOLEhK2ZoYKvjTYSnzly7ff
5Swdg0NSZXF4VP1YaK5hG4ImddnZ/on5428z8aj8bJm+8mMKiokegaJNCBsrpa+edMkX34zS6KoP
ulQGyjOvp8ZTArPM3a7S6q/hhNEMQktSZzlJFKjpQ0X5/c9SYFKH/U6GqeREnMTKRxbJj1TqqXwP
0ah87/3cGNEEgL/wjsw6yk+VggXxwRJaZ+7Ero2AQumIQi0FA27zNeWWdpyw22wmdhn+fFDjTnVH
yQh+YxQFZhALCyrwKgMscp6x9sCOD4SCDRpcMldo054Y29ZcFhwTg6AhQblvda4q3zfnTta8uunC
g9qP5nH0+72WztYoyIhRGCal5BpbJQED14ltCZ+56FL/Cnd/+EbPYg9Ft2ocvQUJlD0WxQ3yRzBt
qyAxVmlZhzDvPKTezA4TJJiMzwVdTRWPr4CLLK/RNTtgIU/+OndA9w+xOhU/srBsUOjtciVBRzw0
3/eNYsYHScuqvUrn1jWxSAbSRyVDW6qDlwseTpiGqb7QPCMMjD9gJcgYzgjTdEWmqw/UuBrJgaYs
/z3VQ3ICJTJ5jYq50u34tvVBTNJQFouKGiDNy1/RBlQ8RUl408Zm/pgY+fReZOqeCezGJY8gI1A8
msZUXNe41tnShIiw00GgKf0+xTyye449BoF9d7x7PjzUFFI/QNpwF1ZfPp2QEEgrHwOwccD8TEe9
OhNmc7p/FNpAFqdloS9bq1F6XU9yYq3iRR2MdJHFljMURKrbo2xcdcA6/n+UdW3CMAfIeCDFPBQ3
+ucyyYzPKGcqTjZE85NcNeVr2hf3+QC/HR0U+BZ2IQULkodV9oJUxoyPZMbUCgtrscYeH6rc1HcW
cGND0B2kO7MkC/RNVtEmEGGrKcWoerFPcW4I7G+ShApyhD3eziIux2h1f9O9kKlQUDZbdt/lBp+7
MDZqqiPe3EiDC6XMmI7tZCXYVTZ58sGoxGecD+qnuPa1P25/v42zxdDMjh3PHlnvEhXeuZ4GuurV
vJ2PKYH8uMBbdib41tlczxCSigI6fyFQXzUX6MWPhZ1qXhrUH31d/qfPLDxY6u4EfftvO8I+T/xh
VuI9IfHznGAgS8X5xUowZCa/OjRA95ygGz5FWIm1tTHjn7knLrK1ElyTFo0CIAa0Ci4/gqoFkOYn
VmJSrOopmGbrFMSV2Dn7ixbz1bdeFKtoOMP/vEJCkS7SkLQ7zfNDjWs41PBrfBj7WfsQDfg9wMBW
g+5dZkCnfVbmxAbyrkypCr8dVyHyoMTce7NtTZyXkwnmlC1A3epy4kGpxnZekxNnXW+61YydgYR4
+v0ZwvLWpdeKFjT4n9XyYkqrtsxP8yp9bE+F0munqK/q39jOQLffCIJclev3bjQPU+in7DOSu/5Y
SUZ+NgSOabcPzXVkUAFvU7KHdMp81q9cXk/AQYpS87ROCk69pRcASuX2VBbt/cu2DLXQhQEHLk3i
y48zWWmcqk3BDSwFNP9IwYdvZoiP5P0zoglhEAs4nsp6Rn2fdpFAEMqD+03fw4wpxgSJjged7Bc7
z5Wt1eOtspDzFzz/GsZTmGpaawb7LajM4N1YqQ0GXZbwprqwd07b9e20CNrA6lA1xAaIP5er13Wt
Eo1C171imMoHHe7IhxxrtzNNLevvyA8Hp+rbPdnbt6LDZbBjVErjdG0pF1DZvhw1ytpcNnHyIIHk
UfZhDs3s3zFOyKVxKMIyx8mLN0PI00wpXxSr1+ajn9bNt8HKawx+GoX+pFThAu3LiwnMmAwDtjRJ
NqePaZ8ZucP7CQcVvSy6j74dFn/F9YjvdKdpKTZk9HdnR83s4KUuiuiFzoH8hfppXTtKE/uvZYch
r6OIHnPu21voDcO5njbwMb4r6tyLIM5q2lVSRXpjG147Zb5T6Zn6UBP3cUYjomitzFssNj41uLQ8
pH6ROGVimEwvirJ3tkAb/fbPuY5q/AoyhOVyoxW1TufwFq2MDkkGL8MD/lDEPKx8HReq26NsbTBy
RqDdJuUhREIu56x04YybomJ4WiTGP8dBadykQHjeb6LIm+fWcPq+tHe6hhtTo0cDJ9jUqO2xsS8H
7WWlU/UuMkkXgj9lcHAvdZ8b327PbOPKJlgjh0BjYUlSzVWSpTe9Zs1N73t5EOj1n5IpFMXx7UCg
AJSaKNbNIP2ogSEsp5y5srXAq9MZe9eMpmLTuFWmIJVtB4MfvPrFVHy0ikrB0zv208Hxwe/GXhTN
eeChdY0tXa2VmbqzJTciDVfAArx/E0JY483Gccj5E5j45ELFnRSMDtu2Ko5Fpe6h7TeGYrmo2JFv
Q3hedwPmOZ8TTqFJtp0aJ5zlcL/KCnFOym5PC3jj80OxYVJIERCn1viuqk97YUkTswKchQs5eO6w
MPdStq1RKCYtpTnmQ1pwucmAC9lKgDmzJ2bddnmV506vzHtMxo1Rlu6tweExoEOtkYlK1qRlG0a4
nU2qfGqNaDyr2SjuatQu7wWVXjRvbC625eJZZfJTaWtRHGmal1udfqpHG3uTYtyTIrrO4qHTLBga
PgvX6LqBOmkJdV0OLhX2jBqqlHzRwunBVOf5kIXRIfKNYziLf24f0yWoroLu4oJAU4nGH+XtJUD9
0norTWRqUzvRPZPIzvEUeIdzlnHzyeVzGIR8ttsDbnwx8gOI2dQbaTi+qZb/MmDfZ3ETxb3wNBsv
mVJT40PUGPfZLyxfDHE9m34iTVvUp6XVtHo/iCWzm01PteLqZAdd5qkjNbN754LyEd1s4hxBghhx
uXi13pgtybXtBdRNX/wCta8ILY77R4FtReIE4YJUZM1e7Ot+VCa/xoV2KU12St38ZST0Re+eC8AY
voyiIoOFJvnlXKLYN/MGFLmXWVrwMnYoaadzknz5jVGWj4PTyzKjVVQYan0KZTn2PVwQy4fZ0kMn
5KF6d1dnUQInJAB9g1S+ppOTEQQokYS+h7ibhIi7OvP8zveIN9dHB0W7BY/LgwFGzLqaaMBYtavO
tD1DjbTIk4Za/VgGgfo8LajRkzbZ9ue7Vw8Q2vLAp8rEO3hVTssTbVbRb7e9PJGtR19K+oNRqXu7
+voqWmQcgUq9kc7QTbrcCVbZd32UZr4XzoUgZZziUw9P3BuUeI9bdx0MGGp5AoFdsqH9r14nzLMq
LC3xPd+Kih90GqP3ZVHd5xL7FgzoycLGYi6UAddsC9u3i3kwK99TpKrFxRhih9SE5uvtj7O5bNTK
luo13e11ky+2QjAbJaNYTekfJSUIT3o0p8/DUoW9fyjANhCUlqN0xcMKFTsrVPDlfJKqcWWlt9zc
B8+WtukeSmHrCxEWeDi+FQHXpSW9bYa2lOir5XYxvUfMJjrNCrbsvzEh0tEFfoII7LqRl1RyGw6C
XDH0zfIBPDV3D3yIQzrk3ePtobYmRGwAm8CWUK/KNL2O3IshTb4HwTE5KKiRnMwUT8nfGIWWL02G
pXS6rjBKAdwEK1JpR4Zz8jXJxy95mCk7KfZWAEKda7l9WLYr0dxeaFmUVpHvVSUaPLTokvdyEUYI
/4DiMSXMvu+f1KJihHzNAlrRlqX95eoOJS1F24TT2hpx8bk3Q/WZMJH9xtKZiNZy0UGOAhp0OYoR
qHIfp3wgyhnjcVaDydO0+T5vip8xAarSQvRbRLKu5DmNjJZkM/ie2svRIZBS8RxojXioimw43b9s
3Kdv/eK3XvXlhLS6kNGEYKiKFBM6Sj09RUCa9tZtK/78Oswq5anR7Y6zdiYoFK3yLEX6B1FgT1GK
rtr5Qlv7jgO0tAPJS9jjlxMKZH8ym0bxva5pv/SqGcMxHAenLnosm3TY0bfXb2tiKBlziGgNypAm
L4ebpnbO9EzjNk8087XpkuqPwm+hPvvRuIe/vs7BtbfLD7iACktMW37LL1u8RZdImwGyP82mXh8n
KprfG73z/87iMdccoxp03Z1aUb03C5HcZ676tifR3oHYTlxfqByr27AfZj1N+t7wzKzLjzkR7GM7
mur328u5EQDR1OLiQI0OXsWVkYNos1QOVMMLwxm3ZaoSx6gtlJ09sjmKDTIDqghMrXVfZ6hqn/IM
c5GNtFwi0vAcVFK0gxXeGoXHMqhBQLTUN1c70RyDEkcSijT+HPduBvzqaNR409+/YiATF9k+LluA
XZebQp/KKikgJnuSkmEMH8oxxfewuvuRyUVO7g09Ed0+YvrlKNEcB8imVqaXzRieFYPlw59As/j2
XK4PExY5PCY4tSwYPnyXo9ihIQw5TgyvUOb+kOWF/UyT1jqmYbunS3f9cfj/X1zpoKAs8uCrCWlZ
maZCKg2vNEf1IDV4UJECFDvLtjWhxVOSi3ARUV1bJzSloqe2yiiZBLokjHCnsvsJ229MvHb29LI2
l29lprJkdhwcXkJvrZlfgoMYxaAoIXt66qw/ukR4fVj9CMzuGcpa6eC5sVOn25yaTKeSNiXFmvXu
XohC4TwyNcyQFXe0hv6zVSn6uxQ+2+H+bUGv8v+HWr7lL1MrZavLk2Q5SEKaXkcF+4kos/Jzk4Z7
nIXr24PNjcnDAmzG8nPtHSdXaF5liWl4Q6S/6Gb9Qw2ab0FjYTNe5j9uT2tjCzIWYA8aZtQh1yuY
Galp10sBLwLX74Aoqo9dM++BVza+08J7JpUAjUMGu3qWdd1oC1sbTa8IWqzNq0joSCKMhXKglGnt
5K9bgxGTSRVIK1HGXhVvJTm14iYwTC8IxtQRgJsWhfPvfcrxunvxgLFSk2QFia9rqe9hyOx6CBXL
m6hLu1Jq9qeaBvbOodr4RKCEl5WjCsWhWkWJujLHugpny/Pz2XYnlEwOoi7+ffdU6Eot4quoC/Gy
Xd0TPHeHKFUoCMh1K5y2aLOHtFD2uJhvGlyrAEHGSh+U1g2l3HXWPyhGISBKkVRStau9fOjjTzUQ
9tehiE3DqWBKKmfb7GJsoDlZh2ROx9AtdS3vD5VaGQqHLuN/IqdRPnzThrlU3Nr058YxhlYxPXZg
+SLb3Tz/FRB3/e+paCfROnDUReE7QxyE0bewqOXGBVlu7TUrlq11a3qre1DLRphytsU7moQ888a+
gQuujv3jMBnzS5L5X3IMf6jNR8mHponSv29/xI2dD9+WavJSHgWTvIpRWm5hlwsbwtNRgHDrqoxP
8LqGpyA1vt8/0tJ9Wzhyb+zay2jYW746oeXle3giWAerl8SR0rVJeTQMdu7jje1PIkZ3cVHAIfVb
bX/filtNinLhiQDnbt9KyzNrUO8csq2lAyGPctyyfsDsLifk18osyjwSnlrW08nqcA6Sq+BPrZX2
7B625sNdRckV4i54kFUs7NUMnavJEB4lV+vQD1GiAxsaxj20xdaMqEjATyfJWKg5lzOiLROWbREG
T6ZZFIcZl5OvphUUD/NsDufbu2EDcsGWozHJi5eEmfr/5VhqJWYKs7Xw5H58JvZ+qtXiy1QqqZul
U+wYOEM6Rp5/wjL5rPXiSzhOewWS7d+waKKhWgyZd11dIuOoahmAi6fihPCPjojin90kzQcLsYVT
6hu2I/uNf06y2jwMllK/WF0ruzERfKcI8Nb4XEUBOpYLZ2Wxf+BavVwNs9Uh1VNVf5p73U5dbUaE
5ktCVy88TSNeon9J6ej/XWp4Azy2TWBDnSPtKANHjnPhH0gK/epopYlSuf7Up+K1iSahHWdL1Pap
D6USE3vfF1+gxdjthxQCQvR5MDqBOHyr5e0xqaSictM2Mxv0+CcTYiU4ZMlDuLRU3uP8TCyV/Kg+
6nZkp98GrRy/xLWKPHVrWdBb5Xb0q4PqR03yhJkLQF1ow2/dKcOcH6WuHsUr+gsUA5xKVPX8Tm+t
MHuNsjLvP5bDHLzkfRvonpz5Bia+WW6/hnE6yq6vBIn9pA62XX5NpwllffBMYnBSNbTLzGl4eSZf
dNhM+bknZygOPFzC7sBDqWxdvwhtIKnyOHSnwmpz8awOZpqerbIxEm8y9XZ0Rj2TZUcXCq8Czeoq
002mXJ2cgQaK+QCZog0sh0Jg/SOW5Mw+0T9sbdIqefT5daM8xrlbYOkYeKmUN9NHc0qT6kWpizz/
KsZ6VD9VNXzL77DdgvSYykotfxghPplODJK+lA9TbPo5asRjWDhWgMjhudGzQEsPOBDq2hO6dFn6
bEV2VB4CZdZ5yM5GKtv3h0z0Aanuk5gsFjarox+gNdJmvux7E5vjKdeAbqtZsKcZuQFHQOSApA54
IjU8oE2X+7yeJ5GGeBECElTkJyXV2i9xKA9u5C8QbyAT/aPpt81TUCeDM+ZjfcRByv4wl1L3GsxF
8vF2FNoIrPySRW9kuf5QKrj8OeWoVlWPfrFnJpbuylTJj7FSDb+xtoutBuWHRc99jX/S5MqQZ5s7
1ohD6zNyFiFd26rY6c9sBO8FkURlYDGl4DV1ORdVyQc7VpLgKfN9KAZ2oXxemt3PoRxIe8ikjXUD
xEHLhBY07Nf11Ze3dYYmixCeLxGsXcXvX6s2qdWdhXvLhldhERQ2op+8rEGMKKuLL8YAeUJsn+3S
z8+FbrjCCGInzsN3xMnHZrQfYsk68PZ5Nw74DqnBY2NNo9N0wYfUSA81qJZWns6jnJ3yLPtXm1an
OKmOSQYdAqcYd0LcTW+mwolUbeeCu/4cZN6kxrSWeEdjVn75OQiTqDRGRv6UQZs5ImeLtGNqj+dC
Ku9/U0Aagq4HVJDkQFlfY3mcqDKGevlTZcNmfZzkyB/PQ5tkh9unZeOpDiCVkhqkZ5WPvvoaGHgm
YyppwROA1G8d95lDnVzASq6fM5V/Fsb9lEei0QJFoE7JUq4Rqhm0NSOY6+BJ1cPW0TJ5eiSN7Heq
HVt5AAMsWQiSXrRpVw1Uu4qM0R/z4EmyUowis/gcplgrGKAhdeO94feDwz77u25yd4qNj0Nn7tz/
W+eJNeX2Z6+AP1+tbFoGahaFU/AEgUb+EclJJztVDVjt9gfcHAZtDUDa1A+hH17uSToAVVgiR/EU
jpZ2iJNadgqIjjt58eYoRAZebYjoXjWDpl4M8lz4wVM6aAFFt6IHSYQv2B4r73o7Up7iD2ZrC69x
DSYrRAmdWNKiJ6mCq36kuJRXx2xOetNBfMCMP6aDHX5ScZDZE2u9PtvGgqmjLEENhK+1/P0vhR0g
syk6RkXyxFl8JP9JzhIVUhLz5NPtD3Zd1kGZa1ExI6jTLVyXWuIkbSUL6NpTRGrTu6Uk15mjYfn+
0ZTHqXXyHg7VTuDaGhMsOAcd1DFvgdUmQS+u0ecqyJ9KPuPLlMp15HZaWzROlXb6h+UZ/XJ7ltcb
hi+IlzkyB+z+K+ypGVsqAOo8Iu2Quz99o5IeEzlHj/CeYd6kUUAZwRelpESquVZ1ovDHqZi69FxY
E2XnuCnfa3mxx/u/nMzPUbiAEVOjPAY9ZxVLAtDx4Jrm7IzU/l8avs6nXhV7qKbtQfCeB2G08CZX
l4tKp8vWCwWJkjJRYbv5luLxcvSL4+0lu9zo/50Mo1iLuJK5BtAVKpqD4YQsbiI1qQtiRnlKIsV2
mqhKHm8PtTklGiMkFAsvbh3qUX0TZtgM2TkwVXxW4qLAcb4KgiK4K9b+Z05sb1RJAKrQFrg8vOOU
83SKkZ1oiso/iiAP4BCK/q49/XMU3uuQyN76oeu7kj5sOuHAhAwJ/hJuG8blKVfN6XD/oi1Ge7Ra
QdNepdPktU2uSsisRH0WvtcDzOPwqhmGPRzTZUz4z2yIQdgoU1Whm3K5ZhUGj3IspPyMFG1zyCSt
6g+RppWhG1BKh1GpISB91zXyc0xQZtASoH8xudWdqDWVNSQlckqNUCQcgKPhmESJdlc99j+jIJNM
Bwrtdzp3lzMb9YhQj67bWeoRPxQK2lpDLu8JMq8yjP8MgwL7wowioq/pHLOaFEMXAHKvze7dZGYT
TEwbh5jhsxK0r4IXT9drXqHqD/M0JW4N++M3oh/lWi6rRYCV6+RyonEzNmoWz/lZVbP22M8Ib7Wh
KHcO11bAoBQMcdzE7Qn7m8tRstnqJDtN83PKhE9lVzbvywqJ+8KI92yTtgIGUAMK3JRvFqbW5VC6
MsY8hur8HA+l4XS1YTpjGNytbw1+hjoVXDq6Uxzl1QuxVropnvqKnd8sT8SQEkf7vgimzn8Sk57/
+/7zrFlwPgi5DLd+hU+JBJEyylEqQ7DIKfuofldSjNi54Tc/0v9GWZdHgeSWjayhh1ZpRX+aZWU8
pjDSXaMb90RoLnO0n/sePDyYf5ROdaC2lx8Jh3XUMLW0OCu9Kb/PooqKS2H6vgOcy3IKOCKfORZ7
IMKtUemHoSxv0zagv3w5ajqpyRwlIj+XKr7Cx3aEE/tKGjp/NebM/tcE2at2xk6Sq9+I+tDUFttT
KrUkGZcDM0wi+Gh8vzjt3AjfgN7pdBPGwf37BOMIAMaMAq5htSvtMJkBMaBAUVfRdEiTAJag0u3h
rTajFuECmRJOMs3z1WmmoZ4IE7mes4gz+WOnJfnRz9TKrezGeBVZMLljNEiPCMQMf2oh4n3F3E/n
1mr3+PKbH/SXH7LeRiHUm1BH3REljG9BMGSOsMWnRNR/tMlQQlcZv96/wChJUmqnl8qf1cwJBn3M
BirOWlmFh6GRekdvqj2rsK0QxqsPvzxoV0vuc7ld/CisjFJmnwJeH90yTf6UUjv6jdP+6yCrPWng
NmTEeVCcdSVCMESbADeiK/ZQm/J9aIufp50rDlYu5S525eozwYaPIkMmsKiGsL+gh5g4quLHO0Hy
bVn+VxW6HmbZLb88vwKtom6acsr6bvhLng03t5TPthT9y5SaYyWCd+CgP4Rj6/hK+z5Vh0Mu/imM
vcf0VhRdED9c5mRfJHqXvwIGo2IIuSA/mQb/Kbb74lHuk9Lr+tbYebcv67aeMAV/9iPwPYDkq6tO
6gpdoJicnQEp/IN+lqAc0T/K+fg1rsI9XZ3NwWiEU+JZOCZr8oJsjFYewvg9z2bVxI49FqJ6HIQ5
524fR0r/ECfkZb+RN5BfUrxEMwylp1WyZ9a91dbltAghzrNrYvHtNtkUHINB2us8bR265TanfIM8
Go2uy+8WtqlSaj0aw9lY0o4Y5qKrXd3Mh/B0O4ZsbRD0mJdsCxw2fLfLgSYDF9RUj/PzSM7w0miD
ekzbgqKjOu21IjfnRP0e7MJiQLYO1H5lKqhWkHa1Lbbsah6Ikz6n+g4wbGtC3G3AtQxCFpf65YTq
0G5hTTT5OelJmPuRNnvUd/WxycS8c8FtD0U1bmGbwKVZfaS4mNq0mEtIoWkFRjCoMHBzg75CmlwZ
NaShb3+qjfVj0RYtQpgNi1HS5cykpApDFbTOGdg8MX9SJtcatHnnibsxKV6E0LfA1mEHuA6P8gBg
3sKf4hwDzIwcvRuK8rHpChUgSD0mewd5+dGrqLEQGxb0I9viSpBh7EM9i+Y+hgcYgMS1gM0EThgk
dekala+m74vSNpDHATZUP6h+aDX33zzYKnLEKDkSJ9dkxUDHTzlW1PgsZVP3sa2n8TESpvWgkHl9
vfsD8hBgSyKRCTpuXdnM5VEoSLil50qXs/CxyvXiD2JHuCcQs/EJqSMCEqX2h9jFmrQ26E2mmomc
nlsKY0eztPyzVRuqGwdBsnMENvYkQ/H65aghp7DuGqXyZKRRqqXnUdGZUT9mD4U93m1OBzbyDTEG
dYiX7loBIANdo401o9Dozdw+UXXAMXl7uP/zABjDeRboE1CJ1XHWurFexMgZBR+i75igZq6e+OY/
t0fZ+jh0QLhAbF5PXCSXpzjujE5qBbKlfmbHn5GKt2BvKHX3mIop2Mn0NzJSkjZyQ8YBwLCWuJzI
57oB/BN6NE35Lsxr3rgFX/JU2T0YU5mnIbpMebezKTamuPQHuJjJy0EarxZywFNCsqMEJeQ0Htwm
LmM3V4fcLdVxr7z+9rRdxQ9jGWkpZi5Kvkui8EuaVal5Di/cT3lkyH8LOcSHoTT+6vP6mzVkpjMj
av1edrWdS2Zj2y+eYCY1GRBsFCouR7VBJsTdNFKey3vzNBtCORpqbd6fUVHbRkwSVyK4RetasB12
wF/7Oj1H5pw4CN7lzmDPj2iHTvS9/d84yziRUNpeGoL0M1eTMjtA24qt0CcIreKjmRla5GaU2sbj
7ROwtXjsyTenCfi166rjgFWIpeFpjOZ30Dm47hSPOCW0O3F9b5RV9Rk1yTHAuiw9S2WhPlg+gpyq
kQw7/ezNUaiVkQQsiixrUDVaQojf6DmhtuQtnTQTiHe9aw63V2zrQC0Vuf+Osrr5e2Pkp8tgQvzO
710jKgw3HofsqATznkDJ9YQWMdyF9bzI0FO5v9zZ/ZRHkpkaKl7VI5V7hDa+5upofb89oa1RFmTp
4odLc2rdmyr7NgymoVHOQN86J57V5gjNei8ObQQHWjUgp0Cy0hqgFHE5mbzuhmQQkXwOJM3JxfTR
SPPT1NatE0nlOVHiZ1NLHhYOMr5FO9naEnguAxPUdMreCMGhzAQW+XJsEYQFXmIYjKfCMrtT0qrJ
VzUTuJljTJJ7fpYE9yHwlicnHXyA/bSi+W+Udy6HVLSO51fAkFZntw9ArUc6jeGe6M/bPXg5M2pW
3MhMDJrW1Z637DjobCWqznYVY5dkL1mZmwZdk0Abz/LwoBu4WpxHFNnicxt3XX1Qk86vHX1Q09gZ
ykBMjhSOaesVqayKh7BHLM7RWiWpHzRkeIIjjnmN7URm0iNdFUnVXxEyEP/0AAiyA4wj/v1MA/Xm
kP/WkxvWOfoMGaWLxM18JW1Odh7XybEp1OR7qTeW+HB7+8rXFyv9d9hjaAMsav/rimFH6tZRvqPU
Q7cudsPCKIJHUektDo1tG6BXglPSgCLSEH1oVcR93GGY51cfjRX5QFoQYJMkD2mMLl+etIem6jrV
oQQZyE9+X5iRq2Rqu0diuI4iy49GMp1sgO76WmtbE4UaBTBiz9UkmU9NOES0ZvvwJMndfd31ZScy
1KIZyVzoyq1Lf3qLo1feqsXZVKvykHZz59Z9Vu/cj9dRZBmFXsVCzwGTuNrvaTGIcqxFcTbStjyj
ZNy+D/1S2slmNkeB68YzD04i99blqbL7nsdcZBXnNMjsdxPSAyek+/3n21tq8+Mgb0atBg+VKxUQ
NS4lu56ZS55QsSyKPHQRXZ+djBrf4fZQm5tXAxsDvh8i5Jo3k1pVXnVzUZ6jNq2feyCQn5s67o6B
PkznGlikG0XNXvv8+p3Ht6KOQfeKewW4/+Uqllk1KVgElOd+GJXPBpfzQ9MUwfvMDGwnkERz6gp6
kLYp9Ifb090oEC90t4VlgFcG+ITlA/+aItpmI3xk4M4K+l7lQ9IAJ3Fpf1NLGdqq+abpvv5nFnJi
HoZeaiN3Sv3YOI6zBM6yoQVh7CRA11fDQiMCkgFPgFbbOj9ukZsdER8qznI94hSd2T7Gb3IOyrAK
09NQpuO/bi/B3oCrzE6SQ18BglucJTN56fpc/xD4Q/9J0pPpfeDvGSlujrZ4AdlICSzCEpfrXSq+
Xtcd0wuTvP2Eym73okm58dpLHXJVQ7fzfbfOJ9YBC9aL9wZttsvh5FkLgYQT1qy+8P9o8A5xhyTq
dzKWrfP5k6EOpZHrdbV/pXhC8FAizMh0CY/RmIjPyag2z9Mogm/3fy2AhBIJn03ncK2o5kelhsmQ
xVB1Ofywayt/EKFko59sW2drDLK77AF+Bmt6eQaCY1BPOZ6XCwiwrJqqoCrOJayp59I3UbZOC/Uo
S7H+eP/UgNFQvGIwXmyrbyUivxe6Re09pKvRYTo0AzbscMwdndLuzcCTCmHHO7f11gahHk26sliY
ASy7nF/oCyWB+cplrfYNoOjMrMunAUXO/PX+2ZFkEFKhkHCsV8dMZNMwdUlWntEAztzECIJXPZTS
gwA5ehRyOu9MbOuggYbmOofbRJNt9eHiea78XuGgQXQTbkaXqHJzGfGEDG8eb5rQ79i5C69H5DZn
Xy7CaJR91lIx4TSPk50vWzNvG8ev7MnBlvd7Z0xfOgwz706h+Vg0ZtmcwFSvJJ4AWoetOjTVuZ+V
PHbNetQPvT2ZP3SRWF/GWBgfb3/A60POgEvDEpQKeqPrk1f6RclKxvVZbeAlaI3UfGrKoT6EmJx/
uT3U1kqirIE87AJyBBh4uSkNtdEIyXoJS79MPvvp2CaO70ta4SjciI9mEgOiuz3k9TlAugGU8uLQ
CiZhbQMCocGUooqPZ4gkOuqjlhxmFHJ2RtlaQ+paNGMxgqMouPz9L7ctmTweuvFYngNs5PuzGMbp
r6wS1nzwVTXe+WBbU4IIQLYJu4nm0upo53qW9j3dz3MI+cH1w2I81HYS3p1nAvX6ZZTVOTONsK9j
UVRnlFfCQ65F6iEekz2xg+u0jFHg5vOJwJFTDr9cuFGbo7oaR3a7WuGwMSnyH8gva8dBr4uXScj1
AOjHH3diyOYKYlFBL3RREV4DzcIBMQKR5tU5KIoKikyvG52rB/i+Hm7vvq19sXh9/negVegv1EBN
tDarzlnrp17R6OLYRUX/1W61PWXp61yTleRFQIZlUxR88x/9ZQuaXWLoem+UZ32SEZAsklJ2R7nR
Drks6M1AoLFOXaolZ7PP5p1sZPMrLoJxS58LuNtqmv9H2nn1SG4kW/gXEaA3r+WruqdnNEYr6YUY
SSt6MunNr79fth5uk0UUUfdCErALQROVycjMMCfOsTvktQzYf895ZF0zQ/0vIiNQVY7NuaziUxT0
Px9v6+r3+2BvcQJaWKimqMSe7Yv2YCIRsUt0P9y4iVetUFeAS/19KGbxsnV5wV8OH6/rqnxPHbkF
wQft3uO1rLkIKAY+GFgpOSY+PwFONOlGKkxxzvM2uNAt5KoKtO5bRV3s22NTawv6aGpxS7WKUYyZ
jYu0WRBbewPkRrvPStP//n+wA9k40TARFujU+ZI0q3LAMbXlmWEo9XcAlgnjIb0f6sfHdtaeE0IP
KfkpW9PuouSutEMXZxBCn5mQG/9S2jGldpe61FlQzjkr1WhsXVdrH4uIgi4TyG8YaxfXVaDZ8CTr
uATKbuHFyCvrYhbB8KLXuvX16cXRcYf0jHteVo0Xi3Mi31B9Mv1zYYoG/XC1q19Fq03xgT5z81cJ
J8zzvVYaZ6RmIFYZhiIWn3+3Vo1SekTg9rJssH/m49AGO2j+8y3+9pUSJeEUiD0ZM5IKLZNxR225
icwhPytJ633VhB0dKzcqX0y19F/BGri/JnUZn8zBds/A7rxfrVGJttQxVr4lpQByY8nayYjZIhgJ
DGME3wrs0k6BdIatUpzGjonyneI7w9PZBgv+X1tLqpvct9F8iTR2tjeU/eglNnFkU+ynCpXfx36z
uqz3zolEHQM2n39EI89qJwnr4gxRY3NBda2+wvrlI2El4o1VrdwnSB/KNjb3IyH54oI0iqlFKWdE
bjdCuFV3/OLrILzw6W4DU88frCwel6hFFzvKWqkfHNuXwSmG33LUcDaO2+pa8EVaQaD2mYSfb9sw
OYlhJqzFcpgpKpllOraO6DeelDXPZ4oCMA1OzzjxcoTDRBoOCheczuza76OlVL/oNHfpPYS71u5v
ZdWfeg1xb81W9pNRNRsP9coqMQ9W6V8SsOVjU9VZNTY1fqikXVTvItF7BzNtxXOUWTK7donoGLaQ
OYV2x+HZNwy9uTXINvBf4dlzp/KY1qq7AzluXP0qfV7yE3ukMBD9sqeE+/Ov13cUmZnhysFta8nP
IfbUr+o4bbHGrO3eRyuLd031G6eqbD8/h50vjm0vun2TVf88Pr9rRmC9hZyGyg591sWhalMI2IvA
yc86kievudrZR5xha05q1co7WSzgehtz8w0rM7g60pyrXgOJ8tKlTfhqtYO9EXCsxKRAzfkkJF8U
k5dyc/402REFRbD1DEr8mcRx95ump94fDJSX1VenMJCXiqfEfSGy7b3z441ciQ6kTKLk/JJ6m8sS
NiqTjtXHGSVsz3jJJz/Yi3x40/X2t6ImUnhsbG0/HSqbQMTp7lEzm++nY+WMvlagUqMsES9ZYEOe
XGuoTT42s3K5U72WOi5MsQF6X7zQTE51Iuxiiqh5OP7Ro++1L9U0OYRq5D2fI0mpJaosxHAUPRam
PK9rk1rF2VFXyv5g/Ee7Zpb9vFI1xSkwNMD9WBWZy3zf0EVKMxQb8MNGV179vrIOfdYZb1nrBht3
79onomRExxo4GWVD+e8/JEglpE8Djz5XL6SHh6zPpsOUbEaIMmqY9wlZEPVfeFGJ2SjkzK2EftHn
oe/lDJm5/WHwoj2MgTtR+59tp/ovWXW8o/tr7DzICDacY3WBuADEHZqsHS320kOyWgsFX0zUdbWv
tE7/Q2mDbONMb1lZbGMwQfGZViwwHaw4ZM6YMU8zzoKN6v3qPhIeAtOU19NShy1HAtCyBJr3YS56
4AXqiKgD07inKGyHL6YShm82HZtb6nXEjabdusfHR23l7pLlfKrr7CizsouAoLFbbQxDBriGJPI+
FYEWHyHGUX9Busv+lEdpeHSdwjnzH3tbJDkrpxxMCoVtxEXgnHwPIj54ahg5MDEowFMbz6nedIbG
foPrz/qjiOz2+XuL2xEEM6hwertLKFulWGXZKBGYUaa9j1GrF29qrNs/Hu/lis/MrCzukjpIQkNL
AMFOokpeArUMrIvtiSo4/R/scPlyX0GoCoprfvi8NupqVDVkmG01O4Ohj2qXjDBub5y0tQ9EyxL8
FZ8IsNfipAmhFu5Ao+fcNsUxHYV5dPv4P6IsnkcN0eYl5JCIIWAjS8l0TZ80nAFDUZh7L2FdfvY1
b0sUdm01kPwZyJvCEMx1P981ZFTyqEWg9WyoHKVGtJ/tyQ4PWRuPfz/+PjJAWlyOks6KfygCk/wt
vk/RjZ1e1BqWym7vt0wb7Y1CNY5J2zTtPtXcfAfEXQzXx2bX3I/arMQxQjQKEGO+QEQGWu6SKDvH
9mDvXE0kB1PPtujC1qwwMsV9JYfsaGXNraSTlyBLB3rdirMYzRq9P0XOZgSwbkVyEUGKQM104Xpp
CzbFKJvs7AaOv3PKtvjSG0Hy8/GOrdy+lFOojcIh+K42O19LA4mpANOBFS/tXpUR4qyjxXDwb0HS
FvsgLN0figU9gRUGSrZzy3hLBGDFJyls65Cy0wOhGrH4ZEo1aWTkANqniVmDrGUGLjG64WUs2+c4
YN5zlZmpRe5QWF5sxCEDoMz+OQe3cn7CQ/n8hDsOQYMMNySX5b6db2ibmSJt6BadIz0twbLXPzs1
sC+Pv9qKb3BJUJYCqYQEzTIAEFqtZ33Am5mrIUAlWKTOGlH+8bGVtU8DdyYEiTSN5DM1X4qRGZkb
xOxXnQa5VPJqlH1npc1rVCn9j8e21lb079w5h4qhvUWaEhmlWcN1IKcnSvqKnhwvUwPxfEjDK43K
nISH2KA15isqlbESgDFwtj52nZ1mluk5gW3sz8eLWTlUAP/IvqXeDT6wWIzamIOIo45YN27GL9MY
2m25g02JgVWzsKt6l6lhOx68ti4hwgnD9gUdaQRw949/xtqechPS9dCoKxJ5z1crajGFRe9n52kI
/hzjSHtztSjb6B6trZWOKdcgE5ug5RZbmtUq+EakTc9eiyo2pG3uPnC6Xy2r+SXUjVcj7j51jY6W
sTZtoJTX3JOXjIPG+kDdLGKNniHqTssyjrOwnAPpmHoMmgIMeJmkGydhdZHvgG96LuCiF4tkwH8S
ms08lm81f5fpcChqpzo5nv/b5EwnJLU+G63xe2amG6diJTR970nQMCC/pRQ9/4JN6wdlkjB05ud1
iTyaFUy/G6Vef3MrpXK+QW0c26eIIZ3qSDFhnDYeh9Ud5hmVGhay+LdYdobidBQmXnZmugRBK+gh
uj08rd3RAoGi7x5760oWz8ZKfXdJ/nrHpxGZRVI6BrGwFkHeaKu5UTFz1Bm7wCS1dxILSZXHFtfO
hzwesnBAqr2Ea4y+qU9pj+sOhaRrGBUL4mhfNZ7Tpfr33SGZp72k838YJJl/RUbQWmVU3OzcaV7+
LbO7ae+CVXy+RuuAASMDIstGYn1hxWyFwXIA+xYR43uKJcRrEA/axklY2zN55giGea+JVudrMac6
LPQGlygQ8z6kkQjO6Jw4Xx9/mTXH+2hF/ooPeREiQLTZodw8e7UX/10IyCc8Lwj+SP1efT4vcmQO
Joe4UWxZokysTGkF7zkfp629Q1+K4DAB2H0+X4FJk2Ns0ARh/Ewu+MOCVPhPIexi2+joJn/bAh1A
u3CN/z7etrUjRCdDapZK3OiShIyqRzjxuGbwTHZ/MGD5Vetqb59WSreLhy0kxEqIz5IohVkyqLpj
7WAiAKYu+CzOY1e/IRDjf1Iye/yFB9H+xqQAIA+j23jQ1tyCFgHcJ0icUMFfuHjWC0exHSqmdLTK
PTRC1k6E2rSXiOPd461cWx0VCdBwUpsK15h/sFBLuhLJdh6XqG2/RVqVp7tGt4Jj7U/+fxrITI+w
iTx9unBBxn2gyyevhR1nsUC4/ocQ9Y784ri1+GwkmbMvUqc6Pl7b3RnGipTYkewg7xjZ+dooKUF3
3ZrZpXWNIX3TRd9MXxzbT4tnvxeG6BBwrMhgmAdbbKLSgQGHLjm9MERXMadqIjMYecUuTuqt12Nl
TRJ6wTAEWFiincW9VEeK3se2m15iv/XcnUpYcoL4U3/2hFEkfZ82R23dATsi3ebjOdYs8O5lmFxw
nRAebMv/fYibeh9YaMDvE80Wh8ff6s7l6bfRXsEUASX30GILw7YerKEt44sVhtVXT1H7v/yyb69M
P3gbGO17JDHNZ2BNsIiT21JblL/lw+Jya2y6MK7iizYw6WsMVv/Sxfr4GdWB9veqMNyjqrTei9f1
9UuOZPGlqPPoSwBMaWPR9x+Tq5KJI8mUw7dcJgNdZtW+lWUsus+am9okxSmKY23Dyt0Rp4JPFiBH
SpjYA74wX24XDlbXCDe6VKquQBEyuF97FBb2QTS1f1aDOn4p+kl9unYrrdJHBStOKsIxnFtFZ9Gh
djBGF7Udq2+toQ5fK6rMzyLHsIIdjUqSVCpZZqFKH/PiWGZ0KSFD2ydl0+5KihYbO3j33kgrMmhD
ckNaW1xXrp0JLeit6JL0TvalMkLX3+VeaKZA3sv+v5YJRPTxcVgw0XObYBLKfnIavBTXWBzAKOta
WKRFfGHi2vN/hHkadztbqwzjMwIP1XRxJ2FkeyO2smnfOp37czDtyj/QT1ERLxNJ1bzo9P2Vs8En
NvdV1rTJbvI7NAdabkW9pWAfF9lntXVjtdz1+pgr3yRjs/+m9V7fv6Twe6L+0iRKdIz9qKuuj5d4
f+KJ4GiRyP2kFLi8yUjHq0k1QuWs2GFfQAcfJT+9Mg+A3Dpx/ftjY3cJhox7OGAyF0YAa5nih70h
AlKbGCYSIU7O1IiXKXerz25Rd69m6qt/jwDBqBl73fmx5fszbkkeXlh/SU5R7JG+9eGysXtNxLWt
RhdNSd2jXecAQOJqS5Tz/oyTmpLvS7VbECjL0NtK3NLWapszHnhT80KSqCcnpptqiKb5Zf4BXEWb
XEo7BUn35ALJmWhrcAY5f/LMzxeYGQF/tq8EF0+xfXWXdIqO7BuP7bOPrAdKSfKJoX3EbPcygEXG
G2nOaoouRpe4XygXiZxX1tVPTdeAIXq8qLsTjzEqCXK0g8HdO9LhUrL5CaONLsqg/TUh5LIzR+2t
95TPk1Jt+ObdQcCWywMAKc+7LsLi6au8qS2Uwg4vhe5XxwYu+AtXc/nig348PV7WnZtQ+gQYJFmb
6cQA4Z9/K79AGC5rUi6yMdbiTzUKLtbXPtHdn/AhR1wwY2jEu7xxso3e68oaqV8we0VqCGB4aRjE
MspLZhhdurrT9nbFPd01brIf3GGLiuLuwLFGnh1iZ8TNGNxc+GM19CGtB46CG0N9Vyei2vlav6Vb
vLYg/J4MnjavrIDNdxK2OcSxgyS+MJsaHtNAYS2GGh+npNhC698viE1jTl3ypBLQLsGHvTJNhYe6
9kVkQ3ecRlf7mnrVFsTxfkFE/w7QCa4p6pLLDlBml8FUuaF+Tpsk+TN1ydtRZYp/BBUd32e9EFNQ
J0i6DlrK72OZH67EnDhPqFam8zRZ37MquIk2+prn2h/lmL/VlXj6fJkS0CVvf67Hu8k/FR2kgKkG
7SzCxr347TDtY0sXNzTon57w9jAluQilNhfZtvyUH1ZWAfwLgf9rZzV3vk9uMl3Bmic7TWnCjWdl
5XMxb0BbRmYBXIvypH+w1DKZxVyypp3TMTP2oynavS1s9cxw8ZYqzv1dSMKBB+o8YnIsZpFy5NWY
9rYLeW0RdM2+ZQhGS5O/3Fg5VHQBNnxjxdklv6IkTAIAZS5rubYR6GoNoOxc0xf4rEZd/NqoxXh8
7IGrVkjQGfkl+1SXIz4aOFrBTI92bmp7fIvgyDmqYbyV5a5+IxDQhI6SlWYJOBHMb3dSoOns5cwP
IT5TUOqDNz36qyztequzum5NEqLJMdq7okjoBgx/CUeDabF39lqvVSeE28UpFc9zyZGCErMR2EBs
S6V44ea1YeZKBCzl7IaV9RKVeXzJx+ppdmNpRSZGEKYyqr4kmKgjz0282GL7Oq2/1rnZnvyprDYy
iPsnETcDH8xQK2ABss/5QQr9cnCDMNGZTpIkh2qmZvUJ8cjsVYemXdt1GVNnSCI58bjh6vcfzKKz
BRwaRARjX0v3gANJieLKhMQwDryXDJKGXTN4LqrN4mnyP94oICcSxwX6gwdyvkhlGHynNQfmgiv6
+5rbIEDhjt3Tp0rCW3AIZngoJi1RHkA+VerY3njOgrTfOVEjdkgJjRsxzP3ZRbKUdIxPBYc30Mj5
WkSYTaPVhhNjPGG/J8HXD6Jxt2pHdwkDA+DALSB8RahKpn5zK4pQXK9Oh4FRCdN4cf3c/sdsNXHM
oUj/vZom91CHXv5bilTrxi7euwU3BnPqQE2Jl8iP5pZVtWeImbmXcx0M1SXrgmlftQ5s8yJ+GhEk
LyfeKm4oeELIkOamUr9y+pBR+HPtMhLLbK7l7uiPp9exrsv9FLXOSf6YbN8Msfbbs1cwCDmidIJR
/uLvuW1TLya43yKbB0zz/46Ym9oH6OL8/bQVyWIg+dHh74B8ZW7FUWOn8/PWgnIqtGEkc7PuRxML
c6v1sfLRADcBrJKlJdBqixg+9bI4LLPAOOd1qB6Zfu0O1YjKTAS2Z8M/Fv7P6yjReCCt5e0hX5b5
kpS2GAPVDOFJdEJ/2o1GFwT7XB23itCrdmwUVygwcBaWNdqk4uotAFNdjdFV9loYmseQKYqNS3Bx
/f67GrQoDMqMiIDeUcgU0zSEMVaqPG7/Yq7LSc6xH3TVQc308Z8ucxPjGo2utaW2vLq8D4YXBzzg
eQETZIurgM3tW0op5HtDE3n3lP+9L8/Ej2XrRTLoS7/5EKYVDdPXg5WX19whmcsbxGDCShl//v+s
LNaiOKUo6iwrr5bZTp/CwvW+xFBobEnPyj/mA9jp38Uwk0e8JB1wSSyu934xNWNSXuOwe7Wb/lvO
yvZW2067QcD39/yieBlpQxPhAplZLMoNUjSBm6y5MvFoDgfwaCJF2mNStwZq11yQ6JabEFtUMRZn
F/xWYzhF0kByWgOkyhV4I2j7FcP4S9iWXf5J9cNAHI1cN8fL4zWu7KgFhAtQAe0X4E+LC7gwu8Sk
Ctde6wZ40r5TgYacnCGDXrlqfMP6M8nSHoTXY6srC8YZmZmAXYg29FIYq7C1crJ4Uq5pjMJRYtn+
2SFCiHZEiure18r4xVXMWmyYXTlxQLAMQ6N3KyURFon5NFRB0qcTZnV0eBHx9KKXLJz0r49Xt2oG
jKFsL/FJl8LwXpuLxIvC6mqhp9fuppqY5EcYjcEWF8qqIUCkFPChrKbcMD/bED/lJqpLnO3OiXZD
ADWe0g1Pyi7IQ0er7L0gLGe6DPkrPtwgFTKFrQKR5tXQi9dBcdqLpU3++fGeLaIdjDCeL+8pTgHl
+uXJTlpH98uxLq+D1SQvjqj/bMuSclDgZi9uqk/iix/4VnhIc73Y4ta/PwOA8kjQqWwwI8I7PV9g
4el1o1Ccvcair78Kkeb1TtH6Eco/x0GfwArq4smu5/t6JV5TQj6I7pZ5umVnqtMbrNcsCET2JcX8
ryJj9OUo0n68mk7XHOh9Nn8+3ua1pSL9S4gMmI3h5UVoVylNxEiJXl01GtfVWR1GkKOZSRgG4UMa
6bs2L8xx4zzcn3YALaQ4PD+y5LJcK4OjGqqJPHRjPFRvwmtb7ZccYoL0k+LBb7VjSkyJLqKYvOo/
j5d7f0BkyRaso3RfKleLAwIexR7qLiuuQeNnL76SZXQwxJOTUvJbUqsFM0Qbm+zDk+v/cEAYD6zs
se+La1sOyVnRy/ILfEBbrbqVTyfHY3keUD6jkL/4dOCM3TxO0+Kqwhf2YiMa+U/G3PuBtDLPAAtl
YiMwWt084A0qtTjS+WXF1DVTcPm6XlyroE/gRmujcxgF1eHxJ1rErf9uHsEJFwscNTy0881jMMUy
mwQ68cIei30R2O1O94HsGYW/VUZaXRDjKhJhzi2zvJcr1dcMBmPYwd5qkbDt86uRDltRw+qCaNUw
Zwyi+M7beVBDDfBEcfVj4qEgqqZDZ3b9176K6tPjvVt1Cb6PHHOnFLcsVZWx5dSMxBRXPeynfpch
0nvqxADxgjZazqvmC/25Kvq/X4uqNoVMqO/B6s+/lh4UxKmIMV0HRKz+sCDh3hWqE33NPCfZcIy1
r8X9iF84xGBk0XNTqDwgXKWOOIaudUeYruxDCKBr93gL174W0wCM8BN9SQWEuZVaDosMZiCu8Ka2
P+K0sr92gVffglLdmj5fMwUungPFUQXCacxNdUpjl1WKqZCUex/USXscm9w6jG0eXh6vam3vPpqS
//7DjURuNpW0/IqrZ8RlcaDSbccHQSC48Zys2QEBwpHiBaUYsvhGWq5N2qAFxdXOjOGUhJZ9rkzY
Xh+vZm3jQEsANaKnIouZ89UUJUDmsoxRHMiF8F+ZKc7NPaqBjf/S526wFY2vmoMImEY7Tu4s6Ztj
tW/c3JlwvLEVBzPwwgsyqdlu1JN04wCv7R8x4r/Th7K3OF8ZkxuQedTc6ezadCiMbNpVoikPT++f
7IryDMqyDlzNcyto1XvYKTm0jdJbqJi0za+Q9+rdJyo6WrBhbeW1B4JEgE3tFC4dV15aH3wvjq0g
13OPu9V31EucQb8Z6ONuRFg4SZV6n5hBsuHud/cgDVmmryWITE49Lis5kcLEBMRw+dXJFPWLHb8J
gXrg1Bx6iNKPjzdz1RbtKd4RGlWUMufL60xdKBUy4Vd3ComalLStxKnIK75aHcTGl0px+o1L985L
SCJIDAlPaRdIvMLcpEit0PRp4FzVMRo/pVSG0a6u218eL+zO7QkUZDuHdiKFEOzMrSj+YKZuk2Kl
sIK9XjXmW1GM+SX2ynHj2lgzJUfZGRAAY8J0xdxU1Bdq7uYw1w9DIGWgw+ok5NXexFHwHHT9nSpS
ggIQKeI880bOTal5p+fpVAfXMkuti6+o3pveOulr1djqs8GmLODz6sueDm3f5QYaQg0LZ7SCaxA7
4WFUyl/zZNzSQrxzP6nkQSgLFB90K7W7+XpShCKdqO6ci25Nb2h53yK/d3dIl3zvFP/J/gB3Os0h
GlTkyhCt0wmZG/PBe+QGKh7XmPD+aDd+mO5cP/YPJf/ZkzND78YoCcgY+l/c0dyYqTWB1JbJr7EV
64c8nLzdZORbQMn34vyshESGCcSe9hQvMAHn4jFhjrkvPPCtV1dv/G6X5m0t9mEbZeYltdy6uDXw
lwwvAHxRVBa8bru8j8K3MtQaawNHfvctZbLLhaUDJAY0sxzUtiapR+O6bO+Ye+W+9T31Au7P+t2N
q+FTDXHMuBHt3FvkUqZqKyNGyWS6eAmEitx4XjbpNWrs6rfa0fxX5n+z5Oa2iZMdgM9E2obJu8sL
siLmOmX5EYFc/sf8s3pN41qVMNNrxQT1Losybe8O5tag4N2NAn0yM+igucDbgnRaeGpY48SDb3XX
fqQbQ6TS7iDlqPbFZG1REr+/JnMPImeHV4osTKZFyxW5KachqMvmGrbB8MnURnR8yrAOsKjGr16K
AKCrWe3OQE30LPQ8fyVvc372geXsUH6Pnhyu4OBQS4NBG6Ir8JV3E7oMcwAgLbPqmqNU/js4Qn1X
eU2y4az335EcGnDGexihA4Caf0e11vxp8IL62nZmGx4H21BubQedwbPBnkyjyc0koe074cnczuRH
CKOGdXN1Fa35nBVWehqNOvk9rSb98PjFu18SLTzwVVQDWRjd5LkpxgL6tFe6/FrEkCXv7Emxvta6
Onx/bObeN4lcwRPQQkYl/A6bPaalQaA3YaaxzT0RDBz1LRluNEEO/NjU3fmmNMBKJCEz+GIS9/mK
xsktmYMspmsZ9OUuFF2wS2IjOdCsrG5odv3+2NzdykCLgebl3aNzAlJtEQvVZgmIyzPaazLF8S4V
jQbDJbQ7PO5bEOIVUwR4jHTIWxtC8IX7lW2guqM1dteiDcaDw0rf2kwrXwrhP100kmho+sdU4uEd
J9mdb2JY5zZkeLF+bTMYCaB3E0xh2dlGYCJ/8OwWoa/FIBQ9NBvk4h00Y7KFJ0ot1ckGm+AU9r6D
GGoS/exMpMesXOivWcmNunG65Be5s0ohjqaypGVa5jbGYHjK6A36VUVL+1iFVXWcGjc6eWXav2lT
0704uZm9VXbq/w2vx1bB4u7EUeABGSfZyenoqct2r1mImKELb7wqla0eIPQfIBmsn07gsEL+Aa8s
OCh8ZpHTg8h000TjFNT5kB/Gzv7Hqkv90NvaVk1uuR7CIxJFSYMPJbkE2c5dxWewP02GWr0xmaN8
7jnnN2GYWy28pau8W6GyCK2QZBZaPjgDYW3mRe5081VXSHjr98rsf9GBN+ya0PoDFPPp8bleXiPS
INE5xVqCZt7TxWFDkiEeHaj3b2lmD7vACe3DOITOzjTSX+s8/PbY2somyqELnfwNBa87ysGqtITt
JOVwQ8W+OJiV4u+bqCk3rkb5KT56PuEO9D404inQchkv++OKjKiB3/W3IMmLv61CMw/FMHXnofTT
i1/Wxm9pHOenptgM2dcsI6BFJUm2OPD+uZM0hl9mlhP3N1OLy8NQT/VBL+v6wM8ZT27mFF/qAT4b
v6y8H493dnlpyjUTF0kkP2QX1CLnlqt0EJPR990taXL1CBRf2SPcoO5yf3r2ftYJPDgIlNGofLLQ
xcszRMBQ9DZvbq2Y7O9QHTD5XWrhd+EMWxN+73/W/FNScqIALin4ZQK5uKC9JlXDqNPaG2o2sYoe
6pSFt1ip7e4Hj2MaHUKzz+Lvbl8FwWXsjHDa1UMWu29a54Xa3lNBCd0IqgLlOKbqEBwsE42ijZv2
fu8NqswSocajdT/i05tm3+vD0N6YowL3gXSg+NzFbnHy2nQLKrRmi7wQmAROTB93sSFWV0RxjSLu
LcrsYt9SSnvtsz7kLInhx2OXuj+sODKQdOTkefvvKDSTINRyJs5xqUTU3zy30X+MafykThvtIuCr
yIvAziIHUJagBdXPitoN7PrWtZ6/j1I73Qe22Wx8ovczv3AkMhLyaF57EvalmdKboB9PkY8REFee
9F4VFxVR03+GAB7NpombYyLs8SVEFuREU1o9JoWanjxr6jeuwJUPyKzbO10Q/TFG/OcHNfOtaYhd
tb4lsZq/Wb6IP1V6M1DPyoYNFoEVU1JNhcCGZcN2tigmpTz3A5y13q2Mm/Smx+BpSktpz1NgPskO
xleks0nhniog1RBCt/mq9Clr6s7P3JuaCm0XVHV8CgLhbzxWy5BGWuGN55qTXWpuuoUVxwQdRCx/
C502OCHW7IJLiosLzNr+qa675IdJ1HPzsiw6idFOzo8PxP3tTl2V6TaZEJKsL5ubU5Z36N/5zq0E
FPhpbO3XkrD7SoIznQgZytPUadpng2GHw2PD9480H0/O+EquKSZ0Fz6j+01tWVPs3kwn/S0sIUqH
yDaB4TIdd3WgbgUh9wefEw/HPFeZxAAs309YfqqEFNS5KVECj2fQ9reaV+f4eFHvY0LzI0mJAK+R
9HjUDZalwbD0VaJgVb+Vgzb+wShKHe51A7U60Ieh1d2IW9X24IBq5iL3hvC/tW0UGlTIpVt8zt3G
qK5ZVhURqEleIlroja59TrLKia4g1v3/9BHdhN3oDq1yqavC/zSlBdzQO6YmrAAauWiLO+PeP4AP
E9TAx86bRXI7d09KkyPpkKXdaP0wbjL6jWqg3DWk/WeN0kt/ypXaAmlQKtSeXHsU2saw6b2fkKzT
xcBHUc4h2Z3/gN6fGnivA/2WauhV79BibdwfQe6O/3EHx5n2IRvSblwyd86CLSkQxUiYLWGd8hL6
0ANQiBAYb23iWzWlwznxwuhUg4a4PHaWNSukuRJcSa57x9w4mn5h0QpKbqZQQv9q+mUr9nAmjOnG
Q7FiiNFghmw4ACxnCcVlEqzRkqlPbqkrGKNT8+ZYBlX4/enlSAYg0FB4ixz3n29aVeSMOxpheouD
od8ZsdHsCbq3xrfv7n+Kf0wlUTsG5wEARa71w6cRVWSZQ+9Ht6KHmsmOhf6p0OHJMPT0SU1DghFp
igqZBHoxobTobtVpghy5Hcc3YEXTQSkHf48ajfNkgfHdigR4ALygwrjkc6vzKixo10Q3jJXkKFpa
lPtkCIutG/AuDWM5vNISyku5g+8037nc7dLcy/Lo1vWV+0uTTOYxjUvrPJhq8Kl3lPJMj1R7skwg
V0d/GoyXZP0lc5kbpRReDjHqb7cQsdefzHOMP1O3C19Dp4u/lYbdf4ltWDef9sT3MhIfTWI/ltVU
1epGU0vM+JbpSnbyy0gF3su1+bwV5gCZBAQKCBjJmC/Nm1yqs2aU3Jw4Mo5mAOmlr5lbKNsVf8fP
iScBetPQXT6TYRgm7Zg5ya3U+z4+oxVmTicjqcNgn3nZJo5tzRxlPorsKNvwfi2OlwMviGsovbiV
VeDf+oFn36218ATqKN+4ZO9eFuq9XLK8xmBhydIXl2wxdqJuSlHefM/oxcEDkZF+ZjLCzvaAmHU0
ayNP6IRcU9udA0PABPj4A96vFYUREGwUr2Skt+z0dkK3WpeBmJvRWdOBnf5bFaLch920dcbvjx6W
2NB3FkpaGIurMQiqHCLDprzBsuJ/EopiosruOL+UjWscksHyLpYzRRsk6SvLg1SDd5sZS2ghlrWy
sAPSbEVNQQY3DWcmH+t9OQAK7Mok3zhwa6YkHwRlW4vWmbk45X6i+p7m28Wt1FARp9iiT/G+1/u6
PmqN6isbMevKdtJ6JVxmQopzt3RSoALI2HnEGzw3/Unzm/EVpM34xWH88Ys9pdoXxJ+6vx57y12c
TmrKbSYlCgjWybvmxx0N3S7J/Tq+OaQFb9C2GUc156oekhxigVyELSrWySTSXxCGUrtjk2XOxjbL
wzcLLhld5eUjvqSbKYnM5j9hZPbd6DtXuUKeFqFi7rg7Ho+tFuOKFZ48rmpPCt9TtZtbKUed7ktU
+depDMIvjNn9ykBrvJExrhmRLShZFOeRVRdGEn1qrNJK/WseZekpH9NmbySwtD7+Zvd+aTASAVZU
Qg9IbhYblnClhLqZB7dRg9xigr7yVmSMd4aWskVydG+KS5P6kcz7SRqXGHiP8ZjcMvriljEbNuxt
BIxgdLYUK4KYp4eP+/HK7r2RNAbXR1cKynaAMfOPpKRlN9qVm95EkuqHLDWMW4rzHY1gGD5FKMid
NCd0DqIO+mMf9E9ydHMQyFh5IhgD50KmpDI3n6Xy3VXa6YZwVqocCtMAP2JS9uh2KFCMW6x6996C
Oao2DEqyu2B75uZSBt2jximmW5aO5iUUnntAgyQ6Pt7T+0/ILBD9IDCjFIcIYudWGmKGPh3D6Rb4
No2TynDqnddkNIR8yL62yoCr1hxqWewgxa+7Kn8zIP2tOONNU8v6bNkdcj8lXloj1vTr44Xdbx9v
HEJnKCEDkKFlP1+YF+U9jPpDRz3cKAMK4nHMoJAJNPyxnfslybfU9AibeW4gjFrYyQHrkal1N8Pv
1B1qisUlhajg1LTqlrzU2pJI0chM3wv9S0oer0bsaQJIcnOUNruoXt6eAgX228cLkhszv3Dln08C
aEo5k7t3TQzKYDDGot0cFVQ9FGJGjlpXiEQ3JOf90J0I1tUnx5A5WxIdTawMxINkatkqdPJQG3xX
aLcEyMYhRjV7H1SRs2+95EmR83dTNHclk7QEii7HkKssm9Qpi7SbMdDQHbs0O6E0mGycq/tvJe9D
Qtf3NYE1n7uFpYsRUmBDvXWUTI9VoEHuJcYtXbVVK2ARIcaWwdyywBNGGpw9gavenMRvT2NpTTuj
qbZImd6TvrlLsFWSbEcCNmhALhYzThNkMN3wP5yd6a7bRtOtr4gA5+EvKYna2o7tJLYT+w8RJw5n
sjkPV3+e3u8HHIsSRChAYAQI4lI3u6trWGuVelmdNp5PnG8z/XcuSr16rWa9N0KHUoz5sVeWsQna
1kIsZ1TQ/jniepLpQ6EOTXIWlRjcc5xbADQTK0oUxVfLprMgcJaF+0Vbqrw8quiv8z+MFUNLsi4h
MrU64e2Nr7q3bZI/rTGTC2HlrbpONuttS2i4UHvP5i86hPtXCdTfu0m3rgEqERU4EFk8GlRwr89A
TJBa9MuwXJxIqU5q5cn+Ue4GRtzsVazumpKBC2ho2Nrb7I/PEqVM5cSxmjWgcjHBQkN+yjeatvv4
2D/c2Txq0Zw12c8B2LtxrKbQU6fssuWidozWW5ZG953R3UOk3lkQsAFqigxuhci3vT9pscSIvizz
pa/b5ry0KJekokyCeun3JjncmkIuAOE62oxETjca25apeEOdRc0F16C/LwpV+5Z5s/EK6UbZAeTc
M0W5mfgFKZ07AdOSzp4zG+2lI2w/M5alDvrRQp5auDvI0Nt0Ad0XaJDYou9DCHF99piBkejZ0DYX
XQdj5edxqdi+0o5K4wNHrMvTOGtJfQJ7nHlPv4hy9Cf0SjqKgMy34pB1X7vWwJW/NPWivQBU7I+d
ojmnMqUv9Pgs3r5VDBsFeCQrEXD2tuTAmKlsZiLs9tJWSnnunMI791pVBeVQjsE4qPZO+n579mk4
8d4T/VGVpX16vatUeq1pqM3ykkxe+QII3DzGyvjp8aJuDwlG+GY0GemZ8gpfG5nysjSbai0v1aIm
X714cg4LlJUX6gnT8XlTJCSyh48O5Q3SFiB0qpJblRcaV0OQFI3lF20UH6o6Sf6DKcDe0B7JYqn4
bVaVS0G5KZrKy2BbP4y11c/Qy+JDLHpzJwG6PRQEY6C96WnTRL9R4fIWvS4YTNxcJlqi30vHrOoL
szyG5aRqXZZcSHg16/B4I+/Z5MCTO0roBVDf628GAs4UGcMVLvGaDJ+QXOsOWWmkpzgT6TfGMns7
9u6cEZkZcOzpD6BGsynTxlatqqtSicvsmYXil7pwVt9s1CYn81LFv0+vDrF2ykb8Q3N8G+OO80Tb
nObARRQKctemXviNq32JZuVlXmdxemztztqA6UvvxcJuAXF2OpnCQN2MXhUzs05iqLT2yNyANj6D
x+z3Bo/eudNgCWnJkS1Tadg2V92hWz1RpIBM3GL+pMaksJNoq98fL+rOAaEzjsrJ2yDLm3RkWkz0
WvpooONZeyfNThOCIGGFPWDml5xBpE+/0qBypHoVoEwG1m+7OWaVUh0a4vECysD1Y8NaLpaIu533
7M7eSa1ccFQwOMAxbo69M1W1ocPWvMzZCCCu9LqXjGbV+fHe3b5lcA7423FQMo7agnEyGgV6quTj
RQHO+kVdl/Fgrrkd9pFTH5jq3v2iLIb2rKvnTEhuM9uIC0Fc6vpGV2qa2Sk6j5ep1YzfU91IPraN
8/Xxym72DyNwwOV0NuJQvte1kXhx075KlPESL5N7XrKsDKo82VPJvWeFPJh4l0oCeJNNE6TUjcVT
iM0vbl4Xh740R9/01r0S2s21lZcIwTT6+QhK0nK7XguyOs5QIy9G135xPjBAlHkATpN9mKoyfv7b
UA8Bakw5VL7+G1NZogxNmbfTRZmUTr+oXtnPh4QBR8/yG3A/5DuUd/n+FGO2ZcHeVCa+fDVduGbm
744yNr7BuN3PT5+CNw4P0RK5AqWY652D2sCs+5ajZs3x0lOwHoaX3ratdCezvzkHctgmbVcAzbTC
0EC/tjMM0djzlMyXlLN9IHmc35WJaJ9131jBy73BmWm7upvVQGr2Rlr66kVbijRYpy7x69ErjqLf
1Ti8OXLSFJeUoB1wPxfoekFZbAzLohXqxUZHrPRLNxoJcvlABLwJRZjj4+90U3+0INXQjuJPwlvq
ntfm5pUx2FbKyoA7Zie1G5Rv4zSYn/oyTU4JQQn4Tm0+GEb0o0UT9+Wx9TuLJb6gDi5H95FMyq/7
cxN4VqoZbIp6SRPNfLVrx2OCWJUGqZE2O4/HjcNloRbdS6lSAahrS8HPbCsbHGgCF5XKYLBUw4fJ
NY+Knk9HxynfrWW9p5V8ezQl65ALLQm9YNQ2qXJq1KWxgIa4tO0wN76taH/D1/OeRRnLOaIe2DRD
ih/CeNyezcXIMq6BelEMAeRwdLjZNX0LTTjdzqN1+7nQqJKMHQBbsoW5ScAyJBNyxjtrF7Wqoh9T
P0/HSjh1YIhB3ek33zFFkiylydk9iRG4PhleNa5K6bbRJZrrtPFTdbaOKsx1P4q95Vk9FrZQZuQ0
YiQ6hprdtTGmOuL+vSwiMVfSf+3KKC+G3jw5j4/uL+89dxr4Elgx6qrXVtoCZmMZ5c4lT6fqOAhd
qlC39U6mcHvO4QsAqJA4Pk75doy5C/w0idTcvihNWp/yNM57355y9wi1JH2JhmkOKBg8XcZl2gkN
ekgRhJv8++asV3Hc5zw7zsUQxuRzeupQMcWys7abgJN3hC6QNEBNlQ293sHR1ABOR7pxMRpDP9pG
k/yaJfROYkNx3rmxUT/7JstKO2htCYgkWdjq2iSyD0lU0L0aDRPMIVHWqJNExR9POkHeRwlZBj7P
GwOT63pVUVRNCuM2sZLH0bd+MSvfK9vp3Tys084GXrsk7hOuD4QSOZaUnb0Bz9FujBBW0oaTcOcS
M6DpDH/WJmWPHnp9ff9niBD6bcChJOdsvtRURWQH6zSeWk+rTvE8ggUYm/Qdk4v2mqn3TZGF0KqQ
sP3N5TXiLKGXsYynqTeOs2F0H2qtH38b1j0k9b3N44UE6i3x1LRGrr9T3EH2yDuXNfVU8Scv6/1y
MfbUTuT7/v/r0v/bOVIDCJnEgjzLm+UkzPRh/hJWut6MX+PZtE5KanQBoDA7KIAd/GrXyvzaq8NO
NncdCbwZJh/moeJ4AA/cHsOGIUKZzjCSU6wZSgi0OiEw7IUaqvbcHrKsUc9gBrUTk2i9g12Ye9OM
7nxHGQDLDhoP2k13oWHCZ7au2O8rpfLVKc+DLq2WS1mJbCfs2CD3/2+tdF1pfcqm9VZQVShma6SF
mE5LhVRJFOleqFTtGBpm3B1shOP9QVuXVzlsXE6tdI6pxiiFxe0d39Lm+jyUaKhUa+58euwK7hwx
yKMUGGWfW+aF10csyVt4EmPGHvSVdlxjt/bHsYoOj61s8Ob/Wz4OjTftTeVq+6m1JLdztxqmk9mC
BqqAfbw3IY0zr7uLDvlk5H5cdHY4W10fKB2jxmJPz46Z0/a/Pf4l1w79/34I5DM4+JSYQENcr3fO
lb6Ly2o6OVFi+4XnKq8NlCkwelF/GoXyHJH8f/ZslN3JFZC5tbcYvRjBwXyiYH2y0wykUkwjbtBq
QUuu2tNnuD3OkmNG8EcJ3gWEsbnH3bpqKOYbLM2a1g9GkXufy7rIjxkqX8NOEnTfFo1GSC9UxrdN
VNQplyyZ3emUmQ25Vof0gw8Kg3FgTj9+fvzJNrRjuYcsTA4VRgOVSvy2VzLRBNbiAsqQ3a2ReC3G
Nh7eL/Byp1OSOL3xx5K79kd1jbzUtyagxlalWU0QK94qAiOJ0U3z9bwmTtnZhdvLA5iMwAAlepfX
eovcMEGECGNxplNkFfmvbsHUusTznhPB+N/yQYCBLwCTSBN+810Ls1Ta3sPKWpXDxbAr3Req1+9c
0btroQggXwFgvVthwtyJRxtQ/XxaF+9f9J6LwDPnbCcaeEPyXr81vJloHUiCoiRMba5fy5siFK1Z
Tt6UDQLpyihpAhMBtN6fjc5TAvTvIN7V3eSKo6lGeRkWwojbMEJcrHvVlkUvD4Oa5OZHYtFmCXLm
TbcvnU0J3l+0sdurLd056Gj8SKbBG0tvG2aO66onrUDip5zdP5YVAXYzmb4C29wbsXFn/wla0GuD
5UgIuO1XGFBwCtONZkKXWvFF2eVBGc17Vm7dnxwtRckbhRpIU1vk5KQ1s93l7XKa5D1pVyB+avlq
xIjZWr2xg7+X4cnmYxP+Ac8koJVQ101hIWbqhFigEZ1KpSgDZ3D1yu9cYz1a1pK95kw6O+XdmH59
7C7e8uprs+RV5CNoSNC6gGZ87eLHzMv7gS7+qenr6N8IlnEXmmY2Zn7tNZr3lcdn+oJyTuG81uk0
xD46xbl28jot9Y6pHZv/KJ6+mMFQLJUcYlEY0fusddyM0VRm1x+1boXWpsmRwj/cQV/f0WAqvvRr
k/cXs85ihKOtiqEXjVq6r3rJ6HVftIpRh2mk21/WLFI6f56mRP9QCrF2tPdXWAJyHpE468NiM74x
EpN9GWaxxNrRmPPyh4qOWhRGpSEEt8NKl3bnZt4ePxdEGKWKt4YqAdX1pmX6OtpwIw2YO2t1Ttay
CUiGn4NXS1dGIgBbiLk3JL32tpefmHk2O/rinLRSzd/X8IcutSr22BG3AS1BM8Qrna4fkCJTrvWn
Gk/ftFrh9I5zqhVRfjTLWTlNSry8T5jefmjbMfkaweQ5mBBldqp2dyxDbqcMSbYt86pNZaRG7aJ2
R9s9mdp4tmcz9RdhfGfS2AvKXe/nyBZ+FD1ZkWSmOwwXCSSX43mo7W+HRGiVq8+V3VqnqWj1wzrN
yyltNHXnsdt6QqxI5qOk0FG/g7l/vasxriumz2mdNHRRfSVO3e/9UHo0pK3kqSz4bUHM8rBNrMk/
7E3es4i2zkbqLyc1Z7YGSoXjn0vmrt8eO4qtL2RBFHsosRPCIEGzjZfigemvkoNwyrrWsoNhXdtP
UT3lk990s/eXawl1T9f7zh7KGUCoiVAroai1cU1TAe1zsQubgAHVwiFts9OEmzkCcNmDTt0zBWUN
FimFXdBgm/rIaFet5iyYGh1j8LNVH4NMRSg6ydY9ROm9jZRHD21EydTfxtQMDAa9s/b2KZnnInDj
XP8Wi46JCvYcfZzW2gme/nD0wPEgcjYsVRn5e36632tVWEKTWIjcnOIgblCUt7V8CdF17Q4G2eJ/
sEfgRVOasJoi5MaeDpehiICOnZosdd5hpTot5SpC2xmWY6kp1afH67vz6UjH0WeRCiMSvHq9PjOz
CdmlPfLW6o+6KdCo1qrla+syk+6xqZu8lEsg5T6kJC6oYMaiX9vS0OYc+6aITs48tn8yWimqK8R/
h7L/c3BF4f7Wm25roX0V1fo50TpUoQQc2unF0uLltebJGBGcKxL1oFeZ2cq6aVvv/Mjt20QdjAyV
M0RjzKMKvPHnJoUj0ZiKc0qttTiYw9Ifyqn78Xgn7hmhPaVxWaTGp7V5ABHXo0WG8ubJzBggADVS
8Re736u1yL/l59hELkXWWmi4yILp1soSiyIrR8M7FcvUvUxFx+DEZFCPszWMH5c6il/M1VGPzqDH
vzuj1h2fXSRvIrWptxFJEt9+/bXzTIixGLI4zCZy0Dw2tJMt8u+Pjdw5U5xO+fLS/MD/bN9fsRZu
XXtzHKaMpCbWgYQU+wXdzvTQDqv3lxa1qhmOU+9pv0XmqkYZ6bDVLweI4AhQx7WrUI+YMq9/Nzf6
8MMZjOm5SWXyiWGygsRQg8OECrL1Wcwcj7LBjJOwmyc7NLLSCoe2FE/pF/6fFXYCCht3lbLk9X43
kVkb6VokYdKnTaB2RUIpPKmf/qqsBfoMEQdkTcrD11Zo4C/OUtdJaLi14dtzVgUTdcMdL3h7QUAU
E85L1SiEzbbg4hKAu0ATJglLCuL80bjBbPTVThfmxgq1Epg5NlRDvsuNjtM4e1Fs1i1WNC89duB/
g4whQM+uhb8ZPClTnsGIyTbW9Y65RpSILFOSUCnsCAk4T/nW9Ev91+OLsBkkyud/M0OrjEo7WZe6
eThWxbDnoWOigTqW9r+rN1vrZ91JhOUTcMQfm8gr2osyKqv6LhOm+wMCeGdPRCLMn/aLPp3SQz+D
pPw+1kxFPMWelv8uMhOa21g64y9xPK/9xUiqKfNXa7WScASDnQaLyOLOV40KSTtVjYdfO3eABf14
cTePFGtDFk1ydqF33ygwy8qkHZEysbYGpUDTrF+hM60Xpc736JL3TNFyl5OJGVoNzO76a6l5xmw3
6DChVdgMSiiZbZTSRvEzL93jIWxTVr4YlWAJIKC0zhu8eWqqzLGnqfMg0TfluZdja6zR+o47/m2p
7I8DUyGe3sW32qtU32dO1DYhUhBXFK7ZZaGV2Y2/MiQb9cOISUC0bU+PTd25WQScEvhD7EkUutnF
zENsNMubLBS5XoSe2k4HKzeeG8zwduRl1EkfgUmQUkHp+lu1pklGrPdZqECjDRCIrw6O1kU7h+/u
Wsh3KGPAaaP2dm3FmPtlVDLKUynZ33GatCnIbARVH+/YNpvjMMjWBJEYGStlsU1sZKEt2KSploWj
gxtqzMp8bYtSg9pjKl3v61Y3/lg0q3gx0cH/+tj2vRVil8oTtRqUFjeuoy6nOHdabJP9NAdv0peD
ghz0U8iz/30tMiASEjI7jMkd+CmSrpupblTFYeQKCtaHOoEbuK6Mn/oPa5ESlaBtaDJs07miMOJ1
LNUszEtLDZzVgbOwqt6zryBRLG0kiCAUiwmyNj49b4d+1JIiD/VVSc5eOZCBd8Xnx0uR234Vv0Hp
oZnOP+D2aSBsjEypaSzj2hRh3wyIwa5UY3rDKhcfVFB6ckSr/fPY4K3voyqDxjOD4+id0K26/kJO
OUYQQigeWUk/fliHxTgIJWv+sfNixxXdLI0giIIJIDpajSC25In86SxMyAxNaqvnoTYrnfpqToPG
ONoY9fmzqdMvfjdXIzyTx8u7Z5QGAvERLRk0rDfLiwcVRl6CU3KbeD4s6jSFLnMhoTdDhfR7vsLf
jw3e7CerBI0ohzWjZ0DKer1Koy6cKIJwGxazLrxjlDggj+rEccPerJi/+9javeUR/3IeebtwIJvl
EcjGqaMuWEPxzEfNv/8susj9jos2fokU+8lRGVxolvfWKcb5EttuewW9DXslRm0tLNu5+UWJNO1X
BRj6X6IlKdficm+28L0FQosgC6dpICW/rrezp4Kcr+CBwmpZsgbuqjIah76Ps3M5OdGvczMVL4+3
9PYDUhoityAS5UKAJry2GEdFoWhoK4VRtdIVRtX3krtp+kFZlvr02NTt4jDlQVRFYIVS+bYx3sXQ
uIrZqEKHDwUFQxVfLCelbZGPcVSdtUWIZ8uw0CIkM5FuF6UvWB/b1VF5Ss2yB/Q5LDG1E+8zcLlu
Jyu5s4WSrGC68vlkXfK//3TTc7fV55Q+UjhrJNS+IqL048hj92k14/Xfx3t4846xIDA68I9wmrfT
fiAFNcWSlnVIY8cM2hznfWgbT9nTEXhTr77yzNKQhGmD0+Y0bnfOVJJR5/SJMPaK7PfJTrsuiFY3
nc+Ew6jCLZOX+7WbNt2lctMufo+riz8LJ3UXwC9N82Gwc2P4PtoZ9dmoiC3GjqtQmfy6sKzog8gq
eFpF0s5fQOVYdQCJM14vUPJW47KA7LYR+x9b6zg0mvatdochqXwKALMnfMec6mcr6fKgkPQxQJeY
Tk4JvP6GXrWuS9G5ZajMdM3GPNJ+EVm6fn789W4ioI0VeUN+OilAnXS9yo2Sr+dlaM9ablCXA6NW
yjI/usiosa+J+FQ1oggfW5aOY/s5cdSghmDJyTLCtWUBlKKLC4l+ZtztGY74fIz0oQm0Wdi/oSuy
nBstTj+5cIZ/iUeNY/wf7EOYIwBkpOSN8JEw40lBpLaSQyVLRLbK7Fui5HNQCqV4Lzo9CSzGx/3S
K6P3JeXZfzYNpkABr4aHA9I6penNwzGAILHXKueKRrn7Yhvj+mHICTMeL3JDSZXPBQAcScMHXCSR
7Zvv23kFDTjmAoUMyRP9i7oWveWn6dIZLzRaxeLbua6MfyeDocS+Wjtr+UJW2mgXoXe26tfa5MIw
VexEBBUwf/5MzK4ORAUR1u8cZ0ZgvmjUNJgKE+Zz51WL/YLmXpW9Dkbe2jvHVR7660MjX1nedbwb
ef22h8oOMVsBlA2V4LH2l6JwgkIZPiFLsx4f79zt0yCL3dKf4XB0JL+uj2ebTy3yikApES22NN9L
F+VdXZlV2IhI+MagFc+N63n7VJQRQHJyF6iBbsMzBAbcdUYmIVzquDiuWfrJaxUv8PRkD29x67IJ
cXlhqT1DhzacTaI4Q5kaSN7qMIaUfxwnUz2pYtzDKt+6FopIxEYAwFxO37adpK/CXYfEEGHvRV95
6cfAHLUjflQNELbSA71WPi6NuRM93Plu8qgjBQGJjkry5rvlXSzEhDhsuJpLGpqZvgRtM9aBuZbx
cVwN8eXxObmzl1f2Nm6McckJ4OFJhLnTqS+rMTLUmrw2eGzlzrlHF5yYCDoCQfT2NA4uAVA2LVIG
ovHSQ9cWzsKMR9U4oNfg7HjmO1tIBxenhPSilCmVP+anN6FOqro3ylqEdW2AWpunf2cj/pJW1Y+1
j74/Xtid7cP507zCFUL328bPKIMqUV4RZVVCbYOYwaCH0vT2YodbKxDlqI1IGJzL6d7k+UywMV0G
UQxh4TmdFMztFT+yx/pZuBD7JUeXABgFNkW0ssm2x6zMXUdgZ9Q7zW/sVTvbcWEcHu/Z7WGgIvIG
7JWibTcKhF0S2UxxWvsw1Rc9DqKZZ/M4WnpmhvZauntkgNvjQONXVq84e7SrtoiSfmizoTPnIXQS
OEq+27pddSZmKNL3TMHN64+i09rnGLfSGcrmPi0w1onM4raPoahOYXeayrRzza4ObpsqQbEaGrXv
Ye+NvN1Oie2S+p90oilAbjIc+mdCbTRFDaN+nIIkStODKN3upYeQtSO7dXMOCeaoeJPBmegB3bDN
cw57NVMVD+O2mQ993DQniZncefTfIEtXryR/PekMCIk3AcmtpkurRUPOuASGuE9V+4dm4+BDrYrT
LkjyKTaPQ2W2fy6RqffQYjxjXd6VWVEZZyMHvxrv/JrbNdMYIb4h6aFxcTOn0iybSTGG2Ay9AfX/
qHfUcHKZ2/D4TryRv67XDOiMw8kZNXH7W+0NZ0lqWwW+FY6lla/Hrnfi9n1mrml1oEeluH5qJ0Xv
D1M2K6/gQT2TcF5o+buOottKxjdrg/ZZTdvKVsN1cZoRbki/KH/0gwpd3qVoa/5e2YAUjojLTN5r
ImoIMkUDvl40dTeTDNRxvx5yR2/0b166Ol9a0KJF6rdDIZwgWbVyeaWAjghyyTiTL6WbQRAe7UkI
X1R25xyFEI12blSQjK+Dmmn5cRyFPbwvPQGyvqnHLEbQ2MzHw9okuvinLrv+i1F0ZuePsZW0YZN1
2ui7jQJjXAgNTEDg0Qi8MFur7w4x5bsKZpIp3LPrLFHx6xonvU2YHy32MdLaqP88oMzjHMik0umX
DuSBd4JQw6iI1XL69lhVReYdZmdSVko58zKdR1NHYycqEv2z4a2ryq2Ruv0NYyL/FTWQ7j9LFSnY
vyIjKtR3hdtmxbGNhir65/H3vz1lkttGNE+g8cYevn6zZqHNXUYbMOy8ThzsXosDptWI82Mr8p3Y
HjKkizjJUGxpLW2C9nZoogRPYYfLlIgfKJJX77LWFsj+iOLdmhjaMa+a7PjY6I1/AvlDHCUVw00C
+a1mSeYliyJqkx4mioTnya61sISgGoxLtad6eHcXCa8JnWC03VSLE9McYQhwidDhGd9VQNvQP1TV
/7Ag2ZYDtgI+B0mR62+1iCJp0jyyQ2+MpcCGXRxLkPqnqlvG3x7v3b0FSeoQbEA5PWZb/p7zvtNE
5dqhwyjC9w1akpfI8sSzbt0lfKGeSguL4qqxRdY2alsMSj0p4VgUOtQKJToA9dOe3TaQe1Cs4dhI
dOdNXSxxV1gck+aEvVs7f9DSjA5pY3mn2Wz2JlbfHDlMcQyQMiIyoz8hQ4KfIkB17HgovdrlnZqi
73pULhkKeVrKsAUkHHYeiFtjcMpYGo16Sn5gk6+NuWItGeyteGEFXSQcbcX9G23WOkh6hkbu2Lo5
DyAjKOPJajsFP3Lea1utHSt2l9peyOkXIJI7Kkl14+2hoO+bAbrEawSbfKs3JYSbAT41vLAsJ/i2
dlYjWx65Tx8IFoP7BdMpSYZbnnKqePhjLfLCyexVEAFSpysb++Eg8qbdG+p9Z0n4VeqkHG/gDtub
BDMpVSlss6SkET4o4wE56nzvGb9rBaADDQPUX28awYmRowhUx1E41maUH+K6iv+mNrvujUe4PXN8
GplOUfnhxG3Dy2K2G5RzMzuMstT0Mx2OSmX2/XlWc3MHI33HFNE68CvqL5y7rf4p8wEmxA9NL+za
bDoSZy+BlkY2ozqG9unTbbNpDNIBAgRBfWsKmi5SUHHnhaLrPV8dTS+ItV1w3k3hjnAO1jMgdqkf
A2bu+g41jjug8FBFIdRnQ7wr8lxpgqyrXfWDMI0YlL7JiK6DMJfur9W08+y4Orqy13i53VbgxbCT
cYgS2bmVp7OWWjG0bPaY8467FelgBozA9oIh22Xq3x5K0mGKdZLeSFq3VZ+orCrLFbLzUCs7tT8m
U66WDImujb3n986akCbDELk3DNFtphW1Vtw6ah2F1lB2QeFSbSpFST/QXubD44fxjil8O3kCzVRq
zFscc4djNwdTVUKmt6Eb1uhfJxVAZwkm63lLsvRIei+bm7Bbro9LXuQtI7+a+NwNjBrRPOEcERl2
TlOmPJ004pbgC3OjsecyluPa1BiNTTVoenzOze5r7oLznbtFOcr/a6dEcudIyJoWCSPmYI9s3qxE
qYB9p0t8js22C1prHQLTm+Lj4490k3nzywhewBESdAKO3DzD2ZySjk1afBZ1fVIA4vleYv9T9yNJ
S/Wc+gkZN80iIPVy++CicjCuN88yqh4qx5Cck2hwfXC3VOGH2dspe7+d4asQmtgZ30Q/g6Yi6drm
Gyl60llK3SqhqRhmOfmjN6f5h0VFlPnjqjML2B+ydrQpyK9Z49cMQfota72h8vMO8VwJoKmKsE5s
xiCrPUPK/hqKytGAzyZutBM83twRHggiEsJuiYZD2+Z6R7QpRjkqjsszgmJ/iCojg6rKrxVzw3aq
ezeniY3Hp1J/gDlKbWfznaN6hP+Vi+o8e3lycOrOPnq9Ue9cxJvTJK3AqKedxMml5Xm9nHbR1qq2
4H4Yk97OAdIOde+vI+L7PoJBY3FZ+ZF7KqK3e0gIxEsLIJ63CUG4a6ODLQraE6lLxoROUGB7EzVL
5MDn9ZSafbwnqnJDQ6VhhldTkZ0D0EP5aHOKvVnzkspeHfhA5fpLWs7xpY208l91QWD0CNEuHdDt
HT1mP9dV4pw9L62nwFCUpDsZDeSenYzx5rHkcSJlw/MRBiLcsQk4yyhltAJAk3BJo7/6ZQ31SrlY
cfw1nvN3aWv/YTTOu9LY6zLfloCwi88giIeJI1vb1/vudkbl1XHssQ9C03wtrgzfTSM3GDpVO5dD
4r1qXpe+FrU+/6oNiv5nZJbWp8f+6yZdlj+C9hZYNIBWwDGvf0RSj6bJvCkvdDuRqifqIm57ZFiR
YZ3LAt1k303q7mOelHChHlu+vVGUmigEocsu+zdbxYoVLiEspMULc60RpW8JZ6Hnu1rjf7GDsyRh
RqwCXZbtCu0a+cjeg9veOt/jfB1+VY2u3Akh762GmICSIXEdfdGNz6Q/mmodZyusheO8oxHPhPYi
XQ7P7xlFBq4OUSpeb2OFQLVw9ZjcaAX5ZBynKtemQ63N017n9dYnkOnBlqY6SSLB4MfrTZutmObC
TJBP1pwGYOTEq+cMzSErmj0t8ns7JyfboLxGwYao6tqU6eXKkBZ5RHemTf+04VyGVl7rp+d3DrKP
HEiIEChl12srVddGDI5LotAY8+WYGpl6HpTM3nklbv032/aTlc22CfA+HQlRFE5OWn2oVqu+iMTU
T32q6L/QZ3eOj1d17/ZK3WfiDklt345jZ+CTN1MNIsLW7OHFXt2/8macA9AqcOmXS1aDk3ls8c7X
koovkrvwVkbZOC04AOhQaGUUxsnSha7aZodk9tZfH1u5c/xgm2DIprtAHW9zJgrGcOlWJqJQibo4
xP9556lM1COnY28K+l1TNIQo1kgl7a3w1tRPhA3GIFMl6/NSzVSWnawl5qmKnXfm7tZZ4JolchGS
z+YImkpOZwNt8JCJra0/6AoTKMzBev6gI/Egw0OINPjXzWtetLa9xFmlhF4xNHYQ2XH0zjQkQ+jp
TyRVLQkS8axyXOv1heKJnyqvSuIzEIzyg5KV02umCC9Yhq769tjUnVtFkwTyF8E8gIItTcQoxMqG
9sl5qHT1tY8W96VSlO43t7D7b5bTtnu1QnlNrwJgpi4TA7+tTxbQN4e85Z1EkjRPzgxInoU/NYab
HPQ2MSHL20r7N9Fs5J7qyUqqz0beO62PEELX/jM4Q1sd6WyrTeaLqCs/wAUxpo8Doh8ogcEcsPyq
racqqBynj/3VFaMJ2mmI/oqUOemPPLYz9TWk88Shy/Q489V8td3vduNEkgWtqcn7aNJxMJrohj6M
+0L520OawOVha6v6pHV94h2zvFNh9MeQa+C9jqbq59Ok5IHRz/yCyZi6IYinOPuzQjycEcWemhah
qxTAuB9/uTtHHqwxGBqIlpKIJP/7T0XKFmiuOTPl5exNSf0bEqjZCZrOf3gVZWgOSIgskaB5cxSH
0alB6i3osteJdaS6UgbNSpHjP6zlJysb3w59yjZIXZNzpGV/mcMwHwR1jMNjI3e8EYUM5IyAR1Bh
MOVV+GnDkJtsE4r7HPV8nCQpXdBOLbVjUq/PqodQjJQwXFq3OHPqRBtTjDRazLIoGCjHDJJzZpFj
jCLTQtm429m621XRAyfSk39QPdsmlBUolyK19fScJXF6dJB/OUazN5+MFVzzsxtI2xbkoWxbvGlc
XG9gAfnbdgt0WxGLNYK5cayjFzvWr71ppjse8PZwY4omrsSxgN+/YetHRWc0FijbhO6hzwvd+Nrg
7SHq7+2d5NjC26doQvf7ekFNn42VkcI5jaqUjmHmDYG+pH8glLTHm7+1JGsZSMVKSS1a7ZtHF2Zq
jpSgWp8bZ9KyADQICp5JpU3jQS09dS+j3prj+8j3HboNXX0CwM19osmdV3bhRWHpLiiPuHqh5+c0
LmLmY6pDsu6Ug7ahkjQH/48Ul7YJTLCNT7eE3qhOSzUNRQjQTWUqXrXRKA5dnQ5h60I37dRC3Ylj
ti/Xm1Eu89u+Albb3DGFWh1KqehqdYuW/K44Y3dcrNZ8ERAYfiHK3dOPkYv4+eHC3huRRBaJTJa6
8YQR4gorRHCF5mCKhpToflS69qXo2o+TW6BooYlTmU0vZpnvJFl3Pia5jyxSSuDfjdxH1ABViOs1
Pie6UXhMbYjL3xYA291x+n+cXclypDi7fSIiQExiy5DOdKZdnso1bIhyDUgCBBIIBE9/D/Vv2mmH
M+ruunvRMkoNn853hjXqLx3F70zrxntCNY/oHRSjZzWOMkGpvdGv9l6FTL2ZSlT0fEA4VFXb3Twl
i71wgJ1v9W1eQXzCugEv5K1reBQz5miJAStFbZpQjaDPpr0Uqfv+KH+tKAEl4iXxeqtTqmQLE/Rq
HyyIB0SSmc6R7fivag98y19aKz4HigGAMK9H8Xy860LJ+D5C7jP0e4HUR8SQVScWhW2UItUk/PfZ
g+sW6lHIkDfux9nP5S6ISVXBgBHHsf2ELFMDL0zvkonaO0twa3kA/YeiGxD92ew1PLF0gUf93mnq
rnBZFd4uDiFXxNSXQN93zhI0KPGUxFmJ7sa5QNHRoNzWtYv7TPXqgTGQNXockIXPdNmkC4KRr0yo
wguKgbebG78cnBbQFt0K4fPNHS5rQjp3FfuFut10xceJTMegCj2+m+EcPlzPkWl+jiVHjljtaRPn
doSy9h9vPYRpg3+1YTZg8gANPVs+M3cib2RtvR9D3j3OjC6Pxoz9w8fX+P/6r6+PMoA1Cagi2Afu
hnu/XqaGWD9QPh6atZVS365hM5W7xOH99NQjAve3A0jBOY6qEwdbapLsVdjL9SBWyDnxEhkrv3BG
kPFP8xDE6r41C2l0iuscmnseRToqGNLkk6ttmL5YBJ8bFCVT8nPqYKObEdnPKoVwgqorMmgdZO60
wum+qyslv7rlSIK8gllP9FiGM84EUOBVnI8rSJ+HyieTPnkrg/1vaVbGHuB8FNUvlUSyelqZwHPa
dGodMhyJv8YMPkgl6ALwJKDLlRioMz5C7eD5eajcHrYhpRrd7yWplqXQZF6GgrU8bsDUgatOVkMT
cT8lHof6kjgGxpTg/ODRIsouiBnAeGsIVJJ95S0pa/TM97KLFf0tqt6fcss87Z1gE7CG2dBHk8zn
1mfDFiS+uFd107XuPaNIvMhlYt35yKSbNFc11l+cT7KD1UfihK3/VEdJl6QRE0GQASWvWDqPiLwx
6SAQCHC7WRG5pxDUdhhVJATJZXB4kS8wO2/Np3rqKUln63ZhNkrd/7YxQPBrb3WW9l5TCn8PNFiQ
7OH0iN3IE2GhSmsjqAFyW9s1LkYqONZjUA7yRjltbHaOEzlkjxpzbh+XCpj6odRl1Bz0WodzPm/G
IY8WynFyAkmrQQzUUNfeNxigxTO0zSC+LLcYBQ5dLujd+qeDfkz0A8bOJY7lqZKygL0Klynicbum
WOCezViaWNRWFZjFnplvaYj2R9HD5QIRjE1SIapG4yBi6MqHkbjzxsV3YdYXjTD6GJYFQtYG3Mkx
nwdviG/EAvIwRCxVT3I8Rev5rgm7KvkNUWWV3CvVe/194k9Tk7rx5NdRurbO0O7ryAninwOLRlVY
6o/6l3bCzl/SsmVWeFnve073OMZjgh+A9uNsr7vR+MN1I8bFO2lIHbqrxkl4VZS9ESU71LjVyTM0
mIT8mq0v4tsI2e4+ArA8Yj5bAuxupx0B5xLWWG/+uoA8Nh4a9PU49pprrCg2K4z+AH9zy7IVNiqC
pGPFsJnSiYkOjQaiO/sHEMNMcoU7ZHjsnJL6O+Cokt07G2q4aweQ4AqGzqvIqmT2UQLPiyd2nR2n
Z917uivGxLAow5qZdIo0U4HQv7XHrzIN3VDvamV8+R0sXKQI94GNnQNxmvF+jSTMwdOgWWk5p4QO
U/Jp7QZJH6SBMdqdq2YC/WUiZ5evqV5pBGAIsgMUNHyS4a07oTW27yI2k+c2bOYlJ/CHT1IY923/
pxFWEbnHBRuvLUIY+K4PxtBNx3gZ6NXk8zgpAJ6U8rHHVUzSYfD5974zo4+oMDOM/g5GjOwFrypE
Ja7eUJf71VtNX0w9Erq/OuHIREHdJgjB/NEmGLOWTXNbeIYMMbTlc93vGHgn4lNAlOOzFK2YSuUw
eI1E6jd0nF9mxB7ZA2lhr5YFsdR4I8mJaC/nnHdeMZeQ2MHwBQH2z5NJvOYHXVxus2llCczq0MmN
f3utRkJRals68yvJRy+b/OEQkhmcDaoWWvjhoO58AZZHJsdIVXkXRVOSi5pVQwZfzkHdC8RaH4GR
zHVB4MQyIScyEvxULnrl6erEtQBpJjHjPV2hgU3nVk4OVD9l9X0DuRhPIz3rNQMkVg5/hCPKJ+Np
bq9XacrGgMZBJ9nkMW9ZkAH4mahOK3QTR/i+LBb1T2omPrZ1irNMuDceb4Ll4AUNMkaihXD3sy57
iwVQts205pGsHTjVJhAATzL1gtqN7jCzZD10CTTCj3ANCOcXq0w05nKioJ2m48CUSeFJJqMrnbSR
n0kzzhJanGj14wbqBxiF5n7HB3ESa2l7aLN7vR3fREaOyEBdrO94ozlLYyWbF/hjTVUNXbAedc7j
EU65a9jjbxumtofF3mBV5B1V6TBzWIMmwiz2g5auwLItR5rG8Naj1+5KOu86qdvuKQHxZbpm3jLI
lCcru26VdZ29wKyGu94aFaWzwDB5LX3v65AEtcksYmzQqAuY4fkKp/vopsal69zyCivCpsqFJu6G
Bjok10qNU3UlY0HjF1GXYr1FxPA04MZSRA97Kxbaw5B6Am3mvoySUn+CHoU8JF2Nh7Vcg/ELnQLv
ZwnL2iqVuJnKDAE382moTPsVNQS76ycTtKnu0Z/YO9yNvkJyNT0rKa3NgGCuwQmJLnF4jc7KxFNu
7fRHqDX8Xc52EvtAGFXvJRKtcSz1bHDxeEpCGKvc1nFgl2ftTVBwgHhU0R1t1wq7yGdrFGOaotI8
NOHi8yMdPY54ZoX7uEVSSG+jG7CxpvpXA8V24MNO09ftswdueQuis17iDlFmMiJTih23tlc9iG/t
A3MZHdN6LNfgysBji6x3avuX56YTNdwpnKYPDMO6BZNjl0htpsyFschPGZUhwsImUIxTMYjRuXGU
P955AxDMayfmqtrKobBOhaqIQWUhpZv7qwlfHDtyGP4ILsKfAeLU6gwRF6x/cMqwb9IwApfsxpSM
DyQPEbbxx5uF94T95JTPctItLxaPcPGnRnFqMwkq7L/2olBxbjU2CIgU3QAwOV5XggquwCH3Ar53
1WCO8FlZM/hjkVteyvgCevT2BYahcBLBIHpzbTvHKwe4QI0difneSvsLdaDKO7QKry7Utvh7zypb
8J+3hIhNjQsI5PX3uOEoHI24+T2sHeWdEzu4kyK5/vh4lLdvZJDL8CTfXuWbNczZcwjXpgrQUYcG
vA/5ndtU8bMT9h6MNoewvuGBCi7QRt4bEI10kB2RX4fa/Qw+CnRUW39easBHoTiRpvKuFerBa6Sw
jTsZL+rw8Qe+81vhqQxL583JC3YnZ8uiWqBNqZyx2aPu1zsyG3Yg3JsvTOO7o4AIsxkjgIR1TrkR
rvX8FlG7+55OeDiIFpWFO+v668cf8/bx6iXohm+EQEDZkIK+XhOokl0UfYvcE1R+eR86UYZOEkhz
jR/lHw/1zhe9Gups3jyfewsAQLlvcUDcWNbI7y6dLyH/b5/IeIHDmBnUP+xb4KSvPwipu6K3y9Tu
OcQ2hzY0aIh4a/iwUKmeeTS6ubB1cP+vn4be6ybYx8baxFBna743rp5iIeVee1awfCCm3J417iWt
2ptfa+NugtMbAcuArP6cXinXHu8fr+/2NsadWDm0ecHx7MNLsl0fP/6kN7sKUwiAC+I7mI9sFOLX
81j38GUGODPuTYlyKXDcGnKg+Rk+9vDT9f9ZyABzPwhpoTeNADIgTvYMqol6ru2cEAyHiPKM2XXY
fEfg0R4a7wIq9GYScabjoAAGBUANJotnD3x3GQQiB0L04eslLvBMjZ6SueHXHcLkf388iW+Gwg2C
HwvEDAh3MebZulATd0nbBWwfVh61eYiEj4fetdTNl9V1LkAX7w0GATQMyeFfCErl2f4ikMlDrlWy
PYVtjIOr3q+eOrzzl6wHXe4SW/7NaHB1gGILFGnA9nA1Pfu0BIqj2KyYxTHBCLWhPDVNza860V+y
rX5nqA0zBMUcDjVoy5/9YI7tJsPU6O29oEQ+goeSlW+ipynkl2yyKFb1qyvSR3cBuTmgJm2On+fq
Z8+zcSXRENibJfD0ATxi8kO6Q9ynpKrEs89Iec8qfGjRrB1vi4+Xy5sTchsdTQJwAkBHgbHD6z3X
etXIfYbRKyA8O8BMMcqu6BLt7L1RQFcGZIkxkKGzzcF/Wn14Z/chYBGydxs0A2DYaXIXriAXjsTz
8wN4KG5H+HCDNYo78pxEjCOx3zSudD9Jjx46X62HJjC/DWT5u8DIS1N3vkYgStnaLFiMGAz2bWcf
NcJBLbayLfegwXS7bqVL7vpaX7GEXXKJO58/DAWK6t/Wsg809NxhnFsDvtAC6BX1b5g1YKQejNbs
Atz5dv42CwMcG5tjMF4K2wf/51dKYIKcODaie8uibyPzTkMbdSngkfs5WqsLg735JMSfb5cKzmAc
+PiX14NxCb/lkqz+HsyCfs7HReOd1fFG/Ph4gf8PPf3vBtvcR6H3xKm40eZh4vN6JDI2eEwktDo0
ROLW2uH9Nrvi4IYt3+CkRdHpSxj0Zn0a1GqDr7Yn0uMp/gv3b9HNrcM8CiEYvOUN2v83UAsym4Wl
reQBkSKrd9cy0dR7A6gHWFSCBLGiE0g4Tmcw2+TPqQFxIQPB2R0+Qc7J7KFjaEwVXiwUzyaiWJkD
JGLO00h6iiTJfunqYil9Zyo6VDciSpPGnf8YvAaCvGtIi6dyrWi4n2ZEvGZd5Xsz7AXMIG5W20h+
6noFg6QuTHCt0Xr1WdYvYPxADFj31W1cwQCwCE0565Q3rr8cwwbSBvgoc3QiP8VDTNtPbGj96I4g
CRK5cZUu28yblwp8Z4rX+5G1UjkPS5jw4BprJu6OgRBVm66+v/zAC7x3CzbF0t56cKqnB/Q5QS5J
PQ2N6j6EwF7/qVcLKAKwZgAHfBmXOivrum53DFpgka94WnlFJbeYFtbQ+A8IdfjqGTau5uCKVpnd
2i5NkiE4pnxhTQPTP58h8CRdqBM26bxECEvihsz0aiiJ9wNLXraIR+ZS7901RJQ9BHTI1FZDM7oP
c7dET848Lc3d2JShU/Cy7n5ANeX+4SOpHhbhahiuwYoU6LKzZfmFtZ0HuG6M/DMHHprkcRSpBxGv
9k53joFQLbTOaVzGcN5JpEQyeJzg+krJtKg+i1sJ5WwTIuw7a8nUJKe6icOfbguUukDR3XhfgLQE
y6nqk/IF5omizL0u4GOW1AlbGUxS4pVm9RQOTzLqIdiGub/WmavbROWeN8/AZiE549MV8i4S+Ea7
zO2fmJss8ggTzRn5zdXSTlezgoLvyMrA/z7rYG1eoorRdg9orXf2YbD4zcOU4GBDbIZLnHRQcXKn
o3Xy12zyHOZ9hviTPLXtEohdA6McWaUdjsXyO+0VFb+BqLafBWfCXLldPYeflgqtotwNenSl5Srw
kywr3LofpBZDlbVOiICeiVtvRSXhdvB6cHoH7SXSjPRGMlmb20447vd2BXNkT1hHxZTB6y82d4nV
cf9zTqR4DpD8U32arFSPM10871FCda7RyKwXQE3CrtGBatVDwOzGc/McJvUS5suQeAjiAw77x6Ll
NqULMYiRQ0q476aJ67j21AVDq051PPEn2Lu4HI1trPzUF0sZPdm5TcY/nJTgjdqlcVmqp1I+zwHv
x9tqnLxoF7nGda+oqqPwulPgm55ALZTBvehKfeMHfQjrxQh65JuuZAPPvQHqMwBCCvibjy7CetdD
91g/AeDHbmyALnsplheLcROgmr4JK9p/gjM6mhshnAN0xvzSS1IPHsBt0Tg1lNwILIMtFODo7jBX
iGItSAk0tohdqPYyHsjWT0ffFSoHhg6UnsWc/nSdcK2PAOZYuFtwubJsbBNyDxemJsxX1o4NjBDI
CO91SkcASnM16MyfN54YYBf6yQYNOhhRvEQTguWWHtxv43dTxsmA/lBgnGFKw7EFTtRXkfZzCtIv
QlliWovDTFRLN4kFbPJUFI37mJa8yThzkOthah7CyyUmgmUabY9fZEYKQ6ohGEdLEIibyEJRrY8c
dxcrfF+7nyoPj9vC97i6hXQZszvVoz4goUn9jAZwCYvA58Ed9OFdDVfxtW2yxbrrT7UyNCJD+Mcc
iA8juIKNCQV85K1t6izIzChi0fcFrMnXL5WpGnL0F1L6VzEw69+1o1sYiUzdFOIs9ssod5iNv1jw
mFW24Fry0qarxxuUee030xOk7jAiJsCwRN17aIf9gl/6+jLKiX0lI/D9TCdM+dkQjxFmzqubNp8J
rgc8QmMApNwNf9aaV99ETeckG0dIkZFZQ6Y5dVboMHPAMZQd57JZfuPw9PsUrJXZS7vAeuigQbdm
cj65/ZfQrDRBXMq6Qg8g2RcaO2WbcwvPjUIYKsDumxC/DYulFpALC9R9oNrkx+zrjmQ27NvjgI7h
CpY/U9c8IcbLbQPjd6QrkHVIvaSceZEITV5gXQQXf7zvMJ8scSovrUWSLGmoAXyCkIhG+tUMhL9E
QRz7c0E0p0mGzsiKDj6Jpj5vQBE/lkhs+NnO64RnOBdTilmFemVBfu2vhrttcKgjz9TZGHVgI3Yo
oT6FNQjUhd9AapZxHtNfMenJ5zhYXCetsITRSCN4y5u1HTQ4O9OEA1hxB3zCpAzDnJfzNKQjEpSR
W4vD+3tp4tgHbOzWv5NxJt/KGbEzRTOM5ss0aTRRpz5OPjfVEj/G0jQIn53W5lSuBmQnqozRGeTU
wl6zoUNnxwFL4xtyrgj+cYZBdb4OiJbKVeXZGwhGxyY3oHfvnS7BzEDBhvuXxhp/I9w0JM9NFeLC
wJNv8HCfdZamWCHuvQqi/tdQ4e4G+0GQNislLp9CUWe5xy83fxkHGTqpJ3T/SJAwo1IdA4dNta78
G1HZ2BaJGoTMXZBSTNqBG4u4HWjNvnRIlptSMbPtXnXhxIUfs1Q4GCbRNwWYcuxWzyNMN1em2YMb
iJFdQVAWHvDoa32IUGMVpsNcRmwXtUY+Nr2O4Tu9NED/JwKfL/hrjThorMD78kG3bVuAEFA2eUNl
+KhidAXTUQ9+k9l5CR/44MywAoa5Mt2tTtDFcExt/K/Oih2CTzc9z+jgds/NEo2wloNz5a9u6ajO
IDqe0MAoV4gOPIMu7FEPS/vDgQ1ZiM3iJdi3JeVuscSDjxl27PLDb12vTFnUdWUBDmjtXqEVCTsE
awn6cjVnuk6RJ4ZrWfVBa2DNEa115inZX6NTsNSpnhsGN5IJCFUGE7rhAebgCxrUoOPewLLZ1ACn
Q0VT5NC4dT6sivKsN3E4XK0Gc1bUayB0lgQI8cusMy5/YI8dftbwlPvaogV8J4NkGtDvmvSY6iRa
u1R204LbdqrVb8BW5rcL6CPBmT34z70CQeDadaVLrtg09Sd/WEHPhT4Kt+aqA7SCojLi6OP2sn1E
4dV/bms5fAtLAlmP7zXTPRI/ldzhtR4/Nmr2vlCYq8fpNAPhSSEcQJkr2sV5jEEZeJgQkAyLY13D
osCzLkN2GvOtUwBv8E8rD+Ihb8MVluPdtMoRPakVk6S1QgOiDKPSbj1NdV2jPjafuCeTCoERTf0g
3JHCcdq2xNuvXTO3+TQ7VmF74O7L/Ckiv8iCIzDv9Tp/ixJdPsG+NelwpqOmSseVIAs1gNvalHqD
p8jVOiSzw7LIhku7Fz4d+ZVxJHYjuKfc7PsprOefBm4myw0K8MDJhc8m76lcLMxe8bW63CtVm3WH
WWraK9tWEX5QZOeBvmwCXX4DRYMtn1A4iO5LEDraKSS1gc5MooU99eADDffQdkYqj9zJKw+KBE3Q
pQh0xOGdmk6MtOhcwtuM6YFVX2wvFBriuE9+RmWyls/QEs9ou8jSkcXoujP0DFOtR4jAcI3cgLYU
qLwiOqbP5Wa6tfN7MsqipaOqr00VMVLMsA1Yd1FZE3oK0KQbf4QjHZzCpTVJdkhRG6KfEAwZTIHn
LFVayd40yOXV46EUoIN/CyUix26TqnLWw7osMzkgNHH5orF+9OcgXr2+SmtIOfqbFuLA6BbMjuAJ
z2ziFJgkEbG0sqU0maMRu3WACXIyHKNB4aUDx2ppDnr2ZH2cHa+h8AOcJT3pEMmHWTyJMNrxGm1a
XNcdyk2w2yuRucL0do8iIp4BwPS9zD08reYXNBsc/xmWRAsIEKQU9BSjAP2sOvDwt06lxGXZeXh9
iKCTeLQ5wNm+Iqe1qZ6Ms+XCZA6eL13Wdt3QPYdQiXoZAGSFO65CCukEr8/RzEVvJ6f7sbQGkjsk
yvTJMcBr1b9Fsp/TXPULYRadtUA6tzDnQWodlmJAsOQZdauksLyzzUHiuJxuPdui9PMdNdMjEpHn
ZM1pC5Lr5xl5XkuukDXWpKQMu/AITgzXO9Em4bqHXCKE5yTe4PJXSzjihhF+bda0CqfSy0DlD9qd
BClX5HTGE/axCfphge/GEke3dd3HJl/tiGw6sBHW5XevLLpXqZULbL/sIANWgOFF6bWcrFBFV7n6
QQ9O51+ho9jjJUPrATnwPQPV6hbQmoc/dJU62Tn+IticIsYg6a8j2SXdBfjhDdaxSZgx4ZATga0P
XvNrUGCCB5LnmrU+rEyRJ4J3/zO6fv0LdYx4RITmpbTgt3AHehjuZuAIyCOBauX1eH2ptF+ig3OY
B8fPoj6mj72U8gLY8QaSgtGWizsIjEoAibh7X48SybJb0cxuDhysLdwTCxL+Un/sGUhEsMC9ZHrw
9qMANG/ekGBQxxBXnk2iVTYBgaXhB79cEWXHEqO/Uzi+/atqF70AGDuAibfpGjc57evPCnpgNGgo
C7g5wXu2YgNWIwEg2ur6EtH97bqASgCxdHA4wqIAsf71UH1ZjqOHKJiD03Yqr4PEPHmeGvIp4v5z
mdBLFMO3v9hf8+Xt29AAAH369XhjtATjWhlxiDSOg2adZwkrQOmexlY63z6Gws5/rg1BRO4wKgVQ
l9H7PVsdTPQiXKsJGYGmoXvcF36B97UqPh7l/Iv+jhJBAQFdEdiT7tko/UQgaySKHuHebT8vYZ/T
uClTwCvmz8cjvVEV/28oYCv4JpjAnPMzE2QWQKFH6DEoxwEuqK4G9SWhZjzIMDZV7oO/9LWbSI/y
yaMCIG01DjxzI1A5L3z1u3O70UTRwkIf5Nykcu6oHBs8mY7McQBdJdWSBVFH9x9/8XtzC2GvDwdm
yKixTF+vlkGz2HQ8wgdPuEKcaB6vGtyGaYzy6PDxUOcbYZtbANtQiYOu6IMO/nooUfq276HaPuL0
159b6o5HMgXmS42/L6Wo+y+A9+dN1P+Nh1bSprmBTdEZHmzIModNgwtwKUdE1UWdUvsOTLAMLcHx
EQguqhrTj1cff+V7E4p1g7sAuDeOsrMTjA8eFMUWV2ZEBZCQ0jg3c9d28OhQ1ZePh3pvhVD4gEBk
DDEIAOnXEzqXhpesxO5bp3lOK2+MswGYQv7vo2ydRixEFKvhX9fy/2D4ild4joK9d4QB3XztyJoV
GtzDC+vwvcUBGQt40WCgo1twdkpWTQ2+JgJqj7DpBXVO8umOs07e2Bi99gpF3++Pv+q9nwmXJpxm
cXShW3UG4fdEJRO4PPQIYMDbI6Q0fFrcMThGLPB3Hw/193f4b7sACxFNJCh+PaDC2GXb3/KfGWRA
kPsSaSFHH6yoKsef09wZ+F946bqCYZi1cWzaW6074CUUKatDSpRagRh0jrgjbu8/jyC/eddLXTdP
SSia5yoIl689mm9fcT8vd0E0Ap4BV9HNusH5Au0D2bWlYBOwFBj3zqUK7T4Ye+B2vUQWa2bqBsxf
7AXvawAqo5sPcEKnRQSOn0m9ug0uaFD/9ojPpwA7HlE0qI7QGdx+/v9MQVyV8WpKrzyShtFEga9r
XXCztT9EO4cJsPBTA4509QO3cOR/Z3FVUVD6wsBJ8SwMy6M7rgY8K38O5MPczBGiyOAEtfeGthdF
pEEq2JXDIMqDdMEXvAsap/nz8c+4bdzzT0BZgkQd8M3Q1Tq7VwmLZS3wwDpa0q6IQCeAlSYy273G
K78G73mmBwPSRuERhOClHw/+dquDq4P4KFAZsBFB43o9f0jtjde+h1kNhYVcmghk3FcyuVQ6vN2E
myTB2+KwQP9AFft6lLoOtdXWr08bMzxJcS4DdI2IGdtcSN7fKVBzkwtl89uNiIsdmb1ossIZOzwv
IeK4BY/LVs1JDgb2KYPkV6JTDhoE8l/9BeDrhq4nPFpAUCOoas8+z3Vk1bozaU8iAJ8Xr8mhGEVp
DrSzPqQJjb2w6t/+aEEAqQdMBuFxhH742VVQVWWQDMs2nYh/LdjiJrmuu0t1wjs/GnRBwK9hcwUJ
/PmP1qEjVi8da05hzRe0xIKrpeFlZtsSjko2vrAQ3xsNPjeI1wFDaHsTvF4iM5jtHbiKzWmCECmH
MaQA+OCZVHrqe9SGl+xu/qqPX+86qGsDXKZYlVj651aatQXdBuBRe/L9kSDGilaIm3ZA2Bv2ZUBb
cWqGruuvbcDwRrArWpcQKIRJkDFXBD8GyIFoMbvd0BTRqkudxnrRt/NUaugLajG/wGG805knoAlJ
56S17cuC21vjbWqGH0EvQRoWnomfQg/XRd7aLuGfGdIh1ztUFovOFdjE7sa7rtyicyrzYPQmZVXz
ApS1tbUagEPb9VeFhT7BjGikd5ETx3g9ETU9mSBYgLlHFkK8qFta9s93Ny5TmAVDO4nfC+bWr38t
6zCCNm7UnvBkYJnnr1Pedu2lJIF3tjAuNwQqbwUzRABnd6mnXNYbcGJPlROGT8SxQHvmsvs6BtwW
/3oOwjkDVEI0wv4WCtuW+889QiAT8Ygy8uRWJESLgYsiHN1/DSrAQYGicTPwiqBXhHHY61F4bJBq
2E3ytCwURI8o5IU0gbODq9Cl3fve3IXQ9uF7wEVCqf96KEhteDzB9+DEeLkicS52jkGs6qsez9b/
x9zB5sSFXGiTmp5XpkzC6oA5vjyhVWF2OqLlLhh1eWHJvftB/xnlbDGofu5E11p5coAqvZgZyPcA
ut+VJYu4cL6+NxRCokAGprDYQg7I67kbgGq7UxJjMQzjw7AIUyRgTGSgp/8rtWRbELibUMgBDQEM
clZp17ZGe3KtulNVkRoNb8SBNImT/KMM+HyUswpDuzGOC4NRej/iTwhqK4FmoVs21/V4odzeltXZ
sQqzpRDGqqhlcLpuU/uffVT5zFWIN+xOviPWFG9NN4scmJj9+27FAAkMg3AzwfHm9ShqmkQ0Eb87
NVBSFg64yIUeZXnhSnpnGeCtjs/Y2O0bHvZ6FEAGjCvpyRMAKfQ+fWfet1Q/QMDRXCBpvzNrGAlR
g0gLAOvsPPCDeXaRo6E4F6SFEEKUXnVA44f++zp4NczZaiuhYaDh4MrTFDW/PBGTPR4Bcxr7YNx8
/AO9N3VbDg/e5ShoAVO9njoItju9oOVwEobTHVr9/ZgJvwrvQE4W9N9/J7hH4ZGHQxWb6dzHAjoi
LmCw058IbSDA5RLwfq+abz2czC4MtVUhZ8t78xNHqYd7D6vv7FSNhyoRiWLq1PMRWpvOep/GcYmO
aqkBQbc83Izag93Hk/nO6sBjcjvIUYuBnntWGnWdiiuKJPKTvyDFazfCO8jkbEimx4/H2U7Qs48D
3osibDM62SCx1z9ag1cR0Quc2efa3tlBHSPt/qj77ig8AdMqn6fQuj62Ln3+eNx3vm+D+6DdhmsA
vGLOFguaMosV5dCdAJ61X9Ri+J3PG3lhSf7Vs7/+PJQsm585jKXhsBKeDcOjFZ1L7OgTX8CVeiBy
jaqsD3CnAFvcglQo0rZBIOx9FtwYUNLmdISsFJ10XGsg1UCsyW7JCirz9djC++pGTtWk76Hb4d3N
WhLHTVe7siFLJjM9xyRUP5MEZLPrLlir9hgpNA+vYGm1Qq3YQheWt3BA8dGjVgRbfoZH3tFFyIGX
ufOAF9hs3PI7hIIQ/7t0qX7Hk42b9P8oO68dt5FtDT8RAaZiuCUpqdmScxjbN4Tt8TDnzKc/H3sD
BxYliOi52HuAAbpUxQor/EGp8Dv+NNKR+KAKiG/HJdMlqE4qHEGtTeL/7LqKBrz/EvWbApc08hoT
AvrOLX97vFlKULCr/QcKKFt9TynuRqrEWXmZM3BNJpw6txcRhE6skXZO3O3muB5qc+KibGm6WI/L
S6SZ6aGDKHeoc1159RFjFG1VraCWQNF5nfBfz1Y9TV1nAHu7VEEonZRE09yqAmX82o2O2Aj5Bm0P
LnnC5utReihieGkAzcrQVjGfBi2aKk+ZZ4ifjwda/9B2q3PtoeNpk/uSeF8PNLHVAgG+6BIApnIb
a2q9ehpLkKJS0/tFMC6vldhHcEzhBkYrEDguyNXNZ2pRVRw68uuLHnXWvwLA6FetxGYJAUl9bxlf
iBw30zOJLpC7I9veYvlNUMua1DX1ZQDo0ODvnbbVh8mqovlIptZ867FxqT5bc0zdqgdLU3htp8/T
SQCG+KeOc4jC6BvAP4H1ktgOWijL5E1LE33PWlHaLsi3HtBi06ugvCRbDMCSlmz8bOhDZoIS6YR1
jJYRY72+K2b7Ixd3Op/0OK5VF1hVpyJqWWWzo1ux0E8daDHgJ1yivQcBcaEtVCmYUIk+VkuvyC1u
dzA7fQdg1JyW1ANBkrxWCYbvg4cT1QKkqwlptq0ORQviouMiuzQ2SgtBtdo41QrS93O9lxvevpHr
UIhXrYhzEsRNcCbh99YEU95cepjtrWvJ43yxgzT2Mc1Ln+dE7Q65HLy+l4OaNAQ3rLXpwNFnud7y
fGXyfbGwAeO4OlCFlQ6pnaQOL/mwE63dOV2oA6GSRN2MttE2iyujqDW6Sq8vzTxM56wdyifAPEgo
QFs5LVkYv398mu/ctpAEhCUEbwvVs83lZIZqtGpK1BeRFOmvZZaMHghi1YBZwDGjcR+PdufCZWqr
u4hMfHNjmhLXVgffiNFkeWldhVPtmhEN9sej3NkkKppE1LBW82bUlq4/F+gRuUnJFS4T3aiPnMLy
a9rXgOs7I0UKL1zeNJGd/Xk86L2FpGZhwht8KTRtIgBtXFIF2CELicOxM8iQ0NPG+hcx7T0L0rsj
sQ0J2NgkUCGvp1fY9RSUvVVfwm4O6NAmDbozcR4s5UHHAknZCezvfbO1YcrzhZYPCmvXw1H7SxJg
z/VlAQR20IKmfqfYYCweL9+9b0aHDeYFTxcippv40E70JBB51VzAlS/i96qFMjpZG7eZk1RWaV+A
MejWQVp71jsP2m1oijwdASK7n04H98tmgspitN1oNhfEdYofKQHIFDpSMmSSI4WlAva+aLvguU6S
dHGAWUsQBlLgXjs/495nRZOUkIf+G3XRzTo3qoIPfJs1FwHI/YgWQPkhGPX6nVjixn+82Pc+KR0k
cltqRXTC15/yV0TSxSXS9WDFLwDfB3RdRaQaR0wusZ18PNC92wxPF9jItMgoYm9OYtPjXtULwVeN
o/Q5zKQudcN6qJ8RhFm+GmYa7Ggy3xkQpw36z+vpp3u6ORuGtCyY2bT1JTEB+sVa/Avh8dSxwhQ9
hNTYUQ2988m4pKnKgyJgftvavAjCccROs77AVqs/REiOHLA/tj70+PLtRMV3Ptn6HtDNVNdLbcuI
r5IcNPXI9ZKOte1kqZwBLxr2KLz3lg+1e/qyXC8QKDcPXZ7BpqZxyutDmPKJuhEyEmQg6lsxTsaX
Sh6H4+MNshYlN9EWmrX/P+C2vY5eimkXjVFfuhLU+iKiD2WWfYIV826OizfDkvxX22KnxX5vKcnV
SNXo4JBlbCbZxwVLCFf+0iyS0rgzIlu5a0cC6Orjyd2502gOIb1GlYfkdxuSm4Ewg2SK2ksxmyGc
11Y5hvrYHXtV7y/60NZPKBrtPej3B6VZRO0PVNK23DPmaWjrWdBcCpopflMvgwMnWvchkYCLL3iW
snK3SfUi/bv9jjBfAdRwqVAl2dyhClb0iqGW7WVY6ro5BlJa+RYR2ocgX/oSGENbnIWRFV4ja2nh
jJaRXrRIkzzKGvVrrauIRwFPKPhxIT8LTnndAH9db0mIWjUvGj+mMABqrJ6OOg7aYWeXOxfAncWG
rgl+blVpw79hM+0A4HozjkqL4tiY/Yw1OfwBQB80c6Qk721Nanijy/D0eFvd2b+06GjmYuBAyL2V
SdPrgYdYL7uLpC/p26UozOdEjYqdUV7y7OtPShkBZ9G1YiODbtjMTbVXzR2dVTTqqjnkkH9XG3bD
KUQnHeGeJi5+t4sH87h7phc6e5BgUEPKiv6IxJclOxmqKDsnanPhAg8Dkbb2simb8oG3SLt2MUYj
6cz+LFtUVrSgKlB/s6OzGHe1cjervA4leLVQaF9bUDeBeFzBucfgdDqXEdo8WB6F6MPYxs79d28U
7KfooXAVkb5v3ivcyOgeAiA8y1omu5GQkbWwzXknuNoiGZgMcRubhk4rDUk4xtcnQg1ggTRxvJy1
lirwJbMrbClHBGlIoehIwKRU2rZ8qvRCyw9GMU4/Y6k1hm+aNfQ9JJBU/tfI8Mj8UCCCE0EwiDvj
eyqGTjtoemFelroEtY7etKYdUAsz69+Pt/ztd0eCkAKKoOWOEuK2hELr1lKqWWDUOcGlGdMIeHQX
96Cyci3b2fjq5hFcF2tlg6/9adq31PevF8umEgoqOdHOlaGUPf7rVpMNlzkcS/YBkALjnOs41D0l
FM1UJ1OoDx/r2JJrV1GR3/fgD4t/W3LY7suYV0b8LpTTIfX0uojUZ10Kl5M943vipIrUf+1U2Idk
JZnRqE7eVRYLGHdN+nUASlx7uug75ahFqWUw9pyUO5M1r9/fda5oqq7ZKwUq8L+bQ2706PugNKWf
NXuqB3QEks5bJBlaJhjpDwiW5b9LgS3Qqz8neieMTC+el3hblB37eDClStXORPOK4ehACU9Lum4s
vU327ujbI7aeLzyNgAKbVBTXJfjrNRBa29ppsujnAG8jrrAI7h8Qydfl7Swkl6XBdckmJareTknk
Qq3N2NTPM2Ikvj5E4ScN1PEbZIyWp1rNx7ePl/B2k9J4JXOHoMt50LT1v/81qzizkY21QLHHuNY5
dODKZwXmr4+nLziAomk/PR5vE6i9zM+iOwG4nfoHYsPX4wWd3ZahqMSZXxR9b4JlPFb0dvwyCCqn
hP79lr75ckQXcU8Lahtb/G9oi4oBQGT++ha90ZaqlaOjLM61hMQgKLzo1AXTnxbqjj/GUX5pFIE5
NOH9KQ0wKQ9mW3MGfJV2QvDbS4hG6tqHXlXU0THZnJUOdggEjtA4B2kGj9XCcCqIsPTFBnavdbuu
5l9v78uUVxMWe20PUohcf8pfX3dobXi/dSjODeGNk2el7MV5WXj5WMroBfXnvmfgucvbIyr74U7G
f+db0ytE4hEMC9Q/Zf3vf42ey5qViU4V575cDLeO1eHEEWJhRYJo91JFB8zETFdNkel8vMu2UOZ1
4ldDb7ZZXzWtgZqrcW7qejx0yhyhHS8L5Awr87jUCUvOZ38eRrgvbd2HJz18JQDq5Seo5JCI5ONC
AhD3evZ620cpTqHGGeUn41grSu9GLVTTnZmuBY3rT0ynCPNgAhlQG7TGrocJiH5LHPjkc60Yk3kc
moCEtUNC0D4McSSXjpnlEeInbay809t6mLyho80E79XModsZub0HPb797DAmaCCgOkRmpG6NCDIV
+7ou0+RzG1XnhXdoetZQJiXYRGXOFG+TFrb941W4vZtJatnn6zoDiNg+PwCS5xZcIouAluZBkiPF
kaNmT8r79jRxRRLNrTBICvrbGueSZjV9sEA7z70Y3b7qB78FG+QVWRAeS9DDeFQu1c+ptCjuRoPu
v3qS6/u64ow0YrBtzbqeF8ogca6fS6WE2lnZ8cWk+79zdO4sJQ0ZnnOWk17uFrdXKCJvMmnUzwSp
8jOrnn5OwtTcEaR+AU5vti3dLNpZvHOUO7dVqkqvAmUoKvMsl3Y2nHGMVsLYyWvgZgdCibZ4q0pV
K970ydyFb+YEtyJHj4rwj4XHTvC+rZCn4eZK9BTbd7MtuyVydXkq/xQzNjBPEqI5EFPzJjA/q4lS
Yx9ahJiExbIVLcdaiBpwp5Tmsvm+VrJ2dGJUdW23GXrjl20CtgUREqH47L36E3IZA3hCO2UNozfX
kohAvE1hop/hbBZv6zyXnaE20++PR7kNxni8KPxTj8dd54ZHREVOxzqKT1iEwfQpT5fuUwi98mgO
tXagQTsgvJsPO1O7c+qRflshn2Qg3Oyby16HTN6qy2yeK6WrnlQjl9Dw0bQnQgrd1SM7PjS2hR4p
5Mc9O4g7W5YOIm8pjRVKW9uHXc3QccrCxTy3BV4MEYhqL+2RG3i8qvdH4SnDYIUa8faOkTu2KJht
8zxBoj7Q4NCfjdLYq3S+CPVsDgZFF8JaqrfQj7cAh1hppEqJIrD5ph2fQkkCIjkq5amamvaI/G76
fUll7f2ErvAnm0/7k2cu8oamHX7GZHw7bZ07W2lNKSnxUuOlPKldvy5ZnUVpCmv+HIMifaa4/qZN
68NooRsR9SvzVNKS4+N1vg2PqPusGlorRAvExSZmCcOwEuZgWuehkII3XW/rh3jU26dCn/bMIG4/
KV+TRjBfk4Yjaq/Xs4t7EdaEgdI5AxlgOHNvopqdm0ai7kT1t3PicxrgRqAAceq3sYACSZceSyud
pWaavqO4TQPJrBv1SzDa0c4FfnsQ163DG7E2QCi4bA4irR65sDHyOEtQhE1Xzga9cPLUgn8HYChq
HVlv4tYddCSH3QarqD1L7NtVxbKBEgFZBQxN0DLXq4rCzdKGShFekG6yHDQaCm+a6m+v3SUMgmSD
CRsBC8qtOFkU5x3udWN4MdvKcHLd7D4vXbSgjhwZO72Aex8PkMILiG/1lt/MR1H4ZqXVhpeyzFX0
IefsWHc5qjNRqOwct7tDoapF4IQU6o0XigbRj2yoCy9KX3xoYr1Cu1H/sphZvVNwvPeN0Axd2a0C
AM+2AFbZHX5KrR1eulZGDxti8E8l0vfELm9vD946YFqorK42pdvSXx/EU1oh9Hsxc/S10HYuvjVd
W/+qbNG+ndqwe4+QcrjzuW6nxkgG1xXoH+gi9qZXlM8lavRGDKzPAvMDs4Z/hY1m/nq8Ae8MAzWR
40Vwv0rWbnbFBPWAl7urLpicAhvI9PgtgkTK6fWjgKrjPeAcEeKvK/xXChUR3SBaA4oEMfLOrYAs
ulmu7PEabrYdUAG6hfx9ag7UADZN0yrAXQUkJFgV9M09DVMOpzOn7+2i9juX052RVkwsCCOu3VXI
+Ho+eYc5rpWr7QXgD2pqsvxDrxswxaHkPV64uwOtPnzYdq5Z5Cb7kupypQ1J7UVNh8DNDMIBVNNS
T4yvxUeDJidYpgTFyoEWIO+5nhMQuKZKweKdu6HrPiEAUP0YKu2VkIeXUUg+dDIPNjWDXY9CJj+g
AiChaBDG46diKY3jghjuTlx+s6uZC6AspB+RLCTS2XyflhiNq9ViLpNSIrCDQo69mLXz2o9DWYAq
Gv/Q1gKqej2XQp0be4btTk2c8vwhXoz0ZOe2Nnpqpe9lbbc7gQ4OdXUUaRmLl+l6MEOXlLHVAvsc
j0tk+IWlThRRi3xGAAlS7s67tH7sq/AN7WICb5aQuwGg2WZqlYTAL54cwVnoKN8buIM4pYgO0pR/
i+Zi3Nnl90Z7MV3TuYboQ26uB9QuenLPJTiD8VB/TNWUOXZaSX5Hnho6IhSvbOyyC3kwwBWt1Ry6
Gdu0Te572ZZAb140sD5enTXdoRfF3B5NqauKEyGy8tqsl6oGkRMQJrgOq6Pw9eeLs1B0YxeUl3gc
xB/U/dqfcR7nO6Wq232/nikoyzwdUK5eaod/3bMZRFuFLlR9yQNN/WyjL/EPJKb66fG+vz8K0SY3
xUra2MylgOpkhBXNdxui/aEITcqN9binxXHz6lLt5uOs1SBSMYLB6xWrszwrRqPrL3axmO/wmqoP
A04qz1rSj25qjPMBsY5XYivZGCS2wOkIyFBUp4BwPWhvaLgClVN/kTVcPjIEeDwZdw8Hos0ek3EN
YK+P2PVQm/n1gm5XQzv4oubW8gl3Zm11EgL4jT65F2dT+t5GTs9PpXQ8PP5+t8kZh2xt55Dlkm5S
Ub2epVGVSVZGVn9Z9Lm71K00KE4BsQgPhAZEpJNZbX6Yhhb7mwhMmm5kpddbaegq1mghsgTe8vEv
ur3cCIJXTy+gD1AZ7HWt/tq3rEK1NFM/XhhA+OA2pXfIDBYHhEvznRzmzrIDgQN+vPZy16749VBx
tbpC6NF0QQswO0HJRNq7QwdPmZr11rExlKmn/0hq9jxa7+xnnXVHORoKObC4zSVHu2TMJGmZLktZ
Fs8hKKpjWunDxYIMftYwWficWMlea2mdzWaTkVXQ0+JbQ8zfhnckaHiRlOlwyeVyfiptKcqf8zI1
3VyuUncJi9nNQgMZUwA1ymkQZrcXPN/5tETNZI00aNCe2XZmRBkPbdWF42UQQX+csLj36iEkfevD
aeeOvW2NcP5VyCLAHVf685ZFNNgUTaZZGy/RFOLjgjuMiaob3uoflLTAlUhLpuBnwSwREVXUSPKy
Ts9nGJ01RbOgSUKx87Ddm/zaJQF7AtmIiPF6s1U9XW40R8YLPpiyY4oB7cURY2o5b06PT9Btq4C5
s58xUCBd4P+3Z7oZ5cro4+kS1Jo9esGE37JmpN6MWmXrFFUyfev1cZBdtR3lVbLcVhwR1fpOI065
N2V082nCySYiTvbmd8gwest84HwhtgnKLLURPq6MyH4j1Fxc4lD5UWnqNDiIVMXfkrT2I9n6bIR6
lDqp1R5tNdfdKkTo4BTX+fDKkG0Na3lT8LCEforI0zYwjNCwtgNDSXwoxGzCBJqjCxtW/hwNkfj0
+JNsVoKxeETWiIb+p83H36yEsPrcyCs98+fI1p5bBPDfohYonUf0Dd3HQ22O+f+GWlmuoFK5YLYB
VIpMChschScy+lg5DGmsGr/iOsCtbUGu+X1TgVl4pw5BmlyGqMw+yl01DDthwZ35MjbIUR4Xkv9t
aL9oCE+GyJ/6WktPDPZF/1XpcEV3EgCVh8cTXtfur3ttnTDgUJDFTJkYf1umxX6q7GgqF7wVQ3ic
WkN45hTvwVG25f2XYQhBwGraFPiZ3fX5BbFGip6ruV+OmHAhFY0ivzfn8pC4ndlZnzu7QHFv1Pq4
dsqxmeaLNYRieRdklPRRIAwX+WmZLeMLOMIu5Ltos+l1ctXFXoB83PTcNa1Vfw2kZJRzJw9TO/Xs
yMymz4VZmfVB1NMMDmWSu+kzJPB6/KxUlhgu9gJt6aA3pfn98bre+YaAnCh+s7K8GNvzQXAZF/kw
5X7cFz2hXRC4KBd+EYba7lzW90YCpEx6Rhla4ZhcL60GQqRHcD73qQpHbxRz+b6YMTNr5n9ePyVK
0OsNDHiF8sD1QDH3kSKjUenjATW6QSBbhwJhN9BF5p7Swfqbr3cliRkwMSyNGJFtcz3UNKXIBBdZ
6duFLd4IubPdNGu/2lU3+Ugqagec6v57PLvbg0DezjKiTUFOfXPty92IUomu5X4QjKbXa2GPdOKg
vfpjIRaNOgBZE+kZph7XE0tlqc/bxCz8pc7i2J3HLnuOOBKzp1XhXrf/dhVXpwaQ/OCbZF7zdef8
FQyGAjPxkMqAv15alicZoPudRunbJ3QjQnSvG6Fkpzyy53znGr2zmJQMqBfgNs6B3xpy6w0TS6e+
9E0EHRPabjgPOF1Nqr1zfd1sfpqGkEzYJNSOoOxuYv+IKtkiY/Pnz8EMdynAi84Cq+FK3NA7Q21y
a/4+m4IkzSSPZ023jgpixpWKJvDsz1Op/jdNueHmfWl86y2lRhKyGj68ckMyDqg6agc6GmE0CDdf
TwN+Ykv94vewLw6yXUieqfOmv34UUncQRjhgEcVv9kiEIHCsyKiFoisn/a6CdP6m6igt7+QlN1uR
wuiKRqBNvn6sLR5bTEWsjqWQ/WCEG5p0du332URtJy8gPyQ4PITOGIfLn9fObu2Pc+R4zslIt30W
OxW1ZcRt48+d3RzXcBeKZBa/+kutVwYrSN0Xr6jtGvINNQBuY4PYZVad2gkV9FZK90yObs4UbCoW
DrkokhDej82XKmJEiFOraH1dl3pv7hE4wz2n9R6v2O2HWo/RiuqkMwXvbvNQ51mdovNet77cTKab
NNmhGdNzGKZnC7dUN2v0vVvq9lyxZGscCcF5pWGu8/7rljLoalTWxLMoJf38MW/q7mSHU3MszUDz
u7Qcd67g23U0CXNWohjbnobH5m3B0b1TFlkZ/IR+h2siMebgDdm/eh1XwA/xMVWqF/7s9axYPC1v
yQJ9gMDhf2asEb5Jah3Wbj+olv6Eb4b9QSlKfdw5aZu0fL0GeV24LnhkALeKzXIObdCXw5SNvr6U
83+yNlSHLiqWszwr+dNMFBi6dZqIrwqasKfHe+d2ZdehqTCx4+mPbcXxujJPkqWNR1+2eUIBbM++
mmjVzgTXfX4VG6wTfAFscxBo+m2v/DRq1C4fRj9uwHguQHQuWo0lit0ue5Tke0MBYH0BeeIdtU0F
FQv2J4nG6KuVpjvyNDWH2YpNtwmsvQjZvjMrelNrsZ3OAdXi6/1SB1h4yOSWvqpkCRBoEVZ4lRjS
5PYGlo6noF6Cd4rZi5+khEPmyhAAdgo6tweRfIcOGYk0y4sn0vVP6BoZDag5nv0xwuT5qA7pGP7M
ZMTZzVx087sRm476dXXWl91q/e+qEXj7bdsyWherHYzlwbd0RLDlvo2fpL4wX33krbUCSuRq0mWg
YHc9sxl966DPGEXC7vhQlg0GNVm3k6VuE/b/zWVtKqwvAWiezdVpYvZSWCWjRGa0dE4htdxigZjH
5S2S5Hrv5FqnvBdJNStcrDKirbNhFNgrmKHUHhXcDppTkDW4QkZlNdJym5ooPdTypCSv6/a+/FLQ
ACjiruIjXBTX67FIcQ1Oil/KRh4/RorR/snKId5Z9W0VaR0GXsXKDOBCWhlRm2FazFiish59PCkR
h2mTChukQsbj2oGO3JduKk957GlBZsRPtb7Mv0c1wIvbEk2LeKOwgr1c6c4NBT2YtAxsEO3urUiS
ktST2WGyQZBfWMfUkOtzVo3N4fE9ePuGWuTSBpEbKFcSmM0LY6YLnhEx18bS61HIV5ZjxaUqqtpO
VC/V9AbnpKU+ixhB1J3L8d4EOcPUSBQ+LQnG9ZKnAZ5fc5BOvmk33Rlk8Qc7yZvXH1pCHQrecGaA
bm+vxUJT4Scm8eRn7VwfrUjJD7XENfx4FW8vX9rCvNTch6uq903JgPpjFpbz4icdkaGHrbqZoFin
BOJgWrhK7ATCN8OtSts0vOlWkNuCHrteOT0fEHJH6M9XCnCIjpWRQMSzqj8HXRLvQBJe9tnVG7b2
7g3yMlpMfKZtbS8tgiE3Q830k9qq/kOCQS9Ofdda0pM8cPN7GM5L5ke4i+lXLdcabRXwgyeVd2Fd
YVEi0u8RMqoIaM9hlL/jbTCr9/OQVl8kVW86t87T6GNcNWAk7Rjo7xcj1JJ/5HZRAtC+Q4XWcJem
hRuT5n4fljG2PPT483/xgslyP7Oz7B8tEtiSjCE+H549dTg8C20eS78BDSdwNpLT+DMmCqAcAoxA
ChTUJjv8tmDw/kdfukz9HUj02P2+mMPhg1pYhAG1RO7pSaUU6x+XXHD2epIP7MRUotpDvwRt5+rK
qE3OMJmDuvN9bw4lS64TpuvkIWtBZnMo874foyTWhC918heNRIpbdjjBJ4ycAKKKa1Z7bOh7O4oL
looMHxqs/eYsilhYSBzWho+7zKwcW1jJNKVwR0f1Bp3wV0dfmMgSOYK1BGgFZmNz28b6SDsJcy8/
E9Z8gGeW4SUV/H58KG9iBAZ5YSms1szrY3p9SngvumiYK9mXysh0+0JpY6fGxuKip1H9Xs53qdA3
FxoDrh0PcHn0PmAlXg8IGcWurGggcbSX4q0OPs5tA0vdearujoKzNUDD1bZA34wyRqmd4+ck+9aQ
Du/RtZS/zGO4xzi5Nwq9OYjklHUFlZnrueDyEpVamip+pNFKTuRicTBx2pPYv912YJBWxB1wLmLw
LZhCtcOR/RYJvygb9SBhNeJmCiLm6EvsPXS3EwLc8FJjotYDFH2z5cxcVjj8qvCbaTXHmAZSeRQA
dk7u7YQomFFBJT8kI73R8F+RZKHaLZavB1OcfZZhXcWOUJIq/XdUEv3j4x1+OyeeAcGZJd1mw223
wkCvY5ya2vJnwu9/MLSMv2bp/EqkKb0TRuF/QNDS/Cdnut4KRV+DWA9WkWTF6r/WQ9SfFSmevj6e
y7Y//TIMlXWuZMCD0Eg3l55KyK6n8JZ8qsHl5A5hAex7pnFcu4GoNO3Z1GbrD9ie9Ecg1UNyQrm1
+1XE+MofcbxaFM8QWbAnXHXng6JUxNekU01DYHsVj4CzrTrILd9IlcgAurwM7VMuAKZ/mXEP+/N4
Ee58UPQa0FHgWqRyspV9TdtwAFQxMZoRC5fzIo5GiDfP41HuzQk1CrjD1OHBpmw+aB/1pZwGre2P
waoaLieyP4Wpitkj4LnHQ92+ZKvoK4ow8OWYzhZasUYOWDLxUYWe5CeLUMxZKlt+jhvakVIo5D9a
vHsI76ziKlpF2QlaJbi2TXhUVnDFUJ4KfKSiUA2Ss9yV+7E6PJ7a7fOirnKs+K7zRAPi3dzDET58
HbJPgR/NVvW2jOP094hprtMP+XiuKQvtPGd3lpLAUhVruIy4wDZlq8Yp0EUsBX4X9rYjyWV2kEMj
+SxTivRspVHP5Tg0e4q699YS0gnIEWttbW7dr2XRDlEwrvLsaKodLGuUT7a67Blf3x1lxbPDtaPj
toX9zLY66/rcBr62ZL+BcI6HqLZenVkjOYuIGo8N5X76NOuP+Kt4l8uNmRKlS/4wWaq36Kp0RN40
3YuX+SvX4TKjrAR9KgWrdtXmGotqHNd51CR/0tXYbRARPObGkmEaWfx6vAHvbYi/R9q8aLLAeCEM
GMmutMwzF6M4h7LgCPellR/NvgXlkAVSu7Pv79we3M8UmGB6vEgGXS+jWhRg6BSWMRvi4Bc1BDTI
xh6RDdcY6+bn4zneGQy9ShDEa2dyBZdfD0YUjIwMVXpfJwR5rylYLCjFnHt9K4udktKdPUj7h8iC
Ehq3vdh8uCXWIBT2ZuDHUxMcMwygvXYyKu/xhO6NQs2MGAFmJUY1m48W24mptJMu+Shi4hspJzCx
jX56ejzKnWUD0AYaepXVXauc18vWSWlpQBkLnwOtzVyBd9EhLxvtUtLHeP94qNtrEC157lhSlpU4
se2W9PDYaxpbMxYK0Q99Cv7YifZxgRnnYg1yejzW7bQYCzCVzkaQV4TF9bTUWoGWP4yzTy0HAUkI
gAdNkix3mgG/PB7q9jsxlA5mkwQb3NZNGS42YisVKgXGzBjdRm91L146bed5vJ0QzSxYLVQnCLJv
Ou+gDoms5lH3c0npvNKMfneLbbh6P71W5pPSB20SOC38QxFtqx+JbSjGzQq5yVTIy3t9idPn1Ibd
+njV7swHXjxCeqvv0Yq3vf5AqRnEUTRLqh90Efpdba370HkKBCKWVzJKCRfp165Si3wgWuFbhQr6
3QUOFJPmA42KsbO0MNGcwLg9ntDtNkCNjWuchg8VX6hW1xOKJ5xdq8kwfJDJ5iGYzPemWe1p9d0b
ZE2BQIyhHUR7+HoQWxsWrTQT028j5T9YBvGTnk57Ise3rwXB9TqFVW1ixWpdD4JMFxoXVWv6M7Yd
g6MhyXs2U2P5hxRZwuS0p5lGs3MuxM4evzM7nkICQMrMYDtexEb/enbHDrnypgGdAAmwforM/qPc
V3uSpbeDALoiOqfURz0BCNZmdlaW6/j7EqZU5AuQngJHquV+5/65MwrJKlUjypa0G7eBM7dSlFNa
Cnx9FoU3iLJwwxYL4cd7juIkv/Y6huBKJdUiGALPSOZ1PRtZbas6quLAz7rJtD10+EzlqR2U6FdS
Td3XsJ70fwsdlgiqKMiawz1GjxtnGdSzZ9AnAndW10wHNXujxhSNPjZZJQ2f1/69dAwwTtHeYPuW
FIfUzIrgA4mqZeC1ESjdMSwa3EqtTNb6N7jRVeJo0RaLTqVAdsHHIAeD4bBI2/GMZ/s4n1qh97Y7
QIBID0sVmrond43AnzUu+/a508JMuYhZdAYShmXVpgcZ2fL51GfqtDwZg5IFhyCLdP2LLknj13hs
cuEoxjBPH6qK++Wp0KRo9MwmwBlVnrU8m7x+GozlKVuUTPhwIKzIFW3e0O2ao7r9OC85TiLI+LX/
NfnUNm9KhGFDV0W04ssodZHtDXKwhO+6UZNiKP0JPtgLt/CCZS/umR7MRvF5MKYqfDI0SX0nBJZZ
bko8qR8KEyfdd5OpFh9alRm/CUdVS4+GGRr1U2/qy3iwVwz3U6Fmuu0POpreiVdiQDo7ZSEZnack
c4yqQd71X4Z4mH8kVddOuHH3mXCHRBHZx0mj7+PUpTbiG8/FA14xA4aT+5MCePJp0DUeIV4tTN7M
eMnt3qmNocaQHcJ6/kHowA7fQP4m5SmFIk1vKVtG5r9zLcnZz7aapuisdNWEZkRlzPI31VzwPu8k
ABvPM3J4tSPDfqH0N6JzER3HMcYmiSZw/VxTG/1HtGWbPBe1UIgstVDKcUXUJ8tbulHpjwn8Rdsb
5yabTore49Wc15konhOh5/WzWWLj6Qku09ot+6mTnvQYRpcX4VFZnJKMQO9ZUpWJ10/ns1xIu+c/
/Sx69a05KZjCS1DnfjayaCxqA8JonpaqKbqDWbShQV02qQaXHH75EAeBYeFHVEfxWx3Eq34RS6v0
OM3g4H0ykhbyR4TXouWYozzNwmmAvhXOjPCT6Q2zNFV+GtRpe55wgQncOde72o1Kdcndpg+k0Olb
IMXeZCQCy28hdbjD1K3Mc2cYEY7TVdZnz20gDZMTV6nWPGkNGGkvNeauPRjDkM3sFYgU6FcUHf7J
0pCEw0fTRuz+KQSeNLlzbFnT2W6MWTv28hLqb5K5H7vDGCGIfkKCBn9tp7BbdXhv0xYqnqYxkKUD
MOzK/BYskdZe7CG1vgHjlz91JSBoNw6qCJuXwQRKJSNhFjidpo6Nmy4N+wkzEyl3LWOQAmcJMap2
hzJSalciYwsoABtT4q409dk1MmyiCVQQunHA0tqdM1GQeVfMUvJJVSrpkyr6JHkfKnalfGnGJZ/e
K+yX8qlOTcxiDQj0plOkdZt/77K07b0BM1TJ08cMW9faCC2ktnohsrlxpyDmrMQowfenSButbygJ
juUpnvRaw5TcUrVfXdSg5ZeXRts01AxH/WPWRdmPXlRKdRoabc5w0pWHr1OnJenH2cRl9Z2JZ/T4
1FLwaD7r08z3j1vEcWtpCBU0GSwbW2FlRJgBqarwXdItiww+WeL0iDkL3ihhZkaHhHM8/ZoHZaxB
BXHczwNUJ9VR9DZv/4+z81iS22bb9hGhijls2WnYEzSKM343LMmymQMYQR79d1H/xh2qu+Zf2Aur
ZDRAhCfc4WmAkIjFLxC+eoPvM54J2AC6zq7vbH0KOCUsIV7tif8X13CUH0yzHdqgL/TIf5jdyOof
osT1gUUXHrg7CcOw+JeuRuOBIx9i44AH3IhH1OTrYt9SBFye3L52is+pdIpyW89Ta3x2xITI1hCj
k7eHmtu9LZHbT8hwWZjvplpTNNuRT9kFnZx1pO3GZlEvaR5H2cFshYn1aB7Dr90KOQhrO0yicmFL
tbX1xFMbYWde0pzcJzZWBkfU46zmsVAoyIalK3zxyR+a3AraZHKNp3yYsDnvENfqQg8Z//mJgNs2
/44MW/0olDmaX2wpffc7ijOiekNb19O+6kUy5GExaGkXJIuyl0NpVN1Ltmjk0w66tP53AXXLlpte
zrZAj3+cJ958FZnOK9tk1p/yrPIwocfns9lqEFxKHKu9dtXyn4d4XzVWl+5LGeXTRnWiN16SuVuW
vTc1Tb3pm3hmYy3NFB+8ZgBRHxdz57xzY/X1r0WDPeNuaq2ocJ9vomrc0xvrv7litubN0HiRe+zQ
WDC4HuIlCTng+mdncWptN6i2Nx78Frugny2evO0+yag/7ukoFLqJqpuIk9d0ttn52tjYBU0mSyx7
ZZNl70zabfFLGsfLX4mdYVEWGDMqk1sb3VyFl3RVy0++U3bdEbSv+Qnf8ab6pak2jra40ZPUIjmm
/0PripSpz72lfgAjJtVGICPnBQWKo/ZvK40lPnWGW7fbgruZxqmlJfYqy7OYxT+8PnJ89gWq7cHc
lh3u22Wmp5vacnvx2GWZw1+e6a3s7DrjVtVrgrKALqBNQaTzYkJMWyzuxq9n41uDXMtrig8YijDL
4rkvsdY5WTi7S5btVt+FcduVWtfsNN5O7eD4M3FNVmtWF8R8pSkUS27aG/6SV7wKI17mvacoZ24d
mfifZm1JGk6S0oeDlU3iR5tmg/XqzrmuBXO6mO99HPfp50x4kmO5CBC7gYIo1P3EYcfAP4w9Uo1f
l1G4/lcfkDtu8nQOzZ1XtDQq9NHESsZ2Mqc+LFnTvFU0C8tXmohNxHOfuGaAKa0wimCeRWUGXlWo
73Xagcnh/l2eABpYWjg3WSq2PcL53e90SlHR8tux+qn7OISC4nHNX8pU4teEf/myW5AfyoLJHQzu
4xh3+EBMRpvvUy22f+OqiGuXgcl69sVOfJjjZVyu1hecbaMOigmn7u2a+DWBU811+iNTWd7+qFSm
J9SpUFbaKoQ+2wDs3PRKnzHDrX1Wi/g6o2rq10HCO/bdBqMrvyiSfbkt6c9miCe280vuJn2xG/K5
q5+ncYyHZ1doo3pIxkXDw6ysMyL/PkPeVoj2S6cNFn3iDFv4Q911kbvxwFZqm3ipMAsnuuQXFbqq
Psc2SMzPmiUj5+BZyv47tit229AlVfIpSmoljrZAVumJMti4PBIdL+1DExmpeim8rK022pLN7iHS
Bn345aLF+Vouva0FuRyd6YCnLG6l5tiX/3qd1+lha/X6DzH61vC3H0XS2FUdk/vq8Z9kMEEVmt9m
GHMIHk5NepAEp6Gu/MbewM6wJ2K3jLuyQVxJ7ftyAazfGTUFkkD2Tau1QeM1Vn80G70FYiGxPd+Y
fRPx2JpRne4QMzC/xR4Vv72q+gQAwSKttn1yqtxzg1JYOYGD5WVc2b6o+43pxX3yl5lMnvnVS+y+
+dH1bAZILpXSDjb/XWzjLl9wTAT1MmIl1xZl89TFWOZtWjar/Tm2Bld/qdlw8psXNzDmZVQJ61Bx
2wPGcGZ7T1ZoRluYVHGE0CSCGBui4HR8zK02956wkkecX8dvvvmncGRU7LreEw77uejz3Yh0Avok
Wqr6gxMp0JiVU0Dz7QbDqPZAil3jE6LqItrh1hcZYwBtTRuemlW9KQ+UFpfTYVFxKv4tvCjv92Wv
FhpDImHLIzLpWZspTxdOT6w1tPPoZOZ8Fa60eqMgfb0MjbS+xrJTkJ7aVHXPIs0rJ4yFFZWbWBPl
W8PuKYMCzwZtH0VWijEoUPj6MDXRoD4VSeyWSxBRzYPPMiJ4+dl2lTmh/emoiHNdgeZ+8su8XT7P
ttOz3YQyxrdSq+BPZ1Elk00UI84aGGmZa0Fdu0MTJDyFzgOtx/hnM626YsRtIIojNFy3k8k1FMx6
T9jF4+bcoyNeFuvg1QIvo+cK65Wy/mliWeWV5J4t4iMLvsh93y4uJge8cG9LMw7wW0pIDPfS2fNk
luh2rReDsKJZfYHa1sSkLI5hFHbxTALgRnK/eL31Ys31uOk1fb6TpF+AShmPdjJIFWSkNKpEp3PU
yQb5+C2lgJQitY4/yt89Kku7TOHSgkd49Ey8Nv6VOf09ftJF9Wsd+Y9RMCUWtHLOikWZjzgO+TNp
e1bnmzwR8yek9TIKofP41+0awTqJ0wqBT1dmJWMDzaGVZ5xOMqrKzC4j36eMbMaHFOL8XvWO+Tyb
XhhPVfu5lhB7TVHOkC4jCM23h7+YKWxdA44bFTiqijBfToeP+36skYmIQhBAZVB7In2BRVGHXirt
e9zCtVZ9NlX0yel6ARNAqP9cd0x42eRK4aPjPY5+FihP9b/iRte+1l6q4RaDpfvPOscuJkCSrPvi
5zG8zgULg79vz/nKklPYRIIXdObaNT2bc9FYWg3oU4R2XtaBwvJvz+nt95C12r0omiH0kzImq+0S
JLyWL7dHvyjfrXuL/gQtVJqANONOV7yjXzxVE90/QJrze164JXKJjtyXc0x61JO+ARMT1Z2ze+0s
cWRpolJyp5FwNueWUKn3FC2mWM/fCp/eUpaoR30Y/sbseudktGNyBw/l23O92F0uSEyUu1ArdFdl
yPXP/1Mx7AatQPdCilC6vb7rI6y8ugLn1ciw7tXarg5F/4i6KPOjCn861JQZ/dzYkwjdJvJ2OblX
MI8RMZYR3+NEXxT11llRSl510iEbnc/KES7e1mIQoSHHZp+MCIeai3ZPsvzaKACqqIrD+qEOdLZP
RK2VFfciX4ySyLYSfbEBh3Svm3BlNyJ9SMOCYj9MnHPrYjV1mTI8FR/TSmTfe7itXxQraR5bSzYE
pWjbB9xCg/Fwe2dc2Y8rc4WGiQeGh1fs9HOhULkA4Iuzoza6VOWQeDtmgzIeMalefcj7bBcrffqC
gIG8c+FebhRqyyumZxX0AGd/1h0Es+C0M3WQowlRc4O1jvo+kHtvKBjdA3hdImE443SD6AwB8lzf
stNZRgJRW9SnqqMp/S4/tFGVq58xmlPpS661PVXXvtftYwL03X7QqRV/w2SKeoH0or7cRI45o9BG
U7D/cXv1r6yBgZAeQACQrmi0nUUPjrl2qdSYHVssmo90tMY46GhDkucSNu5vD3a5xbjoQDrQrVox
DxfHpZtMjV56flwm0/ild2PrB4Ny+keF/qcIYlNLyhcsQaL5zh67PEEGlU74c3RnQeyd7+2EdLlt
kXE/Vo0Um0Uo8gIeuw/fcYyCbwHdJaJvrp/Tb2zmWYumc1YcraIV3/MqxVYIkdQdIIh7F8/loVkx
fBx6dB9p2Z8TVLum8OBrUpS060Y7ZlVmHZqi67khFonxWgotuYC0SgnjcPsTXlvJFQyJMg1dJ3by
6Rw71HQh3pbF0cjEsNM7sPS4tkUf7TniT4vywwolJc68MPtwR1vgxzcWx3menN8mNtkbz1zke+QN
/R2Y99UJsf1XVS6ejPOoSyNv4eAyVOS3BlEsnQbPy3/fXrV1VU7iHebD/19D/wZ8EQ2g01VD4zVr
W2/hc+WF9zqpwVi2gBYoC+c5cFyMoOx77k/X5kUMCTAGzAoX6/rn/31wO93p5qkojqVayr+moVge
3Wy6tw+vTQwMx9qDXG11zsNjGlq6rKu0ODaj5u4bcrENJgD8qyNgs8Zc2354IdkTIDGpYgEsOj/I
c+s1Xok2+jFNNbVZluJHR68z6PMx9PXs39uDXTlkgM009jqPIkwK43QJ7cEZes2f2RretnRVfait
4quREB03phHtRq+ZqardU7a48uEAbEOcpv20ah6fvRSzH6PIjnnBMRel996MXIbsSnUvDLy8+NdQ
H7oQ/BhQHucpldS7LE+1pTxiZKyFI7X8fVKZ+WPnLnc5vusjcrb9SYqIKbwVv+KdUymWhbKONuMf
I0cbum2JeEcfaHamcir8rtMGE22Gb1pbdK/gL9ufk2xGFWpR3GLSgZxLt4UIMn+t8mhCMnmKffNh
HnyzeGzzzjQePHtBnZ/LhDZnRddj2Llpn0/bYaGtcOQdbWj2KI7YPifvcr1Ak86yHHiNhPGM8Wzf
/0o8FCgR3eCDbHJwIvOOukJhBLkpkaFHPzxGF770y+wwpXoy72Dqk55pNLvqgGp6lD8IUCf6xobs
64HvXAgodF+29SPc4PpO+nRlh/jcDhp5GmokqFqc7svI6yz2SFYdbfo073bsqc+mSvzd7d1/bq4C
zAiTwVX6ZEUbQeFfj8d/bhCdneeh8lgdJ2mazSOUds9/y0RGdzZfKLUHmjHQOqQhSJuuT+TUPxmp
GZdbXZeIA9XOaP6jtWU7HTwUCSX12VkluyVuyl8Ccq0dygw4/1/9qCVY4VKAjcPbM7iyxfFog8Oz
viKA287Obzm6VUTtrToKkYv3gj04gmfT9N3sCPvDSgCsFmkVyBT+WfXoTlcrM4Qz65Qnjm1SDw+9
yuJd6prNno6YuDOvy+/PdYRmCrkbaSMIutOh3C71Ic+5JTfE4pg7tEwGM1jqckr2txfw8nanIEFR
gMFIUC9gHm7mZ7qXchUtxMXIfRaFtp1T0wzyqBU2tU8aGLdHvPxkXO/E4wQ2f57Ks3C0LnrZ5rNT
HGvO2UbE9OmNkkbaUBn3EDqXt/sKywZ6BvBjdUQ4W0Vj8lBjt+byqMuy3Rrzc9VUG2/0KA6u5eTJ
q8pgxmLsTpB4bU0R9Fu5K+xNMtTTj1d0YHsL0ymPcZpnQTJ629QprI0urbeRe/7Oe3llq3CIoVgC
3gKpcy4DU61o4ir1yiOhQrItOzN5tJLiw5QPalYOYLSVlUdGfC5+vLTgHIY6a45oi2Q8iVRbgbdo
gc/n3NzeIFcmtMoFrfBz2Hlk36fLN4xxXRhiaI5jqdRr6vrxQ5SLe5J+Vz4S2Me1YgFwn7tj/RX/
ufqwDtehlpXNsWv2vT6yaFU2BZairWOKOxviyox45VFRZfFWiN1Z1oCPXqfX49gcY6pBewneYp/M
xfz19rpdpl4rbYqUi2UjgDpnYkyIOLdR5rBuMxkuoX1OKwunARrAdbJZlDY1mzzK4+XO97pyoNEC
4B0EOgib5RwH17lyqJxFb45t0Wp7BSQ4sFGN3XZx/WHAOU8VlCPQLGt2Cbr99KOZmRYPXhfVxyTD
m7axZb/N5HgvmLkyIc4tAS/JJGXD83L7kgC3WFqjOS49GKQylt7XEvD8wRwy58NZEA+vDrqPxBwu
kHF2VYwoJ6Ih2cijsPlQRDT+ppSZtZmxP9/d3h5XNiFqXxQBTIoIlLTOjtWKnx6ysZZHU1S6Bbrd
F/5uNiUehx8fiMdxVR/CiA5ZlNOPpFQ6ZiaFwKOeTpgk0+vcCSHuZeLXpoPm5/puodYADPd0lKKY
rdHv/eaYZqP2KRGL4QViBtJ2Z9ku7wm4gRAswSeud9I5t6fuSk9SqxqOfpTF7oOpZt2hc4tKIoYM
vo0A7ezKe2HN5eQI+nhBABkjg0XadTq5CWf6yJ3r4dh1fnEciRXoD9R1mt8JMy53OjrpFDTgq0Nd
vYCwtl7fdqXShqPtj3JPV2ZAoNjsNlDI71WHr02J+Hh1yyD+piJ+OqXOcAYq4c4AyCHJ9iO6gsiv
iHu8l6sTwkAXUUV0mdzz5BEmmgv8MR6PhT6Vz8IFaRB0k22iyCZgeN/e6JcXLjkcdr2USAiiAGec
Tmk07axrARMdR6er8u0UT767NztB8mC7xZAeKb8b/mEuyvj14yOTGcC/p4nEI7lu2v88XgtSscUs
F/GQSxNH1CpPMdG0ah8cyzyDdXpqe+lEW8NRY7W/PfRlTLWWUdhwNBdWZ8P1O/9naN3qE89L8zZE
i6IN3MpcvuuJbe4QvIkfFhr0r62DEjl4v+jOcl/uIF7O1UMH8AwUuHOebmvKTqoy7/CDldYhazpe
NiO9h3u+PO+sKTfX+qStOfrZvaKU3vQgO7swx+1kzMom4J93L6n/cewueri9mJfbFTbJCkKF6Iwl
6jmtRE8t4Eyag1AQLkswFeJ5n5NXIOyh38P4/yGanWbo61grJp56Imytsz0Tp0YVWVaCao+MO3cr
EzAhW+mJQduqJrXyFeoJZmCF9Czbxai1JxoQ4/A10RJPbnDAHfUePyRlRq8AKfseb02gdXtEKOir
jbEZd2jNyRFcVubGP2+v058L7/zHgx+goEyKQi37/EKMjWzSZdOEuFeutktWW5qvlomMwq4oKq9J
A8rtRbKZVF24xwjWZ7YpOnPstqnEEGLjZiOB99LM3bifhiSOd3lP1QQn6rjUvcdGa02r+VyqzDTe
MCwZjINoveyXzddZgjzh9kTxkQx8mxWJrgcgnTL7BSDEYj1NVLOLz4bsinEbw+tFZQy8W5YCdy3u
Sb1f2y8E+Qhtk1us1gmnh68bKw1wiZXDUgPmos3FG9GCHbhN8/EYyF3rb/h0EPVTpDp7xLOhSU2c
aYtwXIs3/WSNh9xIp0CN8bK7/XEvz7WLcgEKamgVMrfzmrrsfJ+3LarCmof4GXRQuS0Mt7hze1xe
1oR0aycYrbu16HF2WZOsdI3rVXVoeJO37WYnfWyT4YuRfukVAoXRvbjhyqeCyApgg0Imicy5YluJ
3VVvJ4MMpZ0U761uLNkW0dX8YBt1/UGjKO7FVQhx7besrQmkx073xbjolTnriUTz0XtfwZThyHt/
5ztd3oyQd9bXhuSCLu85pxo8Oa5/Ztyygvb0gALosgT12PVpqMW59TtyxCDvkPsuF9Ej2Vw1M2Gx
olB8dhnDk7QGq+GxSYos+aZaa/JAR/jYe+XEmNPh9ka8MsH1fUG5Ax1BcsOzPW9OUhJFrjJxwBLG
ILcd2YIgdJZ6H89WYoFCn2lq3x702hQ9muXgewiPLqjWhph92XdFHzZV07xC4Ri/FLUnn7K5Xu5E
DZcHDWodrw0MGGrdXCCnu6SwykZk6EaFFkbHetDi0ARRrm3nfH97TpcDYUgBvVrnoV7lLs6eGqGn
aiiF6mE/9HqgzBwcamx+mMkNi5swjzIS8QgVkLM3wStjSs221YdVUv2MbXnQS/UyNT3Mm0H7eMl+
jZAJx1f7VDh5Z9eH1OiJ2Ynow97si/cBlPUOlPB0J4W/3AyMQrua1jwaj1QbT78Qek+AUzU5hFOl
qkfE0tzAix21ghPvZe1XvhElU+a0OlwQ/68/5T9xnKslOMaQxYRTk4sNQA0jwBR9uFMbuDIK/XCu
diAUVCbO0TdKVHRBLCr9iKE1u1po+SehL/fsbS9GWRt76+WE4Mn6ic6WLYPU5I4JMPY61auXXsuT
QO9q785ldHE9QE/l0IAlomGx0kxPV8wqUj81hmkKc9OlkjLo2q4awB7mokgPkxUbwe1TdHU81BdI
LuiFYXR4Op6mZT6ajh5KYir2v1Brn3b1pJrfo5HkB6FH8GduD3gR2jNBYxWXc2jfk12c3X+tKHwa
m+YU2nLGAS9OHtSSvqtJP5CMftIj42kprXuBxvVBOVl4eVMxOPcBqCpTas3i8O007d13sVNLi3a1
Gp1RcEurwO27T1M53QkoL4Xj1rlSPiCPAEdETHC6uNLMss5oaxW2MTD+Ude2ywjKsyuN/DHqhfiS
tc34TVVVCsazbK0vjrSs3yqyv99e84uwhN9B/vj/av0U0M6OYZHNEpS2o8K4shzUdwdZfhY0muNN
H+nVSnaqxGfIueQhtwe+truQ+PhDz6dc6J6dGV0NFIoMX4XDMM6bMXV+SWC4LXr7QV/H/7s92MW9
xix9okiqT9yfpHBnq122Ds7p6D4mFOQ/DVMcgfAXznsU2b8/PBJZKVAquKvcO+fislPUowK/IAuq
Koe2Vt1Cahv0IlT40exuD3V56zASOimr17RGq3r9tP+5QRe0ZIsmh0LvA3F/cwc3/5m30r5zg15Z
OvqpFOe4old54bOlS3Qjk3OVaaHmDdlr1RTuY1mK6NUYu/JOfHA5FO58DMUDB1LoAmZMClqYVaep
0MvcaZdF7bRVBlyjJK3HD68dQ4HF4NZeH/DzfI5Cte4qmERhPcrxq1tE4xuhXnonoLs8XDymfCOq
NOgUUno//UINhqWpzOM51Bc5bwzpZd/jdBV/G02x14cUPDdgqI/m9H8adkDAVhgzJd2zsARmnzcr
rErCNAYG6cNJ+jGy6oGo4+X7R3cgvUGEGNfePsin8zJQnM9tp8OGC1Oa4Q9FD1x6tnq1vT3KtW1B
xQ6FtBXeydtwuor68EeyR59DtKG/zcgB7sC3QX+t8D66PdLliQL7iIQqQDXibG7m05FSo8Bdejbn
MFftsol9PwrMHn7Y7VEubz4+DTg9bCmI8S/w3gueGsrBqCqk+f217puwpwcaVLP8t0Hb8P9nMI7u
iv9lWucM97bQay+CohZiTDojeeEu7jcLMDDMJ1ijR59gz7jTU7g6P57SNVZBUf78xlh5lU41Tkuo
PMh+m8Zp1UZqkF6kb3SAuqoPOkJxWWANTnYNvJknFW/U088WRb03z+A+Qi+q2lBHRHw/+Fj4xFju
3YFyXe5FhgItBsQKdUvK/qdDTV2ZZN4y2+FK6D+QufzrtKbacUO1dz7c5V5cRzJJrAHNr+2M05G6
eo4iTyLmaLgi3afVYKHgRK319l68Mp8VSLDWCWjaoXB0Oko6V6M+WLVHgmuI3Vi24qdVwkAyY9d+
uz3U5bZg0cj+QB559M/OFY7yYujsskLjrrFsUGlDCYW8MM14p0eJ8TnDb+r77QGvrODqZ/UHnIEu
3HmzrjUXjH1osoWLyNxnzLLLY79Y053dfm0Uj0uD2939871OV9BuIRnm9eCGZu9V3LJ+Vf1Py/Pi
zq1+ZRjKpuumW9eODuvpMGnr5USjlhfORRrv8EDEAoau9Mc33XrRrtJrVIzASZyOklV+7yxJHoV6
KtwgL6W/Gwjh7my6K3Phfl1NSCilM85Z6FdXepJT3/NI/ebkt10u3ictj/M7R/X6KGxug3uPZ+Ps
AMksafXezr2wTub+2S1qfxsjkn3n8185QGsIAZKExJky29lrG6usd2FneqGGjBqieFJ/RpbURNk6
vyfv+uehOylCr7quPIOUHTClQ5z09Os4VdaIuEQiQicTirsnJDCDXrqASUBuD57+o3ChR5eBVsXB
mNVb1mWD8kMVRBkynPPXxO22Yv4xe9+0uduUyXMvYII45bdEvEUye3D9qdxKU/2vFb9vH8XLs0/g
uF6aVBBIX89focGNswHbhYhvAabSLJr0ODVGvDEbC6Hw6KP+tBx5xmNv/ammUS88WynSVDHOGeSx
2vQU3jBVvaVHdQ/es+7T0+8B3J7CIHUFKmgXBpAz5G2YWwuCgV0zhkRk9B5SGO4BnGf/FRRafjR7
jIwd7FreyLKmO5pxV1aVkTmslF5XYt7ZDgcAWzv4BMRH+gxJiNJG8mD4tByI11KepOye2u8fUa6z
Cds2+w/uxtrCOReQ1rrUcFGGi+FrYJAEusOtACTGFQDZja2kNxzyFbzwsPDUiO0MafO3bZcrxiWx
Cm/34T0FQnwtBJM+8vifzT4dMujWdZEctbLRtqM1GUc9ExBIEJz9hiDo9vZw65Y5mzt3Ik1HWvH0
oM9RBS1CeTRxkjaEfp/uer21QqUm49GXmXwAI5o9eM4y/bg96OUXRuAc2iUhPb0Q6sKnJ96YKzfr
Hb8P27JsOfcpmsRQ2dzUDTEgQtAur5fuXg+bq/hiriRh5kqXWcFr5rlVepSsEsk0VMO4GzyxSdHM
HrHy7KZu94eXgGl2vXz3dFNiDjlpMntf/H5wdg4c0U/9SOEaYShNy7dVgg1DzoWURHnJFQTihepV
Aw05TxGr3kCzLO3v6dJEdTDERDwvujGabeAMUIhC2Q1W/rmdi1q8V4LeBW1tZQ+vvsLMbDuUVdZu
Jzsd6r8LNcQu3YCkwyiyboay3tJRyduvsyGwIlaOoCDrFt1Y7rTJS4adLxHk3tsQqb6LqffadztN
8nyHT4Hr7xw5aN7BUauoB8oC7e8WJm+6lzFk1cc8GseMn+lCKtNG34X5FSnjPQZy8gYzJEK+BfD9
lzSfhmGjL3U3PyDVUuj5BqjPUh+MtNe0v4SlT+JBb5alQ9lUNOMPwyJVzIMoLnxt13RRrr9lk++p
F3wXXft3vcKaY5qAs8r/ncyoTZ6MDtGYx3gZUEct9KKdNkbqoNiRjkX8I8uzRD/k5VImG6+QIJUo
5Ti59photUfzVGVzphg7R8zJ3SmvSM29m7tuEw6jq5KvuVbHcRL4xB3OJrfcroVXTvQUAMPTp0++
XxgcBV/lcqPGFDJhSznXOPhZ47oPTDsfNmavpc1rtPS5saqNVt3bIAvho0phLM0DbkLRP1L0S/kG
ez/+x0GeBCdAJN3j56bRvajZmFUE7XvqCjj+xVAja9FRqUIlaqg7GYzpYGu7iL5wuZ3q3rQQR+k0
7XtHlNt/8/o21r/OFJdpsCWyH0PTnjs0ltC8jlCFr1GDSbLSHXYpMFH5Ohb5+L/FREr6mUcM780E
gaB4m2mFv9DbnZC9SlC9ardDgS7HrrOrLD30VTGoxxmZAhsJiGpu9nxq9phpcPc9mEvdOts2V05y
zN0sn/Z42ZOIp1DI3f/R1fbjf6TSh2yrT7YvYboULfzfSivrT7JLk3q7eJMsH2TjdvmTlmjGX0s6
F9lL6toyCeteSYgkXeLyoxLDNV9kIqHwoxxT9Js6EvqX0Zq99inNECHZFJMx2i8Gn50+YI8ww5Nr
ZM4zUlFDFsg0zrunmDaovkdJcHS/zDDyku9pHZXFp9QH77IFJiT7dxnP5QtC7OiWlCxUf6hdPRbH
ZMxgCyOw4ug/Kq/1/pejPIK0cona2YvQQEzsEzoj8yFvnRl5FcOLDC2oMrOcdqbF86mHQzmM5vd2
aJP022SLWf9kRw1apDmEwGrYNOj1pSLAMWk2djyzGI8oX9Edpy4lo6Ny0Y/aLCmS2c+1mORbSpEq
MoPILLPnJte7JzXVIzrhpSqNg9v2pi0CD9bfO139SNXQSQp/LALUy7jytkgtJfEXMrA43Tr4UjX+
1oqF2+07u6+6OojtUTBrEefR3gRwpr3MBbdzEEXlEIUzxfE3gPNeikKVb/8g0kbsH+zjhARRMhrO
Bo65oNCZSM/fKgqWcqsEqlrIopTtzHHMB4Vpil8jzubOeIjpXgcaGivGKt32cnJDz28z/3HSkuYf
M2GbP+YIkdU/JTU8LxSmV4Lan/Pst5FYafYOBShqHztdjX9DjvPMwERDyg8mrdG8jfDi0doudjx7
h5FXXxxThcnRi+ar2AwTybf9Yo/YHhxEZrplUOmxTN5iZVOawx2xVVusqXuJZo7ZW6GWe5EJ6s6t
ymeNB3PGHGSyF/gsfYo0alL302Zq4mbZuoPyrE/Jkk5/A6cc38ap77SXsfRyD1U2lBqDKq3m8d/b
T+rFO06Hmgh6rZcCRCF8On1SpxF3NsutLd42w+ZShCGwEVD7n+xMdEfecT/0BuueUcxFMvJn1BUu
hbg6jaizNGH0ydVQMrJCiUxWHdR6mo5B0dnZndTq2uzgf1H6o21DVfgs8M1N0mjcKuyQ5vgw7rhi
hvTLiG2muTGaeq7DwcTB+nGUpujvBEhXokPcBdaiPbcBwKxzgKfMuD+SejEhtGfaDs6b2orFqp6x
ZEpCE/XaAzpdFrZOY/s8WhJ5HQ8ZvNtf9w/a/DRMg7KCWzfsFTiYFz5IIBVbWSeWGeZ9jH2hWuK8
3BEowk+bxkLChksc51EOHRSrqSQ3/Wbq0m1+6KWYX7nlK7mt0mVARsVc2skORKTnermRhltlyc70
+sJ0A268ajh6Xjcg1QHaqPtt5FyCk6q8YR913Sh2oJWUH0gIctaeo+X/mKXZEi25GYC5QA1dX2+a
AXm8fQtzxKhQD6ND2QaGsqYZD/l4dP8uJz1aPlmAHu65ul/ElUgCoIPIdiRvYJJn29GW6G0RSyFq
sqR/D+X01LbjLz93/02S6J6p3/Wx1rICXCU0ENY//0+bQlaz3Qw0T8MWBhZyQEaJGF2Ss3CNCZed
Suv77T1w5axZtONpWFLfQdHjrIiBvNlsG4LJVUZd7mIbpcm4Nc07O+0PLOhkp1HyppuEDRI7bqVK
nc5ravE2qivDD2sHjuoO6pJlBJUBRGpj28iubWYUBttHG93IYuvV3cKTVMyQyzCMEo8yTY3koUvt
2NomRWKnEMF8U2Dju0g1biO3reZHy5EpYk2ZO3qhvRp8ORsjKpEGE0XnpT96NAOcvYHo4ndkzCYI
rFrcLRseW7P7riMQ1X9vwKhDcfeG5K9EXwgD7FRp/za0PIcwyvBWD+06T3uE+xw335agJgkAyWMQ
5sDXBdG/Nva0DRCisuf3FWI+NvoCnbRQUjQPdpRmyw5VuOitcUQxBv7gq/SjNSnwSyvwgeY3gA6Q
OKfrnCWJlSWFhjAmcj7pxkH5DJ46YpJ32uuX24ZxyKXX8hewy3N0Sqx0Y5AGmuG602Wh39vFI1pi
9b1tw6893TXrKDTwdeBEMLjPToNJRAu0HgUWxEfVQ5F46cYyh3t38UVVal0zxHPXuiQFo/METrZt
QgrL3gRhU71J5Gd3Vhr1n2vTT8KPnrb1tl9Zl1QnV4jk6edRrFmPLllybMyq+G4Yo1R79/84O48d
uZFsDT8RAXqzZdpiGankpQ0h1/Q2GHRPfz/W4kLJTBRRgx6MGmhAkUEGTxzzmwR92beW+4tML9R3
eECL4uy6866gpZrMfZkEJS4Uxm4JX61PLhe7p6mrEcSU9pir/8PmFt42TB32xqz+cnMRqOsZcb4k
EJHWH2almbDWI4t9+yMEQQeEDtgXqJtVwGrqqZxnx0gCJ4+HB7dlrpVZwtrYy/KdXJ482Kk6ejhI
pKiLweTlXiZzkHo1KGkwM7bBXVGDh7EnjYRhLFpznvwWGtzs944ibT/Pim6DUrqc7Mv1X9j8CyKR
r4u54eX6hoVPctnSA8RDcNwhqosUspOcXUN+dvN+65lefwHYa9MxUfkM6Jys++XwRUUpS6SGwqb5
qan5cCwhEPmzBVD9rW9v8ZTkWDKHX+SNVm/PjjAUZrRL1p8n9N6K4q9VDm/GMfE3Q8al+8/AAmTb
6sJ27CrR20RR6PIllDn9SELd9G9mvrHKS3sZ8xWbxtoq1MrUcRsnn6IgKsf8F/iCKhitfEvv6jrQ
0v2nOeR4SFTTElmtkgK8oIB3okDNchrXZRV6d7Gwt3w3b5yARbqceM68iUxwtUw0tVJkUxEHShmb
z9ZsGHd4cI2B2yf6/vUjcGsptJ1oxdIdXJASl0c77XI5l8KNA5RHh53KzP2Ixm36hBpNvXHaXg7u
5WfkLqR6c/mQ4Uy9AIv+SadaQyDxqEGYHdLK7PfSM+veb8uaOyu3JN1ukMxt/rMttVSz/V5HDdT3
XFiZOyueEPqdLTfOHzpgCPl9M0eJdrTnEhp6iTWMfmcMWR9vtKlvvG9+Ll/jYpdOWr5KlEAeV11X
a2kgTXqKZ41GtXGWc0sZ+vpruF5oSftAPOjgbrjKV2/cNou5bbMoD1pXVNwTRfbe8pItX6vrOLY8
fkZwXEVMYtZ3QpaZmHEg0xDIXI2e0JJc3JVFj+atBukWedOw2bj6bu0LoAoqGwBnmZ6sPn4Ty9UU
w1X4vHJGsQt13uSQhKn59iDjAcZcgMccYoDwq+fXpjjVGokD6Z9+fUA38A7GQbNxDVx/KwxKYLZQ
gFCnkqNcfiut1zhaZcoq0Edqwl3rjilqYFKXzyqA2i37tuXLu/xaFsEVYgy1gMO8S79cLXPmSSYd
tGG3msynGqLCTOdcKgVCIi1ajBrw6vxXPBTlCNxvpDVFPEf24M0Hc+k2UHRhPr1gnC5/haOEgiKM
Br4j7Mi35lx5QH5T+fTmVbiJgAsAoFrKkuXJ/xMZxippitC2wrsmyrRH+Cidj+lAsfH+lq/13ye6
DB9Rq4HTzoUEPmH1REO3VotwgFyO5oVsTh6Uq+kcFWqf+YjRzsM5dlFM9SsrxNn39Q0uj2m19HJy
6C9QbsFtWB0d1Y4c3NQc2LdO6qIgO2r04DV96BDqd+LWj7msNH9IpEqVwgB2Y/n1Z8jOLXjasAdJ
B+H2reLY6A79VBRFFXRFpew6fRh3ujpFG2PrG8+XCKYugeUF2Lf8in/eIqyNCIeVuQrySau/I55c
lruyE/1htKgLkX7WdlOa2N/f+miBQS9gQnIzQs1ax2Kc0KDWtLINYKH/Tdup/qAVxXhQl7FwODvp
CbTQsOuE7X58feHrh4qeKLBCjhTyH8y6Lrc7qHg9IKzRBonhYQYEp/Cp6Sp949CuY/ayLYZ2eB56
9OBoQlyuUivj7JRmLQIM3rq72GVQJzttOKZ6Puwm00hPb92VwfjMoyACEoK2z2pXMkfZDKh4GQiV
drvV9UDoac9u7Or6e4CbC01qST/Z2RqtgXy168aq2wSR6MLO1y2aurvGtsdq7+TarlfPyTy17V0r
1S2DrZdb7vJbXKjpDAepycFSrfV26CukEm2QNgjlrEcP/NsvJ8qjo7loze81gNrog4lmafa2pS58
O/Om+px20WgH6Vx32Y7Ogqb7YDOwrGCHVJCpB/fvoEzunB49e5L547x0pSMfamcfHwuJAM6TltTT
f3M3mb/J/vuKhr6bIgEchWN61xq55exUS6H/iKRoKw4tbqQ5LHMtCU/h2EhcHaJO/dzRM6fZXhfI
LgHe7EYfPetq2CmqG0b+iHexsxvCwrDvpzD3wsd56OzySESdrJ2whin3CVKpOMu0szQE4ksd0Wco
4e2nEaFu78kL8eXxE6kz6eva5D/DGJ34b2XM3fzFUMw4PQMkqxuGd1hUIqYW9x/rwmjLYFTQi98X
Ue2Z90M1quHeaKIxvFPNHm8BFzPq/oHRhPF5DD2eW1XQ8tmjymAw2VBytEWV2ra+AX0tRTCKsv9m
CqP+ozdqYu0RNm+LnYIQhHYf5y7g7tSiTxCUYOveqrjIDYSNE+kp5j1gvtZ3kV0JL9LChiZp7k1B
luHUa4tO+9zMnXqHDUH1vmnBVPh0arc8fdYJBiX04oTJmsuHAcj38lvPnIrwLac2IK1NXZ5ZO/3U
a7tuuBq8qZ+3mDnXsYVMCf04qncG9eSFl+t1LpNeO2xE0CBTZp/qQbHaB2Mu7GyXNI39MS4z2W20
+W/sEc0BdAa5BBfXz9UeI8BTGNzN8OY1riIUHVtfMajWMmN+q/waj5PdAUHUCGkwg1aXrh5WExc6
vPnc4n5Y5mPNuUFl6WtVezUGDV4mj68HzxsPFN1eC/wOmpELlP7ygRYwX+eZfksQqyATgY7CwaN4
aUvjEEam8Lh6K2tLHuDGE30RseF5opsDQ+1y0SlObT0WTh+kLj7vfqKp4UHtOtSVMlh3GxXR9Q7t
l8uI47IYGK+1X6wydinjxiEg782fKYPxKYcKcYIcN7yXWbqVudxYb5FxggmKvivPdpV/htmIPpqu
z0Fv6k3kJwUeP75UobP7c1z0zDpEEW4BWK+fKHaZEP34h5wUmtflE2WqqGAK1KvBYNnVUz6W+am0
o/hnS5TeKPxuLUVRhqwT4BxoWKvrXRd6Z+LboAdIzSc/KkWMaK0z0A9aq5QbCcv1Ws5Cp10ETBhy
AX6/3FbcaL2kR2MEszHIO9IagmmPy9PgoEL21g+BdIXkh4YP2RFiMJdLmc2E+EgS2yim5CFlg5we
ylbPPsx6Fx9QuOvevB7QUiLZom2wyDmu6sxqilHGNhU7wPEk9ZUYDY4i04+1rn8A1yI2YtiL7OVl
CrHkDtRENOkWVtuqkpDWEGsKkJUg7ZHl2yE50Oe7PKxz5UPY5+EIRigUKg3/jMnCqEVISI+mWUUn
RbVH+SUe1Wo80jx3fr3+2JfHuvpdOqI78Bno9jOrXR1cWnCZJksECcYOx4IC85qjrjjRxriB+df1
Osw1mAjTn4SatNZ+RHxBcFd1Mac2Bu1ULTqFZxuHBOOjbFJBe7vtbEw9SozBu9MUAsLaC7h3E2Mj
u6l/Do6Rz4esrqWzR1fBUJ+7zsU/MS7d4VM1567+OXOz3NhzthqMYVRttI6DnbtMJxnxKDsGcnZ9
X8syhOMwJmXzoxuEWj/mRhxGR2JUVu0jvXPfYxWceodw8VD6bDNAfWCYSezQUa5XsXRAqP6BgVWF
ixvafcN95plNfk+CUgUV0C7GoCT+yg6rKvdz4QzjL4ozsDVTzXh/n8GHN30a44m9A6sRGT4+JRh8
tKNh/RF52LhnoLQFWKpyHjCNiFr4qK2bK/M+xsUz/5ObeE/8yaJ+lnd9bGThnnmuYQZFCDjwOMuY
GK7KtJj/VjVWR++gNII1jlFyLI4G2Irml8jjIjlJtSi4Z0KCMz4HIb5dHRONhCsPtk5/l0P+jjB/
1+t0iHy0yvLuTFFv1vtUK8x3TpXK7t2QePZXwynb6YgFOfPnDL0C5WiNHposMdgOFxWDOmQAbzth
uG+NIn7GIa/07kHzYNjTtMhjY3oUjdRfs/OFDlRe73JSHXGg+HSKOyfMhIlJ4VA1h1AOmvrQ5Wpo
HSA8A0WLEaeA6uE0Be6ZjjAcZCSbuAuPpaeKJxz+UCYEyqZoxx761m/kT5Vh15DRqg9MXawILqmH
sVcpJkx0VFeZ54MSM3jcL6Yhv6yh0ZqTqufNlwknHi8o6EN+8+LMbKj9Uz0+GYWXawcbd6r28zzC
Q9r4aG58ms6LChK5wdLVWX2aTdpy1dheE7TeYD6iVKEdxVA557cGADrTSLOhlgYxkxh7GXc5wj0W
cXkTmE5YPoxuVZwS0pSNS+vGXhgpkTWimUbPbd1HdKZujiyrqgIjKQrwS2X7zsaiaqNGvBFkGFBb
C3WAtgX48cu9aCLsM7uN6qAzQQbbcxsfwrppT0a5STV6qTdXgXPh4pAqQpFBTmBJQ/5pXUTaWOna
TD2aJgZKQIWeVD8TbXGMt5Ct/jO6KGMfIhxbfutx2t8bCd9eg7uOvZ8iZpk7w8oq99hL1ftgZkaU
Allp03Zn5qb2xZEKs4I6RMfmzi0HIhkSQ1148oQ2bUl13HpmvJmlIbH0edbdgrxwYnjIUx1Y01Di
wOWM7+dM0/54iu1udHuul1qOGu+GfHfpqS3//Z9Hhj2PJSYjbYJ6TKZ3UdQqwCxzMIXIyO7ffqoN
OktLD4u4ZKy+nSLqFEuP4zaopVYc3MIWe1LCrVTs+lQzAqbkM2Cc0etcW/l6CiJCmTY2wTxWDrc2
s5Y+NOON3OE6oWUVl5kp4x1e0Zr6qtCANFuR0DVicPmAmPF0mjSYlFOr9/cxPd2NzOjWrvhI6fkz
VeDP1bMLLWAqQOraILWx5MqryDjUat9u7OrmKmgYG5a6sFLX0a2b8lICu1jeUJIeGlmA+qydrTnw
rSNHVGMbdHApBpZf8c+R4yoByl6kLXeztPeqI71z6Wn9Ts5VuLGh6wYVtgd0TPmUaJ4SgC6XMjqD
7CcZeE3M7HdFH391+/Q0D1jWqbM6kpKUBs5s2ofXT/qtHaLOSH9q4fQjL3e5bJfbWRnaektfLE13
6J+qmFdi20pau3UQby3FYItyleUWpu/lUoqceywGMDq1FAuzNPSdGQ/tnWIc9q/v6daJX2LRUlFB
i7dWgcL2YsUch6INsMR+dJC5AkOWSPQ1i4KIEW6Vw1djRopF7g3kfyGyL4LDqzuw6FIlESrrDVGW
PmhJl7+LXEeeFQ/7YHMqvX0uSTMVquavAzD9pyGusOLEvPZbGHXFUQIM2UUGjDivyaRvhZGycUu/
2BlfXjeMq9CtXPJ0IFhrJOcoRj1XUmwLw6Kr5qNnZeSkXqZ6yY4ysQS8rrZpeLQa0O2+27Sxsm9b
y/sci2H66c6ZPfix4rSWnw5mNRxof9uj70QegTHEOC/yPUhESEFo8zD6Ixz5zrexlHxOOirYvTOk
oDczoNTxxqtezsx6X97S/gcKQvN4beNMehh2KuDaoEHgaefGgzx0BX6Nbz5QC3oNWSOUPzlTq55A
EruKU1mVCKZQ7/ZGGScfGrR58HNoq+8ooFJCv31BAg5cXdpzqFgbl58K4N7ZEqMrgghzB+DGeFKm
9Wg+6xh9/9XSMNzIFa8+TY15DW4j1DXsk17g5XoNVSWYrqkPLBcmvG/oNaF7bnGq3Nm9Y3x8fXcv
ep8Xb41Vlv4fsn0vlKzVB1pVIrQbTHQR59Za9alh/DzALWgKD4CcWdaaHw+T7u4SCObOobMbq/iF
K2SFfHs42dodl+ro3E+dm2qHJk4z+1tfoe/mT1VTIHMs7BbDpEZzwnlfdWHvBXMc4llHKWAnOigK
kP3NfS/yEfJuh6T2o9YqA/VMNGj4KcpYeqe6KDR5R+rVxQiQRR6d9Ql0q/p+HOtQ/I4VSsY/JX6T
3ufSqCiGTBWJ4gc9tjP5PLSd88fSovIHLfll/gVsHiG6JM/k95R7U+DJa2Sen+PCGx5SO3eeRhAq
+UcjMdNfUALcT+ZCEnrvTbNlPci5y8eHeqTt+NboD/cG7AoDV94+39Hyef1zv43wWcD99FrQgBU4
eF4H0DoBHIlU/xYn7PqIsRRywCiovEhwro40JCoX72FbC4o0Tz81pSL2tPBgHUgjzTcyxasLYGml
kyEi/wShkQT7clvROOFbXXZaoIym9Z83dDGcz841PyJ/GJ9KrTa3TjR/4eWB5rIBR40q3iLbu1Yh
VsxOAZ44G0FC+GgO4zSL5DDPIn0v4kJ7q7Y90Y5UBF4hdQOT+nXvqUw4Gk0lrCBLInWPkKjrt2of
+4Y6/nr9SwWceL0zHiTWNi43HALBq9DnxqPnoRU9B2SQSvxT70avf7bVaZgPNMXgaIRTD15GaF0j
PrbQb77OaH/2QZHAF9oNHHD4EHS18DCVifcgSrOnW1C6om6fdJBanusLpezn9xr8ltmP0Agpn/G9
TKpdOTb2Q0P/PgNEjizhftaG1PYVR5tgcM4Z1Ils6PAOihJ0FPzajOoRmkoepUeAL1O2FzyU8kiI
mfQP81TFzt7VJtd9lmZTI+eQdZYBzL5wQZf3OZ6xHV+YeODfyvw4KvY4PhPzw3nXSwuukNq0Ivwe
G278A9FCxldRPFvpMfT6QT3paKvbPwo18QzAIF6lfMBJz7UOCj6w0dGyZrC/uFRm3q5hYo+t8IzV
/EOVu/bPopdFuBuG0cv8dB5B01vUcv+pHWM94kTZ2ScMhMph7yVWot1pRtR3QAmmlByiAAaq7VOn
yFNM1boF7ZvUuhL+BZuvmX5SWaO9FyWiV8fCSJMEZ+wp/oRnOj7L8N28/5phVubHvKrzpxrB0Q9k
MVgFF/OUx4dcKs6Pnu4fdMAQ/RJ/sHqqE9ktE6okTtzf2axO9E5kOif+PKm1fhQcfVx9QyX+jVBW
WPgN2COMrqsk0b5HytBXBz3OpX1KWzm7O69L1HhXuXkOOxtHEujXo61+Jf3ovHe5jh7o4zDJrDq6
eSrTOxfBoPyoxkjA4yZPoTj4eq8J+50V63F3MJXSw845oaSC+TmlsBle/xyuPoYldC2qlMu0mlt5
FS7bMQKe5blJMCWc/2GGEIRRBjbfuUcWp6baOSR4f0nTON1y0btKdFjaWuRjEIMFA3CF0CuVRmgZ
DF6gDsMZPG8NrLeK3r2+wTUEaIksTDD5B8QcA8F1BwRKfQ3n0qaqqr2Zm9LtMFc2YlcF5JCXNpMs
irsJx45OT06jgQPFrm+mdgtc+VJgrwIqUh4WDqOEcC6N1Q+B6sfYDA5poFnScJ8xlI+9czaTLO1M
aaj1SQHgot27dZ9UZNctrpX0h6wecfEoSg9dWo79O1zn3eKUW2VYnBpFxVB6EeFp90wZrXiB+9WI
iHml8r0I68mgq9tn3rHG8Lbf5W5XfE1k338l+8DxzZGiMPd96WXjTu0VVX9uqrrRn7siM37aEcrO
R2WKS2tX5fXQnQlLRvJo1tyvo99OYlL9riwluPxKa9K3Jm80RVAJ0RE6YA4IKP/ytmuQ1OjSBMwg
mFjtpFrjb4Oe/6FuE3cjLb1xCJmyIPcDlolDsm6QNbEmBzk5aTB6snnK6lL9QSs5Pb/1EDIFV5E7
WxzA+HOVKbhFj85Um+M7XWVO5k9WmTkfPabEoLVwElLOZoE/+TEpVCXz27hFEsiXsrC6b6//jqvd
kg/B2182zIAeLPblc60hWkaJ2XnBiPvErqMryQje3BLkWf6Wy5NOOfZClkcREfz8KlcZPRwGK6F4
QZ/1+nQE74vr56xiV+wKK3swzNKAmNOHwtl4mdffOjU/FQZ5+ELUX1PQStAaY1uq2X3b9D0wiuTY
aY6AHd3dsejsD5ko95WanKy6+/r6k32ZuV9uelmbxiAllbug/S4frRePrgQNmt2rMuxp0et981tx
1eyDnUaIdESJKj6nlZJ8BQBS9+fRjWPinYJaCDZUlfUwMeb+DqHGK8F3l4O+d8FfiwNSqePwGEu1
S46v/+Lrs8DUaVExWrBsoKRXZxK0eo7ZdJzfo3gsD6rSjKeMgcrG/XJ9FigwPbARCASDSlzjlWky
mXOkNMV9ZLlWhalaNX/SaBImRztRMQ6vDt44Tu9f39p1skwfmp4MCCW0E5gLX74Lu+7UetDL7B7f
B+dQjbb+zTFKhbjepF9Mu67eqmaKLRNACQPi4UJ/NK6giZllJAP88nsNsaHaN7lxcNtVtnh7N17Z
iwLMIoC/kFiX//5PbUPnIi4nd8juawuZvEkCwKyicQtdcv3KmEnQ8qHxg7wGQfhyFS+f3GgGVLJ0
6KezVkfTu1449ftJSPGc5Un/y1K78fNbXxkPkOk9jULQnQjsXy7KcMCUehgV926etaekjrSvLspl
vz2l0fZVX2sb9dT1o0RmEHFxbQFxk/gstd0/j7Ij3RUS9MM9EL3aT2a61dQFxe71XS1/y2VQuFxl
Oaj/rJJpJsM8UKP3amLG72xICcjc43EvAOlt5DlX1FfwoqRv/B/SfzTF1y27eEi7bLan/H4oRPuf
nUqPFCHuaouB6Cyzc2u4UXi0a0aKhzk14+Zg2yJRPtIJzNxdWOocpDLxRry38gLuQBE5/WfLrusf
SeflfwnpBvofE/NbQ5iiPZSqbCZQh2g+PNHwHMA+9ZrS7qa8kZHfCbPId0UZRg5oRIaB+0pThHHA
Zrv6WY4s/USXTVQYyceyD7Ebl/MXDLrN6olZ26bl4dWLoBVsLSqMTD6QDr9Si9EGE9BfHActOdbe
ilEuEbLVD3Vtb3Gwby/1YlcJ/4hB2OU7Z1pfYJ4XxYGwEwehXJOKIYx/FlQ8p9dP143cnV4app+U
sYTyNRY7S6zU9CooLgK7Kh/0dfzVdiLrbKa6th+bSULfGYZ7d/LajQB79fUsj3MZvNBfI42wV3ss
MCBwh5rHOVqde+YTU08dyOyN6/zWKox40CHDZmSZKV4+SfwPswlrUeXOjZruqXbH/jGsUuet9yB7
YRyChvNyHfK/y1VmEKsKeHHlDsnw5Kmpxvo+76wtHN2NvVjMdAg0yzUIRPFyFUhv5PuZRKwJDwjn
lFRN/V4HgWWfXz8TV8EbKDXke/JnjUk4rLTLdVA/GdBUSaNAsdX+Bz4K7ndsKjoMKuQ4OR+HqhD9
abaycOuiv3HswUWxJqRj/lgjgukhLDSsUIFz2i7AwCSu+baLliZO63nJRrS79Th12sgkl3zMtBdW
28zoPIzgggPROV5/ZLipV3ursok5rz/PWwvRjkJxjwpVveKd1mEWF3kYspCHMzrSNeLM/Dn9/PZV
aPe/sIqWBthqOzCcEX0uhiiQjvLXa/T0kOnhFnfsRrhgyvz/i7irz4kAD2cSPDXhwp6+F56gNWqF
sj/D/I9/Nkln7BrNzgiRJr2Xt29wgcWRUcDjvZqpq8ySeulWgLxr4R0drkS/wep9o2y8dfgJGBBg
KB/hMemXpyJCnKVv4jYONGcSx6qv5L6pP1jNE9YD5jEnE97Y1o1DbyMiubCsce2BY3S5IANB3Est
NQn00DR/ekaLie442rN+YCQ1aRvx/qXsvUgn8HheeH/L9BvU1jrsjh2f3lSlKXQmR8EhAsLZEB+E
tYw2RtdBOomQwORrjgzFinZ9p0wjNzG4d4afozLif94MYi91m97bHA8IcRqpS2dJR2hM3bdm7Wn3
VR133T6UHSMgFeDPl8r1yv9k0fRwbrzE/DyDjjIf01ZJTH/Gonhud1GfWvZH1ADIKoqst/Sj7Vlt
d7YLI2/el9lsfI0jFVz/66fqKs8nXkNCAAPNhAETgVV6Ba6fwB4N2K/iVYp4jpj2Ag9Cf1LUp0QW
WwTD67fNTYYxE3cR9S3s+su3XceMTFLkQAJRQhZQU4RqMDzMfVQP3owOWrg4yK8xVsSdiRrmcimY
jGHT1tCsetRbj62VR6e6Kv+8/viuPxemFx4aGQAd6YCsJVlbs7LDXEEXdSrc5GB6g/g+6G7+UBWV
tkcZdnjK4n5LC/LF6OnyEHN+aX8t0ADi6ppl3JnZ1FAnQ3YQWW7bfjYokXjSF3zKnZKUIo39zBw8
70kb9bh4j2RWbYI1tAQaFKWqhvEnXEx79YuS6tn8vax65bHN5lL3R05vsqPf3X4yzX56qEbIhbCl
XCS8IlGWwh/qUEfqyCyh+6mVyL5lFcK3vkCjuD/FkVJslVLXIRdhhEWIgW4LeLJ1IVq3AzmH3bZB
H9li8HOnmE+THqvPMuqmL2pfy1PXpfNwX8STMDZSgWuELYkNnwZmdNTAGrHj8hBpejblRtqLgL40
QhM4ZSEAhdZRaD/VqSezzzLJa/HQZI1bfeDRT9GdJrPyL4ju2PhqN2LSd2pCi/LD6+fu+k5dXMDg
mHOd0g1b33YeCZDXuaIIpEH9r09ifqehjPHf66tcf63Qyjyg00ycGZ2tzUwSp09A8UHmdCYw/H4N
ZjTZjRFF0hn+6bzlXnEdixZwBurTkHQX6t7qYaOgoxtzyMeErXBdHkxXYd5jgZ+td3Nsj1+tzLB+
v77Dm0vyWm0OF1FpDVRz67wdPVShgxbHr103qPahEW5/rMraPTRptmWHdHO9RacC8BCt2TVL0MY8
oUAfjKA0DmF9TIc4/KJnZfHM5JcrJmmZo2xcsDeWpBeArzvUej6gdc5StapG2pzUARBpcVbitt3p
RhufsVpv9xkyRhvp3o1DA0UdlSL6l8Bf12ozKJvVonHjOjCnrD1qWj49Dlnr3AuU7bY+z6WwuAyE
C5uV4M6nQK6y9jRmNGeOqi3BmeoREJNUWpMDrcC1P0+oqcogFbX7vjOH6j24fGYCWcGx3VldZxbH
xDAQXbQc0U2Y4omhPLx+tK6vBp4BkxMgR1SX8PwuQ0chRJbRuisDtykkQr3GQRRp85eGSbEbW4r7
vRxEvZG+3Xr4/y66xI1/uiVIxYq5C6HBqbhdHUVeeHutjJDiVLXqf3jPzJ3cF2lVWk7LT/lnqQmp
fQOyDFx3s9SOJfdFoKuF3GOtviV88tLiXL9nUkSag5Tp8B3W22IYBLxFK4MQvfXEd1QFHcnICIcn
vl8ebosJT+Xr0gv/m/rKHR/0eYq+0w8zWz/M8zTa2PuN8EtzHGc9l1hFi39VIirx4DVaCM+/RjzS
Vzq6MnOXvNUrGT1iYEKLEBtUccCaqwymU4whRkC8DGaRYUJqmQK0ptNspMQ3jgwphLo8XhIYouDl
e7QHc1YGpQFFHQnljPL1TOAr50CGxN3XP4kbj20pcEkpyVlU0s7LpRgLz31s2vC/meuDU6ix665z
641aActjg85LmwCxowXCeLkK7CghkLFAsWBokOVXauNJzpnYv74XaHT8PatDSbOVEQlDWObd635r
4fVOCCZ4CLCryufvCTDq+YcB30E8GEVU5tVuVri+v+UiUwomokndiIPbz3q/KyfsQj+qs4alGjY3
Y3+wk7hVmERiQnnXDsqk/1dktfEFFECVnmje4D6vpxla0Ya0mmg3p7HxSTVzqhYBlMR9pDZMkXe1
x0ZzD63VgCbqcFmwz3E5au19a1Eq+tTfpdihlZk172ylnavEt1ItcSJfNOA9U1+UqRKfJkePtH0+
Iba6r9zerGCylPnsO73V5gABRdf1P9Sqn5yztLqiDBIlV5OdjoZ2fTKtoSfEhn0nYePFTbGbyNx+
FGEOZrXudS3+0JeFUx06EknPNzRhRU8ad5PclWk65R+iCIxW6fdjoid+qupjf0Rs1u5xEwnN8lw2
uWP/Lmt9ktDG3Km+Q1KzND8UyLcBl2Zw6PxOLTWyAyet1OIAESMJ/7Db1toZwg1tACOhodLRLXv7
IUqkh+jajHbuseZtPZpTJKJvbmPX38NhFvQ4swZV0pY2bHPCUnX4MdEprPeWJ23TH4cW73InMZXm
HJuKTJ6dCWlXpAhxiGx9A5O+/ISMof416kdo1r6d1Okk9yjpdvofMU1ELZTu0GgVfe58knL2LER4
W0AsZYtASpaUONS5hXRwx4htgTs7hnB58Th3DB1OoRoWuq9V89gcjVBtlH0mw8T5Mg7c7f5gG2J+
BvzZODwpFJx2wDkn7Xtj0BT0e9NKfsxGUuqwg3qzPqDB4zpfJ72UH3I1R2Cmy1oxP3pqLPJTh/jH
eMCZlZvSd2QLedofmy7t7tKoUrrzqNU9Ws+OR6SC78mh82vG7YVvkMsNR8zv9D+DYc/Rl9e/whsR
ZVEjoEu3jDyupsImx7YoM6XmYkjR7Bdzj/RzVDXeRhJ1I0iyDmDSBe5Nm3gVUzykdUsMK5sgHzMo
0eh5o5k8SdhCPpP2egtaemNbTMGokKH1AbpYFz3QTQYdZ8QmgKvW7NW4CT/rsD42SLRXnrxESpo8
gANIEPHcW8PlzTq0x9hGtBU4gxc+A5DpvoMv1z7kIGu7nxETnvkdmWwxn6e6xAOySr2GI9uX0rXu
aiO1ssdpctNm59UMKIOW27DbKZ2jf0UIURdP3TRMKdqR+Oju7cQsGoqhMPybRH2OXHmjGOknq5vV
+B0n3uge03m25V2bgNj0R6uHiaoqHVqeKAW4yb6CpFDcvX5+bsRwMkd0DhAmMSjfV13DEeaepqVW
Hcg4fATPXX6TpvvXQALpzhyzLbvx69cKlp5SQ2fAREK+LnDctE4R7HIE2X+b3+VA2x5HXUwbt+z1
nhY4EpAMZuh0d9dA9yYygbkg0hCUYxb+WlSOGeDaef2khWao7ozQkz9ef4rLU7q8CW3Qokwz4ElR
KK+7IL2GyPCQjTJQ+6IZD9Js5HAu274wD32WR5GvwLBszpXjZKpvCdeQu0yRYfjprT+DUQ6/gHCA
mMeVJqvWaV5rmxNUArPWFx14BL3SyGVeaEErUFh7ERUATabGBqRES7H/vP4DXo7L5YNANJiKGSkY
Eh2+jMvUw4LmMi2mEgEiHba1H2evfhcKJS38vA2x15Zx5qm7CUmxB9dW0vlelnPd7o1+0jW/ygom
h46rtAadlKhMd7bShfJQmKmwd2gONvFJhm3yQzbj/K6APLCl9XR9cvj5yF6SoqETCtrm8ufnKsZn
Q0/pNgKw8puq31cIxO0i0T5QulgbieeNAolBDjGIKZi2HKDL1TIkgjWktNEZc+bWtwhR+xqHgpmx
jjnP90TFjZHb0j9Yvx3SdZDs4NnoQC7b/6diodSLq0RmXBbZpD7qhixhnooOE4O8OWMmpwZTNrvg
HDt7I8xcf/hsEklUhCOX2fJ6pKT0doT0YF6zVZrHOeKi+ybstthPNy8pqE+M4RjTXsPjSmNEJz6s
A6Mq+50isACdy1bZu2o6btyHtzaEFTdNe7yoaNqvHqWQZsRsgKUiNxwa30hD7VRmZr/xxq6PCG16
ohhlCTAba+3Z26r6pEZq2/0fZ+e1I7exreEnIsAcbtlhZpozSpYsyTeE5cCcM5/+fKV9ccSAJtq2
sLEBA6quYoUV/nDr8xh/0VTW3wEvVk84JfyUp4u+h745HXys7SkwAdvwwgE4QxJhDaQOHLX3g05p
YY8M8XSrYrkD9+TEUuDi4DoEz0BIyyMr5J8RxHJzCrq84MzjggVkXFtuzgpYTJfAornxkobSJyfq
aukLihRd9wEmUR98Lpw5nIA05dSooCTjfD8rnSS38FvALJ5SRe9mqgxZ+QfIZyf+Fqk1iOUav9fg
w9C1pv1EOqn/IfttEEHboSj8JdJ7yTkbQ5mO7yR/iuqD+sx2l/AgQGBDpxLTQaohyzn5leTMPUYW
N9vA68Ic0vlDTvXifP/W3R5rUWoCXg/Yhp3ys1r+y7Fu4WjjIdR1t4rU65wTMVQnn8Cnd+VGi74a
2ZheA5SevC60kse7cgxOEoj/G9U1tBiWU+zNoe1GqeluM0j4p5yij2taiEjdn+LOQtKMo8MOGoKc
c31zzZFEqyhkFDOV9Js2KtlXuez0g3hwe3+IUrqQtkXmC4DtKhiyRyco8tBgIfN4+l0z+/GN7FB9
1goMI/7DhEyO10/0BQn7ctlCXv9BbfTuBj9MRdcAxlmlper1P4xCCVKUPiHSrkuRDZJ2YaaF/Y0w
tD8HpTYgX1scVQJ2Pw7YPHChYKOp1yznorL51Dgs+xuC5s41VqbmCY38+fv9uex9HNGks3lCwKus
1ZvLWqnjsLX725zVzce2VyOueasAjWRIBwWU7VCUm6C00Q8ETwYtczkhvyusZo4HwrlOyV8y3U7+
8hsVzgTtu4MLfnco0KaYT4lO41r6F3pp0DsNMBvSgr8tgMRuaFTUBnrpyDN0+5UgfVJK+7njgGyu
vhI4nKkt9EgoBiHNMUkFoq6IlFzuf6Xt2/E/IBEAZWKojSRBoI5+jKnKcOs6tZvPGY2VJ4gWhfwx
Cvi05EmVHp/vj7l9JAnCoFSLDq6Azq5ACeDRAeWnjGk3jflhMvvJ7fJKOKmoyc3UzOgq2cXR0dqZ
KCAcJIPQYScIWPfRcZ9AzgOdh5ustcDjQlR7U9woPoa2Wb36hXrkeLizUUiHEaYVqploEa8maVoT
jI7eHm5SB4WlMzFbcvwiuMZ17zz8apF5kxmT8FO+50Zcbv8E2RGYVtl4a2y1eAbjP75AIT2Ckuwt
IFQGk647YkHyukpp6D38gCQcb1XRmgU+Fwl2OkWnRtMtUq3uSzan6uNIfUF+o5IJ3470cN19z3va
vWZcoeCcgNj0oVOiWpOkenLwXO19LLAcHGuEnpjc6mONehHjANCON18r6lsSmOpTruEGgGRQdbD5
d5aRqIkyiS5Uq2g4LT+WOdHw8EtHvjWlYjyHU5+cw8YuTxGX47XX8u5gvJ2pUQfiagSvDIJ43cDr
jEI2a5Q+bzLOFf9O2GKhIegbuUdKbxy8x3tzQyPL0AXvhtK8+C2/BDZN0QQVu0K5jVUhXewcN+9M
T7P3xYwHQeUfqiRvLxIaAFS4ABhB61PXlJE0TNtKymibqYltvJOpeZ4V4o1veZIVLz4Yxk/phIDQ
/dtrey+LZij+FKRHutBnX06yGIFS4Q813Ai65YsSy5Ib4ApyfXgUcj6BoiSOJlZcRaLQKeI5ybCu
1au5np7pDqE9gWJI1T+cGIEGQQKMMQCEUIxdTqc18SrJao51rXVwpBTT/zBLUv2oJg1cG1aNxj+N
RZlm63IUjLr0OMM57VbaxDQkffrZR6nZLQr9UWV23hQg0ZQJganCYFzHUJQxlBCi8XhrgUO70CJz
t06U9GSZYfkf1g6Mh831K6S6193ctKACPbbyeJuhl7udLyWIQVhHz+X2BIsaLoMQuBNQrwFneSMr
czMhY892lzC8HBRXivrxycSD43J/1+0NBV0fPjuxBwXq1a4bbCPVrbKab6Vl0/Ul8gg7FzLAkDz1
wOn+fng0HagGYsBCzxLqwXJTOCp+YiyXTHnDQWtsMrNzMwz2Ff/GR/XU2RTAqpCI57oAH7JmiDdl
UjVDMsi3ug6cs4qP5Al5q+Lx5QMHyxninSSzWoNvWtSixzKaZdiNeXmiz444bubPT1oiHek7bm4h
ernkB6I2S7agrqnaqgbJAM8t62ZTpv4xjlF7Loco+XT/C21HgVXA1QpIlQefZ3/5hYJBT8KyRiKz
Hpv6ibr//Ga3JWy2+8Nstp2GRR1XKXxmgSVeB9VDl9rpICWUEgSeJYsczEK1CpshYzraCJsniqNk
kXnTCOf/gZJazqjTsrHuDae/dXHjfzb7pDu36aw8TXLaXpumOMJmb6fG0UVflOY7uCdEY5bjQe5H
fyJVhhsNZulZm9TYHboyvI5Kc3Ca9mZGPkJaIoS1OVfLkaYKWlliyMMtxp76QkuLNmE0FtdSKcqv
elgcZcQ/KwWLApC4lQiWhPY87fj11KxOngOL+uDNb8PgFEIH96wMpbqu8ItXG6zX96SbDA9ROwda
teo80QkdnmYgc7dYxVRw0nL9VZOno1O4iQpYZawykLRU+NaGtSpMhZHVFZ0mjbfUKiZ31rX5PBZt
8S4ss+FUo7f2m5W0R+zVLRWHShgvqAZ+CFsQyvnL5R9Lo6ogF6m3jnKu88mPuyn7nGpjm/5WFFBq
vgf2rKdXSNW6+kbdYkLipa3sxhtCBKAvjd8aPh48NUG1U+vKe2cYDf0E3kqf6WZnmMwOahn4f7U0
UGyXvkUq/WNKgZEmV1keZbj0WZzVp3BoIue5jRK7unSYBuevHc4sztfJL8r4TAxcNC7pXir9KNGu
Dt2o4rSdkfgJAxfLiUnrzxXVKf9U0PaoHy0JsDrgNcDniZOwYeRQls16whntZqMBKgMeUMmHIryE
Ry2Pm4NLZbsNGAw+MfwfsnXSluUH8VOr0ZLZEmLXjvmn1tpV8KmqBz0/q4Gh5U+1bvjpja7ldMT7
2NT3mCZ5EkgOIhDKX6sQvzJyJ4gn/DTi2tZdzUmaZ6xzgbJ1Xf3WdIhgnoyqbC5FYvqf7t+k2wub
iYKzJbWGIsTUl5NGCTgbbb3UbgWaISdYmP1LZhbTAZFue9UwCnJR2KGA62e05ShqOY+p6kf6LQzU
KXadwkzqz1Q8S4fR4D2jXZMN40EIufM9MUEC9Iu7B8WKdUnRkBAknQYGJRWcutNsIvpFf0rK9VOp
jlJ7SlGzCUDtcf+83F/V7Xy5vbE/p7T008xj9UFLwCyzMej6DbyWqZ3rIi4mmmIYC1zCPMx8V6+D
qj7fH3T7cgAJEgQ2isTC/mf1KR27A5gBrRhck2O/NIHOMHDEX+LMPlI/3G5Y0VUnnyHT1kHprx4p
zRijuqKbgYojNsia6r+v0vLLMCPir/fhl0bC2rno9YNdtN2rlNmFOgIBIGnc2l5daHgMsQbuZTKB
esSYHJ37LmoeBRhSEAEvIBQxhUrQmh+OqZkMCQoJhsGym9NYasFTqweGW6JVevDFtnxwsijCGHyh
fga1a5h7o6ug38ravmVykFX/thP5wSkBcgVkhfao9QT42fevWZBF1tmvA01B5Jx2BKIsRmY8jXHQ
lW+m5quYk3dUWZ5zzSdS5RZvihRtlRIPsNao8+SIeiD20vIpF5Ud7ksqSMCY1/3wMXbCNKty5wbO
qxlviTwYcCsgGybndDCVyMvtUqlPOL1iZmNLOE9dmi4Pvtzf8dsNwY2JLCoSRIL+t/5UAwpHFgwh
/xbLRfd7kJSI+MFI+Xx/lC1EXiATAUHSdmTL81gvby/FHnwB0fZvSJdyqICO4cFtGCnWRFlPOfQZ
AwkUcRNDwD+GHCfQD3anId8zgfDqX6Su7l/UOpGOKkM707cp9+LHZADOgyux/F1FhvHHjFzALZsC
mtjkzE7pDlU2PAzWERwMQZUHiSzK5avj3k5FFJR4K3oIwiYnZWy6J6lCCOX+Om8uTc4AvCXRnKc0
Q4VhOZ1gSAu8SkoKC4A73jtV2DyX8GHfKVbWelLZt0euDJtbjAHRugBZRSeIfGI1LeJcac4lypH6
0DlvYYupzxOyVWXhTlGL3HVh5cm/ej1PCAGxuQ7umc3XAyQDZJ0Xn+8nCGLL6aJam/hSQUse93fC
75yuLJofTpIfhDU7y8pLRFwrpEWQK169vUWeJXRXU+p5bThL11TV/cZV4754Q3Au1K6GFo5H78MW
zqxTsiRp4voU3bx1HRbBUDy8J4T9xyEe+1Odx1VyyfvQ+Wgro6W4tt0F/6aY7gHTA3N3BhZZ2i7W
yfHXEISNf76/tXbWWjC/wH7gC6rgM7dc66QpQysj0rxpZgMHwejDFz80yuf7o4j9srgUmTSirAJp
zB2Mv9xylFHqofU1uXJr/CZ5bkvEJOrId24K2+9g8+xsXYrqgrUCKpc3ZHX0/XxuMjr1ym0Y5f4c
mbGFOIeB7LE0Zic9t7Szr8jT+9oMjvjWe5MEJYgYCOwOhl5FGbE5aIFT12jMITv0Bux3ei9YaH/l
5tA/+t5DiCJZJJwBviYUSJbrmbVTA8JXUW41GNZn8APWs5rm6aMsYTEKlVMeM2ExtS4qSUhwVKQx
nI+4LJ+iWv1hNL52sAG3q0b7TYAuBOWUhst61TA1jbJAlW5+MEmuZpTRpVDS7jwhr3zQmtjudWCO
7ELhb4jAwHprAFyUlJleKvX6Rv8xWZPzZCOdebQPNhEA9wkQP2HiY8GdWifzJY2BsMynwVOkGU6E
Rb6kvVWhOqCeZQTF9zmPwvhtrjKsvLuh9kFAlnl9BCrZTFZwA2noY1srMFZrvH1sgHufy6zxUpSg
lFOWtQq5LrIoR5XbzQfkARRDcIOAf6MQtNyLFjAS5EamxpOTcjh3Yzz9hjRI5YWzKn29f41sLmwS
JMEhQHmQqgyFruVQOnZ5apdqvadnZvC1Tp0+cK1WhXuLfp1auNDT5n/uD7mzjFiHgKcSPRjEpVdP
L1iSos0rdLFrFaEO2HxI18nl+OhJA7OJuA/vnSh78BGWE/NtUNxmrQtnA6Mon+V0zj5FpElHDZed
BRRS9iIoorC/mU0FtlWRZ23wdK1x3rApaPWnsE4RHIlbu53I+44o3pvrWCguUzQghQeIgQnvcmZD
mZVS3YkRK6f7J1Wa/BkHrRENtoAcRVPC73ljWhj4TNhy3v90OxsTbA7QApm+lsOf5dCVVUCLRJfP
MwAjPes4AP9eAzJ8Muoq+E9DwQQh8uceWyeY8my15hT2g9f5Jjp8pVwg0TWjhYf282z+dX9eO1uS
Rr+INnWiQQRGl/MKIoxMRQ3eSwpT+1PNW93r5PQoA9tbPUFqpvHDUMAml6PYiMwETi/Brc3UGAJC
qObKydcHq3wtJKKmb/cntTcc5Rb4QUL/YtNbTdWxDEfdH7wAwZ/zaLXVtfSHb8OM0fX9kfbOAH1O
ipqggoR20XJigZaSM8bJ6MnzOP+g/Fn+2QdCQpEmBqqYOJTkysH22B1S14WiiHiw141qcL/9kBsY
EwTUY55TTa5NN3di44+2nLIUsG2AIvn9We6u50+KuAjvNnabqRLJsWnFo2fmffbDVKbp2ug6SdAQ
NEcvwPbBA3FO3wnApKixrPX9GcWq0igfvVbt4lMscUe7Up2Hz13rFB/H3OrfpW1en+xYK56Ksmyv
9+e6d8cIqyeIrtxsvHnLL6oYc4aQ+MDyDhU+80LcEZPR5KWefqCKpYZuY6M1gOYLgtD3R1bEX70I
bIF6CwoBwHNa2Pp66iXywRa6eYM3VtXY3mDMh9Wp0KwgOOV94P8b4L0YuXpQ5x+Cpuk/ohvoopmE
8OT9H7LzuSHV8RuIbIjj12KgUyUISwASeYTj8lrh5nPWpOivHoGS5/sjbRMYMWXqyzR80AAmzF6u
dhSquPtYEeeH1/C9XEjB1cyG8upAIjpbozNdrEEBuV6PyjusILtbYEjqhdjvYQU+fgjJIY1wogIg
/6t7sHBiWYvlbPSirsTgVWvja5f49QEQY29lkcqRLW4lqjnrFgjE9KwkCBi9qmzLS64U+fvW6oYL
Md6RKs/ObhIFZ4Tl2Uk8l2udSymGvyHlwejZNVrDn9S0QVeNZDl+G7MEr6HGx8cP8dVpVi7aCMXj
JGlZm1/TQHKOBFe3h0rIzeNeSAJOXrj+LSWYCXQMAna2XP/Ine73zjZfmmH8igZ87Fay7/p69+X+
3tq+bMsxxX//BfQyzVVS1pXUezIuG5cySZtnTar0p/ujbL8o+ZkMfZn6GISudcprN0EEtVI81lZm
/V5WjfaHnsRV5Pq2P/7zH8aiTyP48IjqrFlW+G0R5/QVYyHKcZL1YbxIaiudhtB5/MYXogIWfhqw
N3i1V7cg1uNpHqhMK0UM6XmK4vTZlLP8Otr20d7Y+U6iWSFzJIBf4cK0/E7E+dOYhWijKVGYXJu2
zm4pti4Hmbw4v8u7lQnBsQaOxz1D/WA5ij2h6ZEi3+m1Vlxd07xwnfB9KcuJOxZhQS5PSfX+19qf
F28Zh1AY1KvLEU2palW5ZQnbgZcqos38WvRVfNB92d1/QjmRb8X5Wt/VbARAExaqJXUXGZdeCkaX
+9M+5Vp+VOHam5DoRfzUvYdasNoTgS9jaZcxVNvVHTW0Ec3QIDUv95dtG94gqU//Gn8slo3MYrls
GelamRfK4FXoAPiSgdXuUCWnBvKvm3VkTP9hOPyeQFIAMiTrXA6n5IPWmRlvXTTE9ptwov7QjKr1
by8r0nOSIulwf7y9RbRFTUlA/vjf1a7AZTCKUWUaPb9KaFCV2SxE1W1Uee+Ps7OM/P005KjocPmv
Ywltqh2tLKXJ06goW692A6T5nNpITjHaMEe3EL3v4uX+oDuTExkaaF7ADqKGvVzMoMsotiS97DXJ
OF5mv/oWaZZxEKDt7HjeaoFZE9hy7JmWg1R+M6mdVcueXirw8szQ/KiSjr3olY1L5v0JbYNR8KC2
aBxxLwkgzHKsOcJQOwnq3osSlOFHM2YEzAPmC/A4U9CvooHGz9Cd4kiKvk+1cYQC3Jvsrz9gdRpw
oVLQBe56r6l6/Wrh6ehqvTR+kJRi/A8f79ehVh+v6LPABICBzSb0yvPghJqrJVAd76/oTiTAipK7
EGTxtKzZSfNkE9DVU+8ltj2eSnaMOwQQO9ELS095qPyJEL/jNq15sGv2tuav464W0vDb2a+HofcU
I+5fWq1K3qBN5gfx7M4rQ9Ii2gDsT5qnqzXUJF59PaTAo8NIPhPzhmffVPwPMMmDfyQZbdWuro7c
5PaWlPfz5w6leGasNmk4a3hpY8DuOVmbfpvSLvd0jGU+xL4ZXnnkm1NkNsGHmTbIo/yO/wGauECA
VYiYZHk8ZBvmXp0yXWmY+5cg6L/ZfVk/R6CuTve3zdYESwwlsJy8pz9hncuhBmzScj2i/hIDqH9S
I2xLXaVOaTVkjo28+Kyc+lwDtZPqDYqeuXPV7dB5igPKDdrYtBcF2sQFSpdM2N1aV3+uj/pcW+CV
+I3wJYGEEmPgQbb8jeUUh2aB/StdtLZ0bSXL3kqd0oOdVGen1QI4d3i/F3NQXtOCBB7UvHoDfaS6
GX/tabBjFWcAq2wPztzeJWJQqaPiKAu8hNhAv0TCSoPJdN3JvReXBpa9dhx+AeQbPMXFIThi9wDQ
5BP0VGrja8TClGEoRbtr8KyZwuY1GrOscGNsaWvXNlrtTTYxDDzFY1gdxEF755uHjgxO0GU2XU2k
KGLdmhJy1sFsqotRg8J0DTzC9IM9vzsQ5RdRNgbNti5lIXKAu7WdIeVr1/0phrjg1tTPDi7jneeb
KgAdK/hzgh2w2krOYEEI0HRGyas4ddOw605Z06Kzwu0JChdI26Hn4d42EfAoPhuruCGOGrU2OLYo
BYYznBK3M8r5FuvR9KoQHx1cx7vzQ22LxNQURMHVRYmRnSE5oGg8R7J6Gid6ULmZaqJy2YfyWz4H
7eX+BbL72dDChWYsguW1Q13Zm5KSFrGoaaCZ+dRPc5q4Pd4v6sETsDczAKUa1zGvG8n+8rBlUUpL
cGhJdUu5U10jUQjJO20av5WxppdXLNHLg6rC7pCEJ8T/pGyAJ5ZDpjPoZikig3JCJXyqhy7/HFWy
7dEH1j41tIkOjsDueMTLNA3pixJcLser+xqtxlEoJdb4TFfxdC0B1rxgRmSedHv47f6X2x8NhBy4
US6Wdb1T8+OsSSOZDGeS0KOMYjN8r7e1T4pjTs9mWJd/3B9wb6vQQBHJFPxpymDL6QVzrpiR7fAF
wUIobjnk1Cqm+MjUa38Y8MBU/GxBKFkOk3c5uskRnb26aZNPidKM7xtCu//yrSwgCbRE6Sis06kp
NPu5HGiZKFIb/CGFZnwBohF9T4eh+DYkycPsSJFhc7xENo/Fz9pvRPFrfei5SbxmmJL4Kvkt8J1m
kJvf73+kvctK3B4inxdYYhG5//KmJWrhDGGKDz1vqH0x86S8DphkYcWnGgexx+4G/P+h1nlvmKrG
jMkPb5rWRaieTCWyTN2r7OsvVasfSdbvvaCsH9kTCT2bY3V/zA4os7Ji9zV5Yj4PedldnAaaVl86
+mVCdANxIkrnB9fj3hzJpehjMyaHehVDotWUgV/hkNkgly9D0wZQPmr1dQ5lu3DbuDniUe1lVpww
YZOA6iJkhuX3K43Cl/qZ75d0igqmLef0u0WvpF9bH6fCYZrLS5pM0sfMyPTaLaXc/uf+DtpbaJxJ
wB7SJUXoZnX+2hEaF+rsZOJjOzpun2GnelKyyfmO3vL0irzwO/znzfBgpfc2LsABLhhBugLmtpy4
lBtSZwPm87oBkO7JTxLzI1FS/K5IeSoPtu7eHQOoDnlBgR7kTVoOlviZM/oyzYy0auvPTa91/kmW
LCwY76/l7jiCgMrdQYi5fhHoWFKbN2vq2qliuXEOg6cL+/rgLttLdCA20PolugYWsUo34jrUqrJn
FCuY+g82nntXbC9GYqIqns9KqxUvw5wTZGamf9BT3/lqsELx7IavRKfUXH21MpGtmXh+9GowEpwP
xzgBQwzcWWqOXOB2h8K/hiiWAhiw3+U3k9C40iwaQB7LEHy1tAzdqlTKrEucq+3T/e+2NxaQTmDM
gA6ReFpdNojHgUVUosmLfWyAgN8NmOGhwTeHN1Xp66P60M6Rg4+HniLYewGpXE0tGOypwk1t8ny9
VvA5IYr6QcCgqG4n693fAnM7P5k24nCPZweccIhSvEiQY9b9Bxl1Z1sJOOvSqCbPFcygtyAv0pf7
q7lzCsCtwAsF/wf9Zs33pr9US3PLJgF2kb0krRqcEBmdr/dH2flmFu8eaCDoLAiArbZijm51nuMg
4RW1YQqZveatAZ7wVWpyBrw/1s6zQN5IWZR+JLf1zx7Tr6+s3gS1ZDps+w49tiRqdePk+IaeukMU
1/hiVYby+CFnPBpxlIkcWqGrPWI7YwQ1qJ88WviNDw8mNedXFel6bGNBlHzvSYAwmszKMMMoB3n8
x5NlGJ3iugRzTbIgPvIvU1YmCvdSPU0eetzZp6GwFPUcVlDDTmbTjtXBvbJzIiinI/4J/ZVa7Qbz
TDfCniSNZ7B2+vIShNjHnKBHzcVFSdSpeimLuHxvRaUSHGyjnc0qsiFubEr6sAtWRz8TfA4cDGSP
smd2bmUrfm81pnGALdzZrAAGxBP0sxqwfmRjeFL07Q3Zy/W69DDWQyQrRMkvkXv7YKidXrLoHoGH
FV+OStHqsesxQoJY1CpeZFDrc+eQYikQE0R9TWBKr5J4Ky7ZEOOmTC1I/l7mfo7Q5Zy2oRvj85ke
7KS9FeZiFaE9LH9tnXLG02SGFKdkrza6yO1iub+oEm3t+0d0O4rg+FFxAugFlWfNbUCNdMSetZO9
YRzyd52EB5BiSdLBXLYXAeotRGmizkcasf6OTliBxaVY600OoIPRUbK/qmIa/yhRloPgr0d/Pzwr
lU9IEQItBoiuYta/nMKigsFEO1r3pqmY/u1nfZrOk6OFR7H9NqTg2aPEQiUa3tsG7RE16pRxheZe
VETaW292wauZS6GQ+6s+xqlvXOLQUJ+02igfPn9gKlUofohNQYdb15H6zlKqXMd2JYv9+GIZM814
fXacz48upIBuojBNsOlQr1rFTAjdI/ecw97pzCq+giYd3mbNOsrGxKW87K6itQ/hmU0oMHJrTp+C
rYIjD13lIYXYnrPUSt16Mn4Do6VTAckvVt2PQhr4I5/hr/sT3ME5MLZQSSSkoDe+Fkow6ljvykmu
PFsaptYNIXWeMgxYzlMYdW5etN1VSwvrTEkeibJUKT5rUZo9/jXF0w/whAPCfbq6e7SBYtBcSg2P
8hzhyRrJXXIyceg+Ar9vD6KInkTIRnpNIXx1MCILYFmTSS0tNtX6miZVO50xErIdKFQ6gsBxoFbz
h/tLvL3ESbKJnyi/U0bYMPzKRB8lvSo7L6dv8gEYVmH9WeN/XJ7HjC7wwT2+HQ21HIwySJEI1oy1
JDoNojzjVvjZxCietHZWP3Rc1Tg55ocl+52xRGkEeD3Uc2JDsdq/XDMIYDt6ECWFZw9x+GyasbDJ
y9JnaVaVg5defJjlEQHUhtAh1GeSTuTnl0NFXGcDK1x4hVw1Z6Mc289zlzaf7n+q7fYQkg0CTEVw
iMjwanvIKjrGQSUXXmIp9TkvTOkVs8/es1F++4Tel3IAq9gZj8yZi4WXB9rHWj8EdTJ/Qmqo9LS6
1Tv0L7R0chEZhPEMXiBBzQFDpP768CQZTChwURsnUFSXSxlGWpVpiVnyOFjIs7Zzd2tBWlz8smte
kxKllPvjbT8d/ERxw1D2Rx5oHaSlSdhRLqbBFsjyt1hrpWuAbc7l/iDbl0hoEZBtAahGzm7dOzfz
UR1aDYCKHDfKKfRn+1Pp9NNTHkzfLSXEsLe0cvtC8/n3+wNvzwCRAxktmR61XCj6y9XMA131R4ka
AQLY/fzOITH6ElfK1L8HRqs9fAqEKgYBGmEzndL1gRutISrg/1G2q4LE06YoxOdMHg7S2u0HowFE
IZKzwCHQ1roVaZUIv4lw9vJhDMZzp7d2fNJNfzwyVthuf3x7ATsAtgeDQ2K5XLvIHxJ/RmvLi8cx
e83ssD+hFVh9wDJ7OPe8lQf52PZbAXwQMtsUc8EVrdsmGInFZqVmmpeZkupAL9PQMxn9unKe9UI3
Pz66M6AEccxAx1CMwJhqOTujBp8dc649q27U01y2xTUwxvBdm8rSwZHeecUJhQiVQYFyqEH/LMeq
B5zgnSlsvbz302c6oeghJGH7V6uiTwXZNUJCuLUk/Evz4H3SlVEOC0WbtINTuLNzAB+jRstNLdzq
V4dBcuJQ4r90gCCS4ty2aSK9mUFp1wdXyvZD4osH0JSAjHUl0VxON1L9OK+MpPe01tJpRKn0EgHI
Sy9hOygHb8J2TkCpKBZQS4JZQwFrORboCiXr1GD0tFlo7GDHfEkITw4yhG0mi9MSEDTRzsCoZl2Q
75MgVnuoeV41FtIfQ2iP0/uWcuBT0gzBF9BvsXTGi3ySDr7Y9ghCSqYegswomQJCu8vZIQSnWHVR
jt48VMpTU3ZImfQGtr5FkryXIH8+fAQdsJ6sJCKJdB7W8o+tlWBmEI3cYOGU/SmncXtFrFU/R1Bs
DkLbzYeDdQ3gHm4Bp4LEdvXO9floDBB8NJZUVy69MljXpo8eViwSo5B/QDEj7OIRXy5gaGRmDXxJ
88iT/lXsynbVvnz4dWMQChwCnSKurnXplnpK1dpRZHrpUITVlzKz6iw4xVaYRU/KVJj/4KfkjO+C
pE3y56TUENm9f5ftrCXetSCCKQ2IFFYcyF8ivaqAB9yniew5tA2vrSzZ6CmEykGdcbMZsW8hZkVo
imIfOdfqiwUcDRiIjuz1dIjeIn2EJofVcvOm11V0mcwhGB7djkwFYCvRK4V3eqSrwx35fdmqka54
rRKE36d4tD9mcmK/ywo1ebQvKobiEoErRMeEos1yCVuDRKD0bcXran86+1MLCBQOz8HbvbOEELWJ
t6DJ4c+0lonD28EnRrAML2nM8XMY4VQzFoV0Rpc0gwygpdf7G2NzE9OIIe8XzFSCcpLx5azQSJoc
7OINz9YD07kkWqlQdbMxHbkqs9XHL/eH2+5Dnm9QHRSFSBUpbiyHc+RKw2VQMTyHiKE4h7UKIRsi
U/X9P4zDfUgvFkAmZOzlOHI0NkYHGcvrlLh/n0U1UWRZNAfP2PZjUWgDdkCvklyD62M5il9Bgi3L
1PQ4eC+1nKFYZJQezkHSOY6rb/entPOleGGE1jPvsmDILAeTfbuK7KI3PMxqorPmSKkLhzQ/R351
RELaGQr9asqy3L88LWtgW+C3ttObk+WhWmlNf2UYA1luXcpBiIUQZamDQGtnGWkEgvehckJbcI3g
63r0xI3YtzyTevaN5pdVu4rTpk9mIINUb2vpqFWxM0EWkaiOG4M/65SmdIigTLO0PbPohmsrxd3V
T5PmOvR19/ANJbzrfmrlCA33NeKzNVOjlKeBoVB7KM6O1Wm4VJUBYil4G8kH9/zexEDgCWgK5WvG
XW6SLArzfupMx1N9a3zqpOq3yIrS50ZVDw7yzkDUKQwhmsn1sSHoR0odIFnW+14GW8EbI7s3Lm3d
1L/rbSA9zGsn2IeojIQGMpMCALmcFbSzNAsR1fTC0cSBNfLt7g+pSQF0AOX+8fAxA0gnqhQ8YiSF
q0h8wBw4JBz3vVg1RhTayuK5tkDLSrV5vj/SJmRkVpTMkBekhE14sLo9wPVXpYX9nWei3PQtmWwE
ai12fV6NmAfH7fxUBk74fH9QsVSLOowYFK1T8lAicP4sl3LOUzOWRwbNJE29Jhb92yi2j8gf2xPN
/YFsoiwLfBR6tMtR1Ijbqe8NXrE5+6MY5q8gq21qk7WF6En11/0pbbcig9miPk8lG07Bas/jTFPh
GMYtHCiVf1HQOXuhIFw+a5i7HUDNtqsnhhIAEeCP1JVXq2f0TttNg2TAwEZP84Lqlh1fNIRkHo9K
YeT/TwlSJLtrXlUZ6GHtd6kFuVyfntPQMJ7JGrODYGO7A+mjUigTlTmylvU9X9OcGkc7s0QlIkUi
BVE6p/wxqvKL0TofMsf5ev9LbTWOeJEZjF4qfSri+lWAmEmVGUXVYHmR0r/r4vqMZtpNAqpa9a+O
3F0jvbkkGeVppJnfWfkQnCpLO+K8iP2wPAL8COJUVDhET2dtzwBbjCsLBqtnWpUku2NapSeV6uQz
esNz4xZqNp7RF51c3+q7T/dXYGevAhcX8QJStrQFVwcjTiTdaP3CEnu1dsHA4BRpOvnJQLjp4OPu
DcVHFYISAt6zOYNFHcaSNVteDDAeacPEpIRGCzAffOXgJts5FpyonwRHQG+bOzMucwshQVa0qJP6
7wzqz7+1VR35k+yNwm3CiwNiisVbrR3JEQLvQWR7yRgmHwprCN/VcScdBCPbURgDexACA07exion
9cs5RXwxfs0DS4N4xYzkEzqlQ/DwolEzBiXBm4YUB6Wf5R2ZKXnVD7UevwKpkX+qBJ6HOVDd+xtu
Zzrk0GghiqoqgILVI9ONZZHYWMu9dsk0npzCeB8V9RF7eLvVmAoEV2ZCKx8NneVUImki1A+M+LUd
m/FiRHNwQbtecVtFjh6OO4Af8S9wfgCqG86FFuKhkupF8hqmlpLcRtPy+xOdi1nD0dLPjkjp24eM
e0rlH44sMMu1fGqXWb6QHU9eUdYoTHdutPIk1Yb2LmhSkIEZsdbl8Q9GNMCZJaDhplylmaivh0lS
Dckry1xfmxwOeEyWdhAG7H2xX0dZVW79RIWOo7TJKzALx61UE1vAvmrdsorSgwkdDbW68wssceso
nJmQUbav9lyr77Wqaz5M1tQ9Wl6nK2KxE5EbFvgxY3Wkcqsk09MYasR3yg3iwXIbcL8HB3d3T/B2
8eCyhDQPlrtdopIbF3jVvvZCZD+OnKextRAnMd+6+tDqd3f1yI1ojoj+9bowLFG5wnxbS14HAvmT
k/XTxfe76GbHw9GH2p0XlhaUbpDN2SDvirEYM+7F5DXS5neYPZ+hxePnqBinuvePaM/bR5jKuqhw
oJlK8W3t5Nb1U2bl1Chfi9kIv1o4DWuu2vA0uVjJDRrWmELNw/k/0s6sx23b+/uvSID25VaS7Zmx
ZyZ72t4ISdOI2veFevXPR/ndxLIxQv4P0IuiQUOTIg8Pz/ku8zjM4ZI7rbETF++tK0I661y5UoBQ
X3/EWoWZYBR5doEjb7DvbVzkMsB4fTBSSto5AneC8NqrI/VB4hAC9vrnv1Xf+rYa8zblTPemkb2Q
1VcnKvjRzoV/dxQg07TG8fcGXHs9ii1cex5ydn8yzV6YYNLzMPfjXinzzsJhIsfzAXYHFjLbrogh
VZ0CjkYArlAWSyJnwSM9cg/oae+y3u6NtcJSVqDEKgS3iVKiMos8zmV+GRvp6QetqOPvThR1iy9H
r5qDoa64nEvHhu/WiCj7WcJ70kAxOypQABtZ+Eqxlp9DW3ovVep6ik8Coe7Zfd1bd5guoHXWWiTN
sOt1XwYV/7g8yi4ZdbRvForOh2lShu9v3wt3TidgKoqclFcBaG4ruOmsNEmqutlFKvbnzEgeXECj
4ZJZT3Gm733ke1Na8wW265o7bEEIjRDFUmF7dxG6Wx2boVplKiSIkp1TeHecdbOSEK/M0U0otdmo
GpLg+aVRojwUkRx94SRm+PbS3dtGJEDrsgGsAFV8/YEaTIeSfqjzS4KF+WwqyinGtNsfZfznzzYq
BwAp1v480LYtb62yvFaZRjO/KEuGyYznyKMsxHx8ez73Vg01LnWVjVmzhM188rIWPUXW/FIiaB0W
Mh8v82SY3/4Po3C9EBzXFsz2oHODGgKdkvwCGrM6Tm7WHswBcNH/1yhbtTYqzGqtx0p+gVGeBNPY
kQrjdvx/2Gdr5xi5UAxymM71DnBipihqRumbBA35MdOJBM2wM8qdfcYbGgQD/9Af23YaJ6tUzKHK
5JMs4raCH09u+qxmRvFJzrEx7OyCu6OtQWftgaG6urnBHJEkJm738qmb4Ff7bmnaQaRlRtglpvr3
21/p3lj2ijahasp7cquHIqw8Smm1yCe9cfsT0OQs93XW828tF+PONbb+7uvn+dqs5dEDxHutsmyC
fq1Oshxra3kSKXhycAt91l9wLFNr3CNQdz9kSt6ogZt72V5ScnuwiKtQCFeYC+2Xbdhb8qUygcrr
T/iHyq/WhAZjakGreHsxb0eBTYVfI3sFAdebinDW4nCVR3n0pMf2ctQjWT2q2lj/KY4MZPOaC2AZ
ukqJbHNhRSvbJTaH6MlFY+NdVYn6cVBq7djOxt49ffvF1gf5KqD36xm4ZYjhIIGGjZNET01eOIFR
28V3HamhV8xt3VCTivavPRp/jARcPTZBuKxeobQEXP36SOvQuuWME9ATzdJk8e3BG0Jd8vmCMQGm
74wjjmJvf7i784RmSr2WiVJEvR7SrSM5ad3IkMmk+vHsCJifVRW2bt0cKRxLP7XtT2+PeWezkFtg
C4N6D3Lx285xMUSW3k628pTM9nRRpn545SJOdtoGd0fxuFMobQLH3T7gEeCNnaJQGUUogMTt1aw0
Upudk/0rTFwfbdTdVpcN5gFmYQuS8NykVGMli895Z3bTx0wYeek3FCS6TwU4veRx7RlOfpFU/ehH
0CiHKVhSE9U5q1HjlHpCXERBp8n1f+toZ794CQDfsyoaZ8LRomzzg2nkfetDHvAsVA+TYghgD2R7
19ZtQGQmbIS1nw59e3sFLwhfVabDTLrGSClA9LH50+qcpgu6bKn2Hiu/enubhVtfSqubDYxP9FOv
d54XDaUnrFKcF2u21cOAiFrz4Klx457sqNO0yzhV/JgR72LvC8p9ZfzILyy0k7IktBBQ5i1LgM+W
0gSGxF+68K1ILjECjcr0SR+cQQlciaj/M27Jev/SZ9GUBm2Hgcs/iV0U0aNtNtWEiAEWe1+mvvLG
nQ14u56r4CDvI6qjGn38TdC3ZLs0aqdm56wueEf3MjniVpK/dNTqDm+fqNtEmksTeBxVdeDaJDbX
a2mXJRIyaZufe8+coZYt+aFtXRWgArsnqpY/dhOHGgD7A4gh9RxweWtU+e3x59Zepkb6kp/HqG2L
cMHexQ17R+YfdD211J186pdA4/VWgVWKUzQobG0V89vExYiuJm0QhsPuPu5LfxkaY/jLBQnohENG
Nb30+zLBI140JpJjfpd2VhxM2DLX7wyB0eo5xcL9m9HaiOcCB+jsY5bGmnERc4NajVXEXvnFS1J9
DuvY0f9TDDsqoG5bJeT+2FDEwe4pCH/OdR5jR8VYIH/Mgqf9i1WO3n/Um5rU1/k93nkZpNqdchSk
x51vfBPPUHCgsbbiH7lo4dderzlkVpyXqzI9j3Nv+tJR0jDz8j044i1qDzgZ+5WyzMoapsl7PUxX
90tmmPDqWq8uDrLVEG62Sgsz1ajwx1jovpHb9UkvLQR/aGGeOrkkO5ib26lCITZhm694G0oMm98g
uqokvQX/j+qD/qhNUfdRE6L7+PahuTmflNWQtFphkLxvoC1fz3Tw0I+YNK9FljSqQ+nKOkiLSD9Z
qthrz9yZEPRPbnbgkGvBevO6qSqjK5bFbs91rn/rrcxEMsbY0yFb/5KrU8J8eHUiLwzjGxGuNUj8
diizQtRuvCztmaOQmYd64YiGkZlYRqg03WQ9osVp2YeJUscP+oiZ9LvOUPZukfXbbH8FKioMDwmO
mW6iHgJeXePYyH0XTVW9WMmYYrZSTKdRNBbI4AGRmnJ28/+yyVZ30Ew3UZBX6qoDCJ8B5BTdjusF
kNRQTYwauzNWil/HzBxeo6H7YjWugUK9yHei0k3mtFYv6asAF0b9Ej729WjoqUamkiQYbFSt/RCp
BvT2Oq1yCI5VEXWBnMqR93LrLnvx8HaecEXXZj4+QgCVt5JUaPVZqrIqrRQtiqCPk5Mx3UbXxHFs
xjp/aqOq2TPzu/2sjLm2Q8iIV7Dd9rAUTZ32aTSfu2Uka8nLSUHUpY1sLwk7FXO15zHC7eS1rkX2
paq6RR7/9LSSJ/BiJ29DhIvi2fVyr8og2jTbq+KRZn3Nck99NHHFu+DhM+9c3LenFSl3Qi3az2Sp
9JKvh1rdaLF/Q3go15Ppkzmk8lWCT9p5zNxZ0bXYAfIUXjG8uM2EaJQprZoTRW2JkW+AqJja+4oD
VeZQVqNsz5bdO9H7lkfi6KtUWoudKHu7jUi8gCuzg2EboqBzPc1h0Mwur6DFQlhV1kJIZndBFdtF
8gxLCVHQFmbSHtHjNuiujwyeNojYoomxTTI9lAoB9XbLOc7GKoyHyfM9FewhpJIvf7phiD4UwaFW
YZ0GHfB6evEyD6i9aPBUE8t+QHyiOxiNFp+0ejZ3Xr+3ocCix8DpAKsMvGwbeADTmWUmG+3s5FaE
LtiAm5cySv0DqWHywdDG8mVSNLGTENxZSs4hUq7w/AFubNug1pCT7/YgU72pcx8QGYmkj2tx+15U
6DW+vZi3mxVIFMuJNuMa6rYhx1lF1/LG0s9LQSEdnwpN8MwXaB4fGzoBfRCLbBheba2Y/o6nStvr
IN6ZKy+TlYj/P/zj5kg6EbbTHJD4bM7N+GhK2v0RQh+PZWJEO+eS1zY74/oK+1Vn4Fm32vOSY1zv
HG3sJXJVc3FOy6qyX/rGNuuK9xBab09xOy5pGGta1z0SKFUn0DthKp/zMknjT80Aw/VsAk74NHZI
H9bBZC8qeml4IaZd2LvRkhwcb1XFTbx0zL/YEf7uxZj7XcnTVLB/vvCgbIM1zQ2WOTbxOjaV7Ij8
RvGUca27x2xuuo+ALJQgsxElLsb4H9fEgTRL0JXwk9HJNcTjEZzwzbHBTC638t7vsraogmKynbCz
5Q+sw6tnmphO9k4zE804V+WINkrvzA8evsSPHQ6ZaRjV6tFRvKU7WAj/QGJf+s4D4Yfwro8jMnVa
tTa0tOHHt+67Nq/RLyu8Jp6EbwDwdYNO8Zwny5ArIwj9lcLQJxkMg1R+tv1Ihh7Dff42NW0UBXOi
eS+l2x+TCdATIvSN7w5a/rHtDV527jIuRuBwlfrx0oiTgaDlEPCSdW0fCbVvZaQZfq8j/RvZk3Vw
SRZnf6lLVYJ2c2dAzcYCgMqqw8SJOSB44E5+FNlzMOFHMgR9ZR8NmaNSaZZq6HKBKgEcO5DsZaqL
6N+B/+Gbie/rCp6QGcarnp6VgZEKkR6ydugGzIHx8QmQaqxrf8wWz8GIsoezbheR1Z+SeCna0MBq
tz7gFxJrD9SXor9MdRZtyMcZOLvlMMz8VLEshS86BCeCzlSV/nHQ4lIeVVks3U7cujlVgJahHFH8
RN8Qnu3mCloGa66lYkJ86FxB0wnEwUc97VLTnxy1+/R2CLm5VblJ4XABwcXgaY0i16fKE7WmT+Zg
nhXqlQcrHb7mZbGH2rg5ujBv4A9SPaYBg/rRJvuMbZmqfBOXSJygEGlQlImDxVw6prTk7ntVulUU
uObY8q1rJSvfKWWtip3U8OZmXX8Fduj8ABBoNzIBlVvhiYvT8nk2XXrbsUq3z2u7Z6tOsWD0xBC+
vbS335HUFn3K1YKVmtqNico09IjVDsjDaR1apE48J/+KMvLqkBJ78/7twW6/Ixjq9f1Pp3nVs9mE
YrXpG1VQuzmPepkFDuy1cC6rPbj2zSig6Vct2dUbBvj0ljtJFdmKYwLGuatSj1DWxJ2AKxCV3s63
ulk7NBZ4A0IVxqUQCtD6Q357NRlVPkZRUVlnJddaO8jNLP4yjkb7X49V5w62/s5YwKW5wlakF8IW
65//Npa0qlGMiWtgFtQ1S4DkWmc/yjTXtdCJ9qVefn2Kq4sMBBZFDuQDyWNJFDanQZnWilExUEyM
63GgmDh6ka9mxTC9epGYq1CmhfcBcEmSPOjYEkZP1uIW4xMOmWMftrhl2M9VTLb2tChFleys/E3W
xK+j07c6CXJIWJjr1XDbOGu58qFpUAY+4BElnttWnQEOKhWlntmpn4sWMthOxfvmcK4vfjbwikQC
W7NVY5vpmsV4h9lnOQvnVLRePv0Vz02OZWgdjdWBV/zypxBbVLvJ1CgTr26FHNXrmRpplsGSrZXz
2Jv2ueun9AnY6B8X5ShhgP0Ey4usD9C1TdoyWInbalEKTh4jFj6z1X9xhiZ6Wbxdj5zbT6et/W3K
mubKfdniML1i6PrSaTxeSFn+YRgc9yTK3j027tSFTq9G/9nZnirE7Xf7ZTOBKjJNplWx63oRh75P
akkyB3xYGC88I3JcyybNyUO3k4o8CaUtvJ3AehOFoNqsBSg41Kjt3kShJkuiLh3iigtyzKJjZjr4
0HWLO+2Mc5NeA4Wi+U1IQLMEQtvmKAwmsnRjlMpzUWrRIUGTwU+n8YdXZ94nx5CIXFSR+T4up732
7s3A1FVph4PyWJ/1/IDrRS1pU5SmNXlnS9Pqr/0yOw9G0hYBwBvkW+04zx+aLM++12Wv7SQfN2v7
a2gaQKuiPTKFmzkXzUQJdjS9c5RF+iEhYz142Wz8X0ahl0adjy0Dr/t6gvC9kk7tcJEsKFn7kxKZ
fofszc73uw3sGPlxW9FlWuvh7uaAz+rYZ0qveOdZj6oAPSs3bOupvdgV1fE/vH5ZNgbgYUJdlH/d
HAOnnr1xsUEMd0WqfaeqWD+XZSF+vj3KvX2BGCyhGTwq4Oc1z/rtpnJEVfWLtx5wqt/LNwfPkFdj
6crpWy4F5s6KQ/57NJEtcfxK0Ypvbw9/b28QZznnayZF7LweXtbVgC9x7HFRRkmwOpwf1GWYdy6g
m2SRpSRmQh1hDFjO66/4bZK5rJcJGRT3nCO/YYa2cDpQc9kiBn/IVS/1E/y4vht13yx0KSFSgg/I
pj18zZ1fAR7FJHWj3o7Qx+YIkoPDheSZde6G0bUO+jCXr4O6SNUX5uRdjG4Qnp+n+rKEaJEL/atZ
CKXaWYo7C76q/9ImpRhkUci4XgpNqYgOQ+edPZmUBzOKEC7zyn5nlDshnNhNlkW5C8bbtkKtRM5U
663LYXTH0k+j+u8q0hJfM6q/Nen8+UVP9w2dbe6EtcG4TVRlEumpRK8UCt6ovsAWiR+A5/YvRouN
m2NGezzQO0FgLfJzS1CBB2y6ye7qLBYU3NLoPGK5h9KBa13SKfF8p7WXndLdr5W6zuyAA5MYQzyB
8AGw9fp7xbOKaAk+oZdudpcuzEgKVjWdCLPSOCuN97OTRfnRRjr351ihdvBqe8JNfKVDjTUX+jgG
wsBBIBy1qR6/VmXWNV/UJSPTFmjwFn5Zu9IJ1diLrdea5Z1ftaoo49NiOvM30jqrOBVjOaThiLaI
ehmK3q3CTEY052Y9i4dwsLG3eCjGBqlsY+qwn9BHzrI/Nm3/MvVKbAaas6San3lDnL4zh9IBEWO1
dnKqaWTMgQbRow9H0JJumBeRYR6mbi7/zR3cAk5L3Bojh9Qcq8BTNOuvsUns0p+83mxCFaILmDul
SpsHadhL5TeeHQ+o1a/BWcuWWT7hNY7wr1Nzwe/s8dtdwJ4j7V6rRzTqtr3KhZLp2MDsOieJYz8X
UqUaAnNs+gsEa/T1T8MkY62CkTzHYFRtje2aOdfVYbQdUllZHuKy7J5qw92rvN/GBkYhWQbkC0cB
EO71XmvSuWzKWbjneqAIVNPXCNLa3Fu329gAdXlVHMPaZlUe2lyhnUE7uetd+DbJ9I/SLO/nehWI
Iij5RoMI2NsrdyeBBSNNORFTG3S31E3Q5WEAlLYmEsF+lwdkUKaSBq6aPQ9DMhwy11jeaVHmxjvD
3i4lrBhqHzwzV0DY9lWbTQ1wbNErZ7X1kvaLis8MB3bSlWLnxXHn/iadhH28qkDQNl/n/9vVBgtz
Elo7xhfhRs2HohmjJLSmXuYPyKy7mfB1Oru9b5Vu47wfXXibOwXjOzOlRAAjDJV3moBbVhzeoM7o
NDFE0GFIv1RSNQ9GNdo7tdp7o0CeXZXk18C7pZ7NmY0rLmHvPEkzPiRiTgLT7PYOwO2RRl+Cr0am
YJOtbrem5zW8ETr4pd3YlpOvO/nygOTRHAdKU+6Z/N3uTNId5oPeLGw+kInXXw6fTHNqqiK+dPE8
XEbMs8JxZk/mhSEeKdZVf+F5tuf7e7uO0PaQBwVcQE55o9DQLrOXV6MbXzTe3oHXtzFJbPPHmOWV
Co+iJVXAVV5pG0gy+jDtKOz4krSx9mgWbvfZowPkC32iRP2nB3zF1tNyh+tPYWeroUmRPgaPZcQX
M1uCyu7/RaYG15yqf7Sp+IWusnPgbvcI49HaAiK7qshs5RITN9dEFGXi4k2uGvtxnuQBvVTzi9fw
5Hh7bndC5Sq4zCtgrcB5210fZ5WyNJgUX6zeodG0zH8h7vUjstXRh6u251f1C3R7nWtQJcTwDrA5
T2EaQNc7cnZQqKrbSDlPbqOlwbC+VM+2NcYqF2uiqH9H2UjkFFMksiAG1IV6N9C76jSizqX6ncg1
86RlltUfejpTf6MUTfumn/QKQa2qd5XANmVV/3h7ke58kFVPi99Lb45iyPrnv0VAG+17x+gaG4l/
dP7BIfxIgZg9JXq+81a5DbVU12B0EM2RC6OQdT2Q9EglRi+zzz3ADviodN8+kFDNUyAU13jFWWM4
z0Vjv2tM0f379iTvjU25e9U6hVJ7Q1IcW65/rYcm7sbqZXJGPbC73KCjpHUYmKGd927F/z6Dlav+
OPLqaDqDZUH3+1d58XrWrllk9jyhNkEJJjmmva361Ga9nZ2+mR+IL5qboHARiKdodXOqBpnGtpWp
86WIBt16suphBAarxCo0/96c3utDF2NQQnqV+GCRYrmjXL15m/0an1YCmRVBhFb9ZusnYBKR8Orn
Cz+0nUPbJb8t7CZ61NLFpn6bDUETqxCD2/yfye15RL79fTcn/df4JPcQPVa0h7pFylJSaxvM3ucL
FraP5pjPLzqY5KDQa/OhqZud2d5bbQ/NVcI0gQxlxOtvWtR0v5w0lZe2EN2j2kR1HsSNSGzflPGL
qxa1T6W8u9R0np2dL72tVa9TJZLBSwUPCkpqWyONklRErSjlhUdqceyyzAoWxKz9OVXqd0rEi8Do
LXqKTWOiZxWXbfXRUztao6k3dHoIpH3BPqy31J3jvbkaf/0uwHDQL1eA+01pDgVaBIVlJy8eX+I4
tEaHd4a55zn7a3q/Bdn/DcPfv2LnES/ayg4a9ajVlcCZifpSehRxa/uKrrdHYK8a/ZXFPAxTJgmg
VvMBj6P2e+4kw85zYuvI9r8fwZ2J7NqKW906ZxZrqbGm2YhTxjCflsmN8WUWir/yQw597sbHypzV
E2rd9TkGWxK4Vj4EbqzUvsgTE28wxQnxVDAf0wzStNt2458fCLQLaVvopGGkSZst2iX0DEA9SDi+
9qoFKZePM6ZTgy+Mto1Pup31/719BO9uTMKPBqiNGgjYh+tT0TZ92Y+jlJdJ8erAGlq0/cQ0v/Ib
P7BXwb3WFXLIVeSFprNSfWp1/NTU1vw0ArrxBVS+4O2fdOecAtGEyUausYpA69e/qJsyRUbQjy/e
bKa9r6oSu4XeXmyTrTlnp6Z1OgSSC+qdrpJ9fnvwTX76a4+g1QtTHSUv0uFNSCTVAk7tZssFVlAf
+7ISTuAYgNq7hupBnXviOc8zb4cFffcrUKij1EDJjvt2U8flQZgbYKDkxXUG9YKuzFIFQ9eo6ikr
dZUaksVN4euIi4GCy2fxWeGtWT5m3E4W1fOs7fx8adwvFcS5v95ekTtB2vsltsqPIxHYKsTxuI8c
oRI2Yw9rNT9NZ6zWNLAcB7m08fNszH23Ey3vBSVaYxBWeY7A4N88lkG1qyU+uvKydHQTlTm3PyzD
Uuzc8XeDEpf8Go2hY8H+u95o/Sp5U0YNyA2N+HTUZDxOvjJVXfroOY3+vmxqKAL5POeUuwwAEW2i
wGoeB13b6wf/qptsA6QJy4JrCRUZ0q3r3zJbJtUhKI6XupRCP3SqWup+PfFKCjqczo/qbKrfUZjP
Yh9RGSQcPWnokZ86XTUcarq632Gbt3Jvie59CbhjFBlRtOBVszkOvTfhECr65RLBVvxSAdZRfe6R
5TBijzCHliaLizd4QEMLMXxHbe+0jIr2mHgx9c4BOdmvC/mrryNa8+XtbamvR+J6xSgB0F+ltU1t
miTmesVopeaeVhbqBSRc7gZg4rG5KhalBOkhJo0SmWzKD2lk6o9mY/INwQ/r4+MYTc5/ieIlH625
LH8U89w+m2BY3rdwGD9BRPHwKJczFoZL1+c/tFZDTVbh8eAX+RANOznJ7fpeT2L989/SeJodPPEr
oV502eWHLveMQB9y7/HttVpz9JulckiyQNhDoNjasMsuNkujiNSLAcIgvWRckNPBLRGtfFWX2tgz
BLvdzCuIbjVlxPpoLStsNrNAeyyNHTazsjhZ5ht9a9S+xHd+bcBnx75vn8e+m94pDl4J/qxNXRm2
YH4/IplIKl8YM6XUt5fg9rCvZamVIA1hCtPgbc9lNvMljXRjuUj6LRViBSWuYQ0eAz5dHnFWnGp0
gtYoMzW0JApwF6Faw3+aKeqdjOs21q+/hI/A5WLQgdrCFtrZJnhbnXqpYf//zF00RXFnVsaLYul5
0E+4DKOU3z7O2eweHLHqmiF3xzNA5p9nmdShmHdlpW72Ib8J1MCqF052Rn/9eh+KlEJkNPbqJef4
Fr4h0tzy0VIy5vDt73Bzua8DUTqGK8okqe1fD+SqCm6WPJMvFZJOZBrFv/E8f1Va5b/GqkI7T4+2
uufctvVZ+VUBZVhU3+mYrISs60HrrB6XeZ60i2NPycmua23xi7ivvgC6FGMo0coAoTwP7Su5r1KE
sk+N1F8KA3tPq9K0PWz9L9TN1YFcOXssNmGVihSspusfJA1RFpoj1Utr9l7zqgjSqCeNq/SlScvY
O6KnJdLQU8z+Maf0/1UBvOL6zqQCrINc19ALwVOI3HDwDJ8KgLmTKt/ZDqTIPFiQ2KWctb0Z42rQ
WbJGu3RG35wjTx3ep5b0dto8904Cck0k5Ow4tt9WHkoDWDhXJKcXOU32D7sv1fYoSmWswzKLLTz2
COHJk0rHRwsbO6Yov9Av/Ef0nvT8eeCiNLBu02tamV3Ze8VOzPjVPb/6TBQeYOQCIOBxxMbZfCZn
KRS9l2P2nGITbx3qCWbsOz0tksgE7DrBy9L0cZbvSv6bqfje6ql+jBzy03NFnzU7qI4im0PeJkkX
NliTtw+NAAn7dWhiOYdFXeTTl8RIzemoW5OifMwjd2z+c2W1dM9elDhW76d60lT/Qln0FgeHZpoM
XRgDQUE3Kc8mowzjsoP5Z8slm7/bnmLELw0dwOFS9lmxZ6pzG9lJBlas1Rq4SFa2KpxJbc96M8fJ
s5tJ3TmOhlB/mJlt/D0vSPcENMEazTcBJCyhaiqp8ZdMZez6rRGnRaj3mig+RmbVGKe3o8r6Ia4/
FGkAgtPQYWlP0uC9Pk+odUVpm+QgrBwxvXZW3/9TR00Uh5qtTN6rcGbVoKkPSPPh7YFvwhltfCpj
PBtWED7/ej2wKkcxx6Uungeo781DA6/fPeUFQrkH22zyZ5We3XOCa0cDo07r98oKN+cUrJ2KehsF
YAqmVBauh0eamkhr2+K5yb2p8YFfj590h4zw7VneLi+7nxSZO32tlG5lvQeML2H3GyXC8rRVfWPw
pva9ms3d9K+TKsYXWWfuBytVsj263k3iwoWtroKlPIh5cG+l0vPWrvUqSarnGrnSx1bxlFMF/eJk
WpWykyPdLuWaG1DlBryLRMe2o+ONU+Eqw1A9ywaTXh1c+EnQ3Ny5/m5Hsdaq9joMVS8YptcfTMGa
FRGLrnpW29wKhDU7YWXgM/b297p5sgGLXOcAFm9tkf3KhX7LKvtxibxM76vnwUS3SHHn4TQhNvEJ
hr130DWFjPztAddb+/r8rcBc2DbgnGh+bCWpEzFBu4ya5rktstzx+6FSk5NrFG10lFaCtyV5aVJ9
gEiOTntvx870jzkl+PIEb/+O2/0C1gQwFO8nCyXA7cTHxTMab0VWJrFWPaiNLqPjYri15g+Ohvry
26PdWeZVsgw9F5RwaNJtHu2WXk65JUXzrLClDmVbtA+lK72HMTb01Ne6qt9TbbwzPxRR0L9ccWWQ
uDbbJ80qU9ad1TzHc2qDJEhrcfB4A/5lOcr88+3Z3dmqpCcUPGhnMcctgG1wZzWRqto8a4nR9IFp
xEChVX3A9fbtge4tIxC5Fe5BJfqm5JJqoA9BKDXgxxM1MABnoSyjNS/60DdwDaZ5j0l6dxUh/1LZ
X4/7FsmidnSEsbFunquJhzz0JfWpgn7whI9nenx7bneHWu1x6NMQPbf3gwOPb1gsDsYUeXYRAHsy
6rC1vNjDN8OZ/np7NCrn24MIoI2sEu0JWITg9TaVExAg+VSSMT4L14ML4gUNBk6vINGKC0S/KjSs
NP/q4rGkqNO3FLw4ImBeicsatX1J0hm4Sza+zIOX1T6Y7fG7uTT2f8i7BCh3OIGIc+1RDHnql0Yz
dQGtLx4LepIBHUM80sDv8tQUOZpQfeklX4UmL01vOC/eYGuQTzD5g+ENewFm9zN17fk8d6b7itZg
eyD5HWnnjJex7gVtvyiXzzIbmoMqbBcTa8eoLosUXxOpNZVvpN1wiGNBQ3wYQv6q8agPyt9Fl77Y
UTk/1Go/BFOCHi9+nE4hMIrt2uc60rQ4TA23+FAaVnuelgz5AvyGT6XVSiKFGvlSuq9l5KIwQL/9
2YWqc6wR4qwH8djZ2Rx/TSnlf4yUfP6uNUWUhbX0skuHf1sc1GLq7BdHITf/4ETJYj/V9sJi4dEy
ep8tusNp2GqSz7Ny6j7BoKVMkVe5Xj940qm+t/MkhN+qNaiiCmxzhhSVTc3aF4We80UW1DIS1tss
m2edCLF4T0msOCUAhMb51zWnFI2xeczU3O+LcWrFc4+sgPxkq5HlPNBWNaOvsVsknR0MqSdKK1AH
rZ8eLCerf46zlTVwi2ZhHr2RxPzUa4voAjXJRHJcHDcjd+tjWw0Rl3faQ6SYNhtKdlNy7CfRLAfD
wWREkX3xTR/aGox2Rbo3Lq0dH4U26XPQOz2wJHAasx6qKT7dgdWWKDp4s5HRPVWnDm3fesybhz7v
RHmePVAcD1afoFzAC6EoP024l/SnKhvHGoZTTmn8/YCkUvUMZEe9FAqYkVNepgUIqTqtdT2IXCXu
vvY5wkSfDEivP3uzNazPJeGoKwKTjlsWaJXaeUfhZc54soRJZj3q+UDx13C7hiIcd+xxmdKxPGi4
DWeHfhrcv3WzcJoLvlH40rS1DYPOoziWHUar8T7UZaNmARYGiAooXZRUvunFU36qp6wePpt9Lpe/
E9HJ5APuwtU/6N6QczRNItOwrLvO9p3Kqov3UecUauUnqdPOvi2QLDiYMuUBYKUZGDE/zYZUDyBQ
Ibdill2e/2PUomx8mgWjMfjjRIshUMd0+OiuPjhPQxbnX6Y5j7tgzJn0u1rLMyPHm1bTe4aJhvoT
VH6ZvMaujKOnuAM+9Gx1tWOvJyhy+6feAhz/vJgVpdIOa5klwCNlmo7z1Mr8BckpMXxW3Er9SZre
ilBYvNo4QKD2DohcyCw0WnVs38+GbPuPndfXvebnRq5OzzTbG8MHZWCOiLQu2fLkVCiNBUtlUQy3
G9duMUccBg+P3VTVx+zR5VGPo++YK3ZNsXExKEn3+EydM4lA+vtqmg0hDzT4c9o2qjNWP+AaTt5n
kfa1CJvFru1A6VWgqJo1DGMIJ2M6lzPEnBOcZXf6EWlFlb9gNTB4n6Wlx0gGTZD2dMQTueCTpkm7
I2c7Tb/EbZcWRzM1x9GHDAiOIKq68quQcdP6lpOI4RVShix9VWbTcEZIocxOCrm2EvJCsKQ/ZYPp
vLelUfVB542m46sOaL+D5Lv1vre0bfpkZk4xhLle1NV6a2Xlz8jKq/iQ2+a4nPCryYtLFPf/j7Pr
6o4bx9J/Zc68c5Y57NmZB4ZKSpRkS7JfeCRbZgDBAAIEwF+/X3lm3TbbpdrWS7uVUCTCBXDvF6AO
WzSOPe4F82x5pWsbPErhUeA2rKFWXkw7qF3EfVVFZlovg2nnno9JkdQFLcGFcYGt2qLqAkdoZOGB
ORKLQO0FVoPsATBfZBx8AzJAW7huuyIHzMFBghfrO0qiCep2l10XOMZdb9o1u8WDTMaTnCcceQOr
UFXWYYL7u2BonSVlVcRtCCIuoRMvjCyPXgkvvB7DW7kVogVS4kkwuRpFcWkDJR37RWF7CXgCk5dS
ammQC9tWCjCnGh1uB61gVmuY41Dn4JsbHYJoI3QcUhLK7ei24C0zXEJ53PFpGXNtub0XW6oojbgb
J8S6CY31O81rt953VuPRC4ydancLo0gIS0iGPJQQ46qxqEZMVjIw9iAaqHWnvQl3rNiEvN/nEfzX
pzIMCjMLuGf1G0KAGb0YUKRBUrq0EfNrFRkjUDqwhN7CzSXQMe5AUxCTvgNUCEL8vt7XHmivWNx9
bx1039dmDIsP55M5MndKRq/1+M6clHJT6LIw864vBl2kRPW6iuv2SJEJOxB2YkXrdsmU9pl3S0Ku
m/1EBFddLGa4OKPYqo3Rhlp2I+AXzYH0eIE7qTtdDSC3TgDvtQWoqkMF6ipq0M4l/ACCaIkb3SHb
HqpOzNtaQXB5Mw3UXV4sGBMMG18VsL3uvX5KgRZC7tc2R6HikbtFF8NWK7C30m+gtWKNcAvBuAHx
H0+2cu+WbunoxsMT3i++1U+fhsXiNU+MnuAGj9DR9huz7evH2lzAO574snR5ycvhmLQjgqYoXU7l
1pgt4iaDrPWQNeiF4woiEPsy1MCiBIhP1Pr1zNUnBpVLtekDb6yTubcWAIc7Gdn3Jupw9HZ2AeJm
ce/RmiRdXwsjLQEADy97jzlPi4St+KU3BvqaNk3ZbevWceaHsS7VdODLTMQT93XlxkspjGlvA1bd
xbWlTBizhF41ZYCkknZrS7Op02UYfRKjJimWfdHCr+tJd+ZRTRr11jophCeWK+nOsD4xw4mFqXTL
SF97zhB9DNymY7sC/NPpXvXQrEjswSsYPDCOVJehLxwjNVAimW/LSjbthhjhYhz1b8an0iYg50U9
qYGmRpLkC9JITQXGrumgvu0Jq9gRMJL7a7uBn8wnXP9wRHB44MjMnwdDXAHaZnfbMgTyLFmmfjQy
5fUtQUhy+vIKUAY6ZxZWZ7ATnjTbpAfn2940UGE2YhQ/5iVbcFI5lpxR60pCOniQN1KOu2xdaEy2
N7bDe6Cqu3Ke9tHEtHWIliooYtlZcwENEhWhyKBH+MAgXd/5qWkh17ttwfTpt2Njlw8qxLQ4YPaD
Sm1WyKxlwE21+gL4uZltlEUXsJ1JX5G7wnHqK04DsNr9Ym4QNgpwpgE9skSPzpFjsbPZsR6HXc+p
Upv2Bd4W3q+5hHo6hRHCYtOta+EQtilF1IvDMOJ0m7VlNRr3wBE5YepOU2WQuA7NGQe93qqiYkkk
vFL0cxlNTVTHvDVKnRgz6cekacehjDvS9uPGYAPKrFBbaawk4CChp3AEMYwHdynKl7Lhtn1vVCN7
tKAnWZWp6Wk17fyIgy/nVXWvD7WsrSdmuJDBKwSydXE0wV5yg0P4oG8i6sK9kHUdu+N2H0V7uJjU
cHf2+2nIjqJ+HYTZyorFteO1ETauQTx4yPsdrKbwm32xSF5noOAXZKtazPx4NiWTadt59Islzc5L
VcOVu+vFYnw0cQALYkxdmLWIxQq7RPmNY1wZygRh2hl7fugdOFlvYNro6ETBg69Lh8HoeNy2DGHA
VoGLu1TpSSurEI6jA6QFB0T7gopu72Pe83ixGCxZYLpKc8PWfogDGI6/V9KxRidtcdvTsU9k6eG/
vfKTGdhsleipAqO/ROLejQ2jte9tQznNzh0IzJQMjehzMSzaj2J3YOS4THAQ3mKkRJEirTNbF1DG
cfUFX6ZFxiqENldceKPCPAuWGlOmi0ZEogmqXAfoQAz9HgcO3icNCCk6tgouX8liB3JrLW5VbgoU
2qGSqLjPNmSktZPJGTbjt1gLzbwdBdziE+jOI72K4t7SX3ZWqdotRQ0fOxO8/ShJRMnnW6e2SPNS
jMssUmsymkoldBjHvC/J+FlXjWsh8NTFMCIQODy86KGVW8ZIohogQOAu2RQbCSkVXA6he2NW2Mf1
XF8TMxIoS0NGsjloG5euLXIhUXET4UDlbCJlRmVKOrhzwFs6YAW7UrXT4+wFcEmTmdowqx3vgRv0
48gpAyf17HqpruZ+Gse0oTxYEr9ROKji23SCYXvXOlsc4dr5AmfGsD64HQXw2rc5CrlNsLj3Lhkl
MpSNhNGt3eCI8tR73ehCM2Iy/Oi1QXWNXzl15ZllKgX487iDQMIQF72mNBSLgaoYBIqRNJpggefX
M/liKxRBbr/f0f/ri/rv8rXP/50Vm/71P/j6Sz9oVpcVX335r5vhtbvn7PWVXz0P/3P80x+/+usf
/uuq/sL6qf/G17/1yx+h/f98fvrMn3/5IuuwPepb8cr03eskWv79A/Ckx9/8//7wb6/fW/mgh9d/
/v1LLzp+bK2s++7v//nR/us//w4dmp/SFcf2//PD62eKv7vuGa/+Bj+RVxRM/93gj796fZ74sQHz
H0eqR3R0OTqi5JDdkK/ff2K7/0CFCDL9KJdDVeaY9wB5k1f//Lvr/APaNEewJthCR2VRPAQwD8cf
OcE/kLayjgRxtIhsj/33/3v7X8bpj3H7Wydo3tc4/qHhX1IrBgBjIKMcsVm/pmzlXNeDLFV5FwW0
2Y3wJt1WUOo4Uws71fqqgBD4hWlOKD/edo33ifKpinW7nElCnWr7mCz6KQ08WQKa8A4t71D0R4gf
wnQCu+udjR8zXz817mAVjtSei9uubT4PqFPsu7L/a6KAf/T58Y1+bnyeWu94G7mbZGjHyPheGMCm
nMk7/pqb+6PxVdEk8hZ34EZb3rkG2MhCGv1z25lRWs70nOXaqZ63f31+iU8wlgUfYWmhLnpJNkFr
Fmcw+acax4T/uXOO6pSqbMLidmn9Egp47oPi52Chp/pmlT8EBqBZdF1Htwi1ZkwYMRMPkpMJ9FPO
zJtfK2c/en+t7M57pZYO59zbMhiWq1YOw4558A9XXs1vFAGboLPEiwFTi+1P0eY/6/n/sX7XtYkW
ZUNcC2l4i2v89VJCBafFJn1mLp0Yi7WiNy7DXdcBQ35rlv5n3NtwwmXe49sPvhJs+qOrVuuXhGwQ
AWizt9NoZbjEZxJkv7DY2/whXD720MMfoelIbsjYZEbnx2CAtuJLUewDvsF/++hLgYTm2w/z3W3u
j1LPHw+zWu9jb03u4k/zrcCFUA5ys5QXBr2TDYqCBPjkFxWSWBnH3Nl+Dp8CSeIOS7YdxwOAR6Cn
p//5Z5y94+9Qq4mrOdhQQ2dG/80pzoHrV3DfP550FTxM6BtRBZriLbjde8d50dB689EjDkQ/u40l
dUwpiQ1cohacq8WQ2MiwBK1KcHs/4EB1pib1HSD5ux5bxZk2oo3BbE1vTQhXcSjByeNVmvKt5aOH
lgSdIMOnYrgtyo3Vqxj90+skQHqgYSwp3CJWnO/wy4RsgFyKxbmq3Xc+3u+ebBWeqA4I7rJDfTvS
GcquLNhLZT6Fo5sQpxlwBzETyXobiLnhHmUzEbfT3N0WXvMwh+wSeojf6iGCNQN9ipz6ztbGlYjq
J1y8PxoTTiK4hmtLHYAsT1ilL5DkugoEK1EBn/a8cD76kr0Qaqay8Kuks9TncaZZ1eL8WVUXwtBI
RBU7FjYHaEVd+1zd41xwMM1iCyWOC6MqwTwxD8ceq60ihan19TQLUHet28aYPtfIjXeDZSJNDr3l
mW2rur2tYZAej0a48doadQ4kQQ25aRXJmNcg0STHjd2qg1cPh8Dut9M8XoTtfO1Y3V3bDptyBvZT
iyJHafidUXAVwy1Jy9HjZMztGRtcpaCM5WtRbQWye1cmRCtuKkBdcFNrzqzfU4FqHdjVgq1fN3gH
NmyQmds0I83eDg0nml77izcSbs4ROBu5KzEhFu6jGDR8el/bq8OX2yN15w/OmI+jjTKIX1yjdHf3
dtsn9ro1CGs2IDExIPOTo8g7TbFWXnWLHGdz04z+WSzRqc5ZxXCnc3TglnrKtYxQqmgPjUnyt5//
VNOriBywyYogRjvmBsw046Xt71DUOUfROdU5xw/96QSGvG8I+E455XMUysTwiIGCNgEcnZv2O+fN
Kj4qoMKQ9LJYzg2dw7JNxbbfsffNd3MV4gTEeztcn1kO2pgXR17JdhJ39vedKdYuRypUzRS67ZS3
qv2Eu33s++Xr+0Z1tVBpVGmA/AXLLQihJCCD5ICND2f2pN9PGQBefh3VIDRaPkuEnbaw3CTCkycd
Dd61Vv8Ep0cKp+vdiI85UdGXpYU0BJLWZ85Cpx48+PXBW5vpxu1rntMp3HZMDumE6uuZYHyq8T+t
UT2NJETjwLBshslGSq6YdPqe8YTQwK9PXniKCehXIMqMrNrNyK2kTcHOIUp/BeD831kHquK/tk5n
SjwJKcA8Eq6IUSgDO4Tcj6S5sNrlm3TrQ8fbOfeAKj1DWTnVWatVO/lIEZvk2FkD+Yb5lDhd8df4
H3+8zWrRRn1QEulyltsMMpPIxUF9x3V3bw/EifMYeDa/9hW367CEStmQzzzonjvqGZ+WAO6xUMgL
s2VU5oZgmiVtN9rXUJZEiWzUUNQgnnWHI8N4080e0ETQWPmoFt+5bqG6ByEREqQGwB9Q69Dykmnx
FTLDKJbN1jnv6VMdvgoIQHGirG6YPB/C8LVUJrBMUK97u09+fxlz14ZRhaAFizjFYAbE2FEPZs/C
CR5MF37nsmUQPqlAzR/Mc8qcJ95lTTZbuITMvzHyXLUoujIImlocifC3X+ZU46sYAfuSomOotORa
+wUsPwPowoaIzW+3/vsN8U/kQcs5crSE5rkXVnVaLqgNupLTdBKW9a4NHSTFXyeoQGUfn0tYDnEX
3BiU72bwyVveF/vXjobFCKWnWoVTHnBtx6U3ffVRnT7T+Apq/2PprkXFQ2VoWtdszKEf4O5N3lsX
XNZfAAvESXwclgy0MWMfhhW50hNKxVPjABhdBef0Lk8N/ip09EGLKOszliNbfNcP7AISnt/eHvlT
Ta/iRm80LlxAOId/sftlMN2vAJB9fbvp7+jSP9/EgLX/dchloRxRhDXLm16JPQASftw4EAH1OSD/
ccnKOR0a1HjB9n/0qwrF3tEaY4JgdTD4IiBk13bbaCkISuCRuA9oZ1zROkTGPgIEmUEVIjGg/5kM
lGM7LgjbLrbfZhCFjbawKP8A5RSaWoscU4OGdjZDeSGuwsqLEdUhkmFxeoTiTGmkpLMJUUlOXHMc
b0PtDXtUrYAz8kV9bURuFzuwtUmpvYRPJILKBquKauNoYt/3KMs/AXqjD9YIiWJJpc50aH4RemoS
UwZNqskEcJME8QT4YxO14egpmKnKpB2iksPmAQXz+UXV8MJBHeSdu83aYW6SRqu16secU0VSrckS
G5zu3x7ZExvzWgzEB9nMnck85ADL00TXII/WZvca+AFyDmHXlnEzFFUMO4kpXvqqPHMwPRGl1ubH
M6vcqTT9IUcoB2Ct6PrYiOi4V/Y5z7cTq2GtHg52WkvAEBjyghWXBrVCuK+zvwYJ/RFF1kq/xJZ9
MZvukCMVL5IqYjKZowCl4srQe5AvyJnROfUSqxOfWggdgAyd8mkYbwQrPgOG8OHtgT81AqsgrmpC
Qz3KMZcVdT6FzAHW0Fz6DOBBM337I049/SrW6WVEPRLQhtwEcVAO+mtDwjPn7FNPv4p1bNB2A/H1
AXLntX0BB047hl+2eeXhcvy+jTRYhTzh2CQwNfdzuzajy2Ey5p0TsAHKW6F6V4YcmgO/RlVhiEAz
FCVzf7CAgHH1xyaSZ6ixJzp/rWe4BFClnwe0bbTAo4kGqNLpfZl9yDb++txES1H6qH7lTZswb4t6
+7smzLF69vNlPiChoY/l+ryd+Z5G8rl0ovedWfzVdLeV8kc2mX4egE2dBEVJIO06kXc++HEQfspC
MNTsCx1GXj5WlonytHITbVV/iYP7I9isCcSOVDNgVNTPIQoFXG7Lrwtt9Gee/Dhkv9nY13QSpkYO
9ZYBsjjmPFzLAoWUMmL1DvB5lsB5R8bwvzPOBIQTq3bNKAU7iAXT7Hh5qEaVwOq8jsOQGdf+rM5x
KU9N+9WqNSIQSiAh4eUw5k2kPz4YdvT6rtnprVZrWUttD0xjkEdgY0pzsjbKs8YzfXPiwdeMtdDn
FWlmgQfXxRwDbXI/V39N6/fHDFr7xBEAKEen9lneNUBkWkGFjLn79Hav2Mee/c0MWquJQg8urBow
aHPVgMsXbGEknbRqY3cfiqpIpwGACg94p62ir7bz0jqPprtcOP4+mOBfhK/GQ72QzXLWP+TEXdFb
rXQXguqwyaBBHhYSqBSVhKpNrZHE8Pnem8UlChWwpArGZg8GAZBESQ/dEjG6WzUi2XwsYozQsHy7
c04N6vH7P8UF2TT94vttn+NwsIEFiBNr1pwTjz7V+CrD0blQ4sZVss+L0LuCa+NB2sa5SHyijPYn
KjIcz31p1iHNQ8HlFw+wyz0s0p+RnK83w+IgBzp6eq/q4aUq5g+uNTzA5iO8UxoGIYMnKvCWwcAj
pKyz2Ufdqp+tOnUGW97ASbK8BULHSYBlAtq/Hz5BGxpYamV/RrHhyhnHcwSoUz20OiUoFP89UTC4
S5jVNxs+OXEUzsuZsT1uSr+b96tIA1inP4JqSXPof171mgMRgYtdHGnQCkr5vgPgWgtKooJUz9BY
z2Em8SxE+eLLh3dNTfe4fH6amgsEOZzRmGkOdbiMRk0OCOm5frdPBPo1IbnmFexhFtXmAjXLfaUW
635w+ubKNhZIO7d1uY/oNAxJFI4s5YA1XXcObyGe4rAEntPtRhJep6Fs/BeAAufL0OnMTVkjdchx
EwQWwvrg2creHKFoioH7ncpe+in1cGsBBvbMJeXE9PmTum+7FFx0Mzof4H9mV1vcKNL39f4qSNWA
AzstnBdyrKKtD2aMx9szAfnUUx+//9PAgm6Im2vLSU7C7jUaoifrr8l9/thG1tL/plSw8RZ9k5fM
KzN38llWGdM7O9v+9bG9gMEBdpF1DlsMmlnlaKVajOcW6xFl9bvV+v37P/WKA4YAINoKzYMNrucE
pxokx247sUfJnXrAkDRzZvbPznFrr19h9LKlboSb/f5YNiEWVL9bL+UVvID9Bxg9bTyqYqBP40IC
b2jdY50mS/WBgEgTDo8ANuCMHBPHvi/mMZuQncQn8fBJ4rse3/z7Y63ynF32qTFfxSJpGnZjuW2b
q8V8IT1Cq3mWRXqi7bVICqrRVuOATpSzuUetHCj02n7fmK/VQeGPWfow/yF5ARXN3p5uBvG+uOkc
j7s/D3cpm4os9Bg3kfIJDT8D5vTju9bumhvdIsBU2vMp2Cj7ws3Hd+7nziom9LTtLOkrkjtza6cR
YGX7QbBg876nXoUFUpCO4sKJ1nvQcgvxhLzc4/uaXh9E+pESylyaQ7rcS0pBBnBuSJe+r/VVYKi8
HvIzs03yJWJ9OvXk2i3sv+Yw8iOkranRQ2/7hj+KJtdt+Wj5R2qNAlHufU++WpVAm4eOXFSX66Ej
G/DgQifo3zec9uoyQmC6qWucanOriaZsliFOXPAe3L3ryddY0gVZp9K3appDkeqRNt1LN+Cq/3bb
1vcUxG9OTms5laIcCBF+V+embWwRiKFkuff8B8Rabwz3Zgv4Pt1Pan+M0WrhWcUffeRibW0nulxS
7eKKTQ3gy0HlFM6WURrL6atDPqAFqMvBGdm7tNEKaEKI1mKH3G/sUr13rMu6pFDpxyTtH0FVin3E
dgeGJFB6itmSI4APnQf0/342QaET8RTIeDCbLb6zYFoY0txj/xghAd35n2EYASUmfoUf2vCiY4A+
8VC/hMVXM/wIfkPsuje47F5iM3CW8CtTe9ATU0R/A4MV9n4yNqCZiT0YtNCpc7f49DHg995RgwMv
Ug93Dd0TvI9RvRZHzbDoyyS875+DJi3kgo0CELUGqi97SKFkeA7PUkBuIYVL/92NUxuDxbDlLs4v
aj9MU0Lna7xbU7yKedigQ7CbzeZwKFo3FTUos+CsdGw8cHMTQZYEL3vc43RgHd0Rb3pLXCBj8FhE
QFoOj7YHYb/yUuBaY9E6K23/Ec9QIr9StnRng8Yx2bHfeZ9ql14UHc/o2CW+WWVLCZY1v7L9ywAF
pKosYx8ZVDFB59S0MrXYQL2J3bELwUJKcCkTJiQ/ocBtQpPrU9OBwCb1RWdOaVsBPjikZNgf39EW
TyHxr5AEiM3FTMd3JhW+X5J+2k0qiXIv1FWafGpKaBwW3ucS1OS3l8NxR/rdYlhF/bKaZmoOuEYE
XH4IuC1RgRKwzOsxlDWreFJriO2+/VkntnJ7tQeEcEhmMzAhOag3cHnoP7qlf0bS41TTqz1gJDBl
7MREcl9U7h7ufjCLA2vknQ++2gMGoWAdcbzqomLzBILlFeHnpPpXIk8/toDv+n0/De6IorXnSafO
O8x9sMoTi8kDFlglvAzz/3jimcitxNSbq121WNcWP3MFOzX0q/2hVbxrVVM0eei031DzMvIimoYP
1A/JN6f2outQ6HNaUadec41nBsXb9QfwF3OI3o0XMvK8224qnLgraqQ/hKGuurCpk7KBWalbgKWM
NWlF+8GZQlAKLbGHTIN1Zns58eJrqDO0WUCQammXm00/XIEP0V7zKWyfaohfImrqMhNNO71v7qyh
zyEB/3/RTZd7Sj6PbfhEdfn89no63pV/s3a/I3t/mjotd2AnChBLbpUEdOUogOglmUHc5E69NwmL
dkbU6hTuF39N9/vHZF3r3wXK0kWoSJvbXTMnALig2ti+s9C49mAMIVlFPRRLcyL7T+A/P8Nk+PPb
PXUiPHyflT/1lFOxyQhd0eYj0Q+WP39GvvPMZDrV9Co2aGEQqOHZTc4D8wE+cY8j886lwU61vUog
9c3EuNlbbR7N5mNBok078jMHuO/i5b+bPKvVbxVhDwVNt85ZYNOD0uYQmx51P0xaB1kFObUyNroQ
1eUexOeslfoWwm9ww4o82qSVqK1tDxsqWFJBCBDU0jmTqq+zuozGFEkFa8do6cbuXPobgpdIpW11
JK2gNnbmBU5dqdd4WjZpOKwNUZXDKismHtyREUlgW5t0JIxVd4vzDKy9MvwDCYuYwJX4eNSS/qMX
OGA758cT1QIiEXb1aclt8mGgh0YZeCOyxfdwqeY+zUhAM5zWKuZmx6PDHBbJ8bRVO58puYOeSuq4
qMlP7o7PX03xNIv31ebW1jQ+DczBg/jIscZV6611bpHZEHT/fdhYA3pZ1DOJ7GiTt9ZQ3et6EBsk
T5ePri/D3Vy3fgYxYJYRi5pQ8mjLbWfYBtDk8C3cWqEpQbNuYCC6sC6JPF7YCWAW9IHYFfIVBpx2
426yaFpPkl1LViPp3YO9OAcgYzqigqJkJCGd03vk0rEADYNGNt91s93TePC5teEQ/7iQvJsSVlL7
YLIBJ5Gp6eZNBcwhRgg222Ef3ZktFEiVdVNxhkM0JCzi1gMggy+6TYIWdPSgGhboS3RBH3fdUSux
rp1Lo4ocnOQ16PGCOh9d6S4bDQdbeAQb9TdDyOY5jKT/Ovfz8FoNzXSzOD2YyDDdzqIFDwEItxeP
whKPBTiNGVZIEI8q6JBcDu2kbpR5WQDEv/EH1e6dxgghXObchpb30lQOXIAtOHZ7fst2Da/UATi7
YEygi3gJMlG5JeP4DPtOiLLI2b0KXfrqOiBnV0v1KeqH9nGkrnfh2lOxlTC42XjmQBOTNgB+dI6c
bzqz5VvJldhpX/hpC4BKslh1cACf2kmBrcBJVS5GAhPXh7ZmwzVE9ZsUwtXjA+5EYN1H4eA/u6Pl
3jSc3WK7TrhRuTs9wlYHbUPH0eR6Q7Sw8AuoSkMDWsJgAlovbRCUNwWZ6pt6mB1cwrkRi7r5LNVA
M00QRjSNlt1MtZ0yw5oTYk7TvQG6/O0C9WgAh9xtaJfdDZoF0oMZH8HElwmBRoAbz9ChP9Rzrfd6
qQsT1WTfeGl4ZKdOJ4a0nGq+A2HZgCu4IzY1Dex0Kqt5BzUVaw/eLkZHsb6EvLIu92YHj1ffoeqT
KT0njUY32jcd9Ow5FLDjVjs0nvs6ykxoHuRGKLqXqisdK5kACNr0YmgOoHKXMfDdOJUFWn9ou3ap
YhPipLj6Rdod49YPwRJHbAV8DNopgkdAIE0ctxZhBQJM3siRbeK1DbTbsYdCUtktXzkUPbK5aJ0X
t3QZ5KJI0b+QWTSbyPBYZgmInPeFHaYamhjXsDOHZM1iOo/Umxz4kRsFf25g977voK2YTbrVSQOu
f41LyTx9M11ww53eJIcQfLvnmoVz4mrcLqHro1ErNshWjNrezH7ZJLVjtBkyuD680oYI6rNC8R1s
uYY963rxXHjMOwwy6Mq4bweFFcHdgwz6/cyg6uIIXKkcqFty+8kbnSSyqz1jEAiksPfdjXWwgCoT
Rbe6rbpDBzGaT5NZO1fWIkIaWzqqDwILE0fPtoTPkea31TREWYndZGtK6AxlDQ/oA2RdnEvPcNm2
r2cXFbNWB3EUtM6rR0LqJ41jig0AJtMFE0jXIHFaW9cQciHFbrY6X+NWrcjF4niLgSxpY+1DYXc3
IdSIIPwHLW3owHj0QXZes6Vg1Hzk0+xCTgik+yiGhZ7KIovCPqsfa8sELgkEKnjs4W42Mrrc6wgL
R41y+Tp5kN6Jw3bQfso9ZepN3/QgIYQhtQB+DQ1sPzYkBW4dfygFcOCKf4HsB1SdcYgQD5AXQ1KL
MPltYKD4Z42w4DY12464DZfJz2bbpkvWRu2UCneUBqoTnROrgjaJrBZQByFUdD3adN4uvHcybxBg
V7nBRNOltLtDU9sLahZ4m66y2phNDlTeZAi2j66cS/jM84txsoyM9gxJzD40eQZBIyOFAkaZRVCX
uTWRIIRkgW9mEweqjcwySuoO+lGA5AGVQYL+FTpUy/MEbFzs6aWIqYROzjhC9sepodN1OcD/p4cp
O0BlHSa8gsCPEeygWmanMHiRKVQE+qQAS9+Ni9m3u9RGLe0lnEcwmaTp5U5p+VB4DSWMO0GwA9CY
2xvHm2BJXs5tpmyHZcITbmb4tpfBnWlJrLnE+XWSNnTIeBuHdVSx1G0m7l9Di9BOPPzvZy65eJRi
kZcloLi7MRBqyDg80+7nMSpuK17PyJow04y9AdaEwo5gkAF7GkNDYcpUMaTnrXgwoHWDIziPrdq3
nh3t8RdNAyQvOuj28XAscFQv6cFVqts7lUIGweqCZOyxjqBeOEADwfFvfF1DHID40FWJNeryXWGX
h4rN3ZbYs5uZEe0+wka621WuV1/DHJl+ayofND2lbsKpwLmlnpwbvJWTVFTJV4goaEi2hFHCh2h+
oY0L2S49G48ut4y9FIPzSUDHF7NLlKmCEkAMXrkfl4352aqbLyYNbiro+EJJ3nJu295dYlfPI/iv
EF2p2+Je2tgAqNvOcTh1SzpHXgPLnBAufoGCI6TwnhdXu7FN8UChrdpN26GGEVbGkoLASa8Ak+M3
EB+fYogPzdk8OxD8caA/UsNTJGsd20BsVFE8VJWXMehwxSMxbMjOA6IJFXAvEUEAIRxjjDV0iePS
eR66JjEETaBLSxOJLeMW55kvZgd9z8brffxeZFyBOc/2FOjYtB28EIdWBayLvYnGdq8rVsMi/PhG
0NDZsMqytmE5D59MM+y2EJ4KrplRzBuoAZp30m+tDIU7khG3gOSTYxJnW0vR4fMZVN67zhw+dAP8
8jY9fDhxzhJGvYMxtA2tLTGbUAkxoX+jNNsI4cvEbiJ/A4m1T2wW0Bwwyq3WdpG1/f8ydx7LkSNL
lP2V+QHMQAewTQCpqTU3MBarCAR0QATE18/haLGa3Zj14rW9aloxE4hwv3793JJrjNo9cWppxJUT
QP3qlvoMcII3gnc0TWx7GfeinOAEpq07Ji1Uqj2QmH867NYoE/CPdmHfaBnJ2iDuczJl/+yvQcdh
VbtxboVpZHZ+eRjCdj1wGKHhuYN56JuBr/93N1NaxnZ2LC0CKEJsjXY9xEbAdM4V79qjKyuAItJT
u801UnBr3oDTQf37rWxvWdSdYCeC9dnlYoQwEvwixVs7G+Mh74sdkLgpkl7nHQzA3aeOsIJItLzT
9VQQv8RNcq5buyVvCpJZZYTv+Vb4p0a6xrXu5pfMJAbLxO170spyPnxI+3Hhlj/9qsWxhGkuOifb
uRRySKcl/pB+84wXWMzGFwqoGfWd1+wbyrk3OG/F3uvDuMjXfe4F0wd0GubErtXcSsOzjkGr0hd/
Iuh54/qMf/c7w2Z94jCZ49FY9IsCB/IdyLI8rd6ynWwwx3sn4NTmjW13iwgWXo4hlAenGsJDIyHu
sWRv5HCYHPvagDMhAEhksB81m8JhP0ahYz1t20ShSNDcezcI/9rWAnhW4Zfoj41zBjMNRm3sm2BH
+bD8C+vKFtE8rPnvRwY0YGe4S8qyGpvknVvN0GjNkB7KCNZomr3qVg32cPXVQvWbWXq634IleG77
fpp2mS2d79w2rb2v++yit+6OmtF+LrR+BbqSRjO2/3jdMjNeDbt+hMdKpYFfJClA7d1BOZn+mW45
n7NQ/vhhZyZOJ+2XzW8NvWO1vT3O4L+Oub91OPsLcVO1Fpbm1ER5b6d8vaaKliJqqlz93tkKfple
d5yVKR+M0cTmrEwj4ShtPsoGwlTkl2UJaFuWnIUl+9RFGOwnOdyuKhOXbW3lJwif4sCSsw/Ovq5i
SHTrcQnqHzR8+ptpyC8l5+5lYsNkD2nGjNO0+Vd5YiRVUEFd9Kr8lqQR3nyLiq+zdY/r1Fr3feFt
kfKdkAWIst+5ll8dyTvgWHRzl6kthBXUr+07T7d1jdqggK5jyFAmpTdyjOYh4U9gy9wxyt1Fbgy8
xx3BuO+1mQbXAvbannC2jdXc8huyzrbv1lYlYNTa39DUDSeXhkx6JiiG6qIP7cucZ/WuACCVZL+7
va1YifGQ5T/XnP0Hx+nXZEKg3S+NUONuGoz6OezcmhWIGmWdv/ffqav1Sf6i4ApgV/ul7/wDpIj6
pCoRUu9OzZ4EN2zu49x9KL91PjvpBXBJNxPIJDVln8rlyG7dEBt6ng51lw7XWVrZsdBbczMtAIn7
8Zc2ma7DTuOJjwp/Cm8n7bgvfTt2xB32OhqwAuzCkUcqY6FiF+Qcb+aoKpqBnJiIluumMNaeU6rN
bssJeGNANEDE1EGcfKdrXoO5+60bfPNKoBnH6SB97OdUxP7a59HSVP2tlWeEFPfMzpQ7jIm7tHnc
9G6OJXEqn4qVvwHKuTixQgNgtQ2M8G0YDfrYRTcgVkfXSYI2C14VPM9it6wWO96eOd706bzdVRQf
hEQJ92dDV9jILOobMpKXdHjWq2lHgbn4f7O0tI6tLfqo9E0XJxkRGFaWL3syNN/baQ4ibcKfgNn0
A4re3AOEcfb2krqcqaGYYsXW9DMZM3WUV1l9ydzJv6ytacVdGxaXuXKaI7/etp+z+ndINPpns7Gw
tXSN/addircewmvS0zHQ3hTW3bwNobHz3GY8enL4wWLw5ZWebnfrXOWJ2sK/hD/KpLbyblfZ1nQc
Bm7ssev4oKbBvKUT3rDBs1JZ9srbryUnVDAN652eON3WbmmjucjWR1qp8HG1DRnlUJiSyZhl3Jh8
QWw9+DHov40p1Gbv+1SwgeEG7Q1cWnIBgS4n/dKYJ4MM48QxZH9uA7HtQmv1nqqAlp5TiCZvNXQT
BTx9j93Q5hBaqxXHjxa8Cb7zBLJXmztaTiDLPeDDya6NKMCUtx8ty93rlMfKBqD9WiwLvg0OcrBs
8ifL1jHSY1eSnR1YMVtK1Z6YqOZQ/ML/CL21krlgM7ixl2KX6aW71XYvB47k7idvU/lelTK7cFGK
l1aN5QkO02+7rtydBVaArOs0Jdukp3vcpvaU28F624ZVGjnV5h6c0FtvU37qYTE1sbSlULEVYINM
t3GNumltd6wazQ/MaPnw29w4Dtre/q7K8QFBMmKru3C7lyvjH93U33UljQefjJOk61v/Jdjq9NhR
fl8U6u8u2GgmlhoWV7BsVB1OIEF6siPFsqz3XHdVdrNVbvpATG4fa4/9h5ryhCq/yuXN1FrOIxjV
dE/STHrK1NazDujpF3aa6SroNE7a1X3iq/l9dn3W6oYGsakXAYNKMRxHLqidAZfhkjJS2MlViFt/
ZsI6qSa4GcypuY6LN7NwE64TRWamj6uF5aCp3YHnomkOVo9k5WdavtugaeNGeOIe9cOFbTB9phKk
KNdA/dH53rAHVv7Ya/fO1mt4WNa8ioNRFrcD63iwZ2f73s/VfRvUpr/zjMU9g/KdiLDITMEQVRj5
fiRszG+FFW1CvgdTG9lmMcbmuP2jA3uv8vSjBBn2E9SZjPpJxFIsZjwtkw13TbV5VPnLp5m23ilg
DTwp1Qri2a6DaOSee2YancUjQs5+kF2ZtPmiWQrS8rp6BmtIBq9y5o8q4WX/Wu283KFZQNMvwn+p
EGTFbdWcWCN97OQM8ozQ9VDiwkMr2ZpElgKioz36y66iKkqmHJRFNVXec2/39rltOK3cZj6ui5oe
rW0x9pX805n0owGWykPprve0R+JI463BkkJvmKr2rcizO7cGSej2w0x35i9v42CKv+WABsY71wWP
JZPni10Y9mPuSvYrnal+JdTPvU/H3iTERS073fVFQjgiLvfS8s8IJ9at9GiQW1OkeI/C92Habp3c
vaQuc/wgrUilX+xsX7b+eiGfVsYzmJaXGrnhhvyNlFDYAh3JAFylRzJTIGvflG3xwmcm48rt/laj
pZCTwimZaxi/azu+rmPwREF2D0uAttmyv2RYPY8wY0+YeUVUG2CrwdoFtLkpV80yo0Kszi29CmEl
mbqpOV/SuWiSbd6qUz/wfu6Iti5uJmkMV4OdHvSGZrkncHH9FGC/KTJ6KxoLuZLB08eq9fZyCIkV
K9xd2RjiXOh04r/x1t02rf6e8slMQH8jdodT/mqFOTDp4DpWtpOMo/8OrP+FjLLl1eFxPUqr7a9+
nfvPSP1ybzT5ePAhSu/6Og34Or04naZDOwT13ymbLAmtbm55DM32nPuVv5+b0Ty6rQMjUARql63+
koGfxH6y82os2XPnPBiOAfo1CBKnkf3BAJByNpwB4gD9fNzWMtsjYHWxmYfuse47uCR97e1dErgi
oeo8AaQ7xr5BumQzumtkqaV+U3nonyebee+UezE6cXG72cO6E6KgaTCzs9kNcdsPOfeoNe8btvGu
U1EaD5utihen4FPnmw4vgd2oZApHqgDDvhOBRafoebxeQQ0PrKGDpBr49mDxxbKFLEuFf8e55ceK
y/NGbe5lStursKR17TKFuaLR/Y5e3LgDj/ml1zKHJkiR4glTg/es4QK7paYC2L79XxUKt9+T6Kcw
6sZC7ETQOzFzJQluo/+2evVu5L+2RFPe6gWrH+OODZXUeliq+mI7KXyCzHndagG2pQt3yhZXNbMs
ZA/TtYeJHPU8JrthsK9D6xa7MtRDUmrr2+FqU0sX0e8VFIzaoDeYPjVqikMNCvL3wfVCmvatXo9m
3cs3X6BfF6rJ7wjlAcyztvYFqJwH7TPwIz8M2UTr8rPY7LM/MNO1rYNyvIOF6iks9ZIrO7gPmqHl
aDGDswpH0tNt+rzFoOOzDc21HJgxge7Tnqjjk8zbJclzuN0gtM3E9ObhAYNp8W1NI3RJ84UngivQ
kLBfPWJjLNs8ziOULJg11HpHX1fXzcy+Bic9q6q9VbVf7GpjucjtYdj8WJjLQeaS/AQx4/bwjCwO
PDiSrmsflb3VpAyHu001v3XfO/bgJ0c2YaxXTvq1fiQ/5ByQrXkUedihQkzoIeWWKCckBTrFKxLs
V7zBWbPphFgYCZ++vys659objX0GUv3C8PQets4F5PPDMPDtN27KtgDJc1FdbfNR6/k+wwq1aws5
xWSENPdlGbb7edn0U5CBP17l9k6yTreXxlffFV+bg67vQjuIfI/BiCpn9kZXIfeB6P0/HvEN7ar1
Mc9TyNwFj0pOmUZSQFh1r9NUPFfMvPpRvFRuE6sho241mg9Rqn/ZUOGk5rJIm8r63cq8Si56Q0jr
xmiyR0Ys0VZvD3Zv1jB8+zoebYZpm1ozLEH562JMP4V2jo6P+7ULFxqg/hG5oDwU/hzEwdbku2zR
V3q6azWbY9xs1nHBBwu7M83BW4dkiy+mcSty/vrWvCVuYV4UTmaOHhCeXpOHT9to5viI+Mws5g/w
ljHFjm4VKeUloI2evImEhkmmYKNgUYc9StJM1pEsM9yxdu2jQTZg3qtpfFPBsCYumPUdxOtrqcyj
MLd3tqrMZLYok6jxpiPgzTDSVYr6tC43XYd511r+EFZ2pJA0djaNPLkG334f6vM25hM6WH+EBn1o
OvlRKHmlP794JP5F6Zh3z6nlXJT463n2W2v2ZwcCZ7/cURrEpUQM8cNSXopixBWMNE9fM5sz+M9m
kG+N33wTbyUpdct978j3OR3FxV0CfQ5GND+Y7M5NbbePaLneDsv6c4nCvuvn7TyM/YhDlTVow5qN
CK7qh7Q5XZQz3pQd41BvvCeY/Ty02QfaJ5j98CuERh1kHRBovO+73qqvpqKl7qVF7AXo8Gh2bsq0
z2JNtATzA/vONrDbZ73V/55NxUlN7GqE21tNvMDOnbvDirGFzHgmJMzSIuF2pDQ1tnvetmyfZU9A
TS6WcW/N9LVL8Mlxf5M6/+ah6nbYqqn2pm28WUSF+lot/zI3nA458Mvd6ho/pWMcCYtRJ3ZUTrQ8
zQmnV8GoZar+zASBGGdtrYEHl9UpELK3TPQxvrCKiXbllRTyzrSjTX/pjHDlXgmcjCNTLCFeNtF/
Dvb8dzAYTTHldB5yW7+kv6+qH1YtQwRB+2Z1LsWKoXH2dCECrU7lv5IFdkNNt2tPi14rKgja/fIZ
ff+fURnd0WCrVPm5HRNn8WAutL+2R7qqZE0zN00vcbT/gTTux3Zn/RCH+ehjH7Qa4HBZXo0Roib8
6bStDyr9I/VCxzO1MfTWAfmxfFstGURuVd80IYGluQmmXSflwDtr6CHbidV7NBhx6ar7N1H/mTaM
M5Faikq2wSO3QshvTXdvYFk3RtHttOdfqsmM2ozmapvzihWd+qL5iPQ6RcKUl3IyL2Lmj7Ldq49F
ZT79Xme2Wi4TyNq7xV8eWZVJcmc8CHd6E6EUu0aM4V9InwfT58JLaYSYiX9nBALG87z+I1t6Z9Ye
gnTQllE/sLC2gkIzqvugzx5NRcvdOY1gKLlcCj/d66AtkjUtjnVnpOB8mvzGk3ZxCO3xdR56Ea1+
c8OMs+IYYkziaMAmoIUPqDN/2goz3MTdujG1mLI+QIsuPpC60Mb8vISMx6BtmlQ8GFD/WxIwCBtb
OXvqJ2Mpn03P4fMZbh0Pg0TafY48n9GgxudgKLwkb2CZMxz9VFb4p5Llpx0Of5gxbokR2F1kNUsT
c8GQwVC0T9NmXwvzr+X2ApnUA7qMq/pKKDg5rNnoRUYTui8LxXriDPnZgo4XNwFDjcJw1OOqPC/u
xvZYy5HWKZea0TO6eFowNjIsVf2VS+9FXWW+deTdx0aB6KDWuo68DXOaItAsEnbTPU45jVM2poJe
cu3f6AIfUyhSh7JzsHiKpeRUWt1jkBp9JIXuIuKMyqM/6VcCyaAUpzJNtsDCiuo1I3nh5fJUuap8
zXWBMOzmw1MgkOLyPJuJysr8xFgC/0lMWjx07fShcnel/ggsgAd5u90v7Zje0Nq4T7UhzWduAudR
ZC1FmlgeUoYFEH/6YG/bEyWKn4t3c9PqIOqh4bPmLE/N2XlUXTMn/6VUDVWZOTGbPtO14wq8WhKs
tTus7bOztm7iecVjG0ygUwDS7uhKmnizpvBh9rfgYquGkwQS1Y5sBGDlfXOoKZIjf5tBGViMsXAg
2AcmCyujZy87bqp+Jr0R3rXl6Ieq9xTVYVPuwgleX04qmZNV8BaM4UZTGlz8jlQF0o19YmoI1Smt
KWULqVuO29zuN4unF1K1kfgkCb5zYmfMY4fPeYO9uWtHRiohq7ux57V2YvqZuoCBd0/GYtuJnOo1
AsRwqWp7iJrCDm+rLLRRAtOJpRNW555zy22uxHNI+CRQKUW5PtiTwAVQmizcOWQavMM+5KJMYeZV
hXOHMWF5gOr+674xf5yR76tsPOfZdZoq9oyRwWM/bfFSG29qYTYwj1VPN8GQfg7TJ+G7yHaag7OL
eD0cxStYwCrvKuMFagbC0sKOMw9QQXU4eNVxsid1tDSaAeqi78UyCLbLkvMh6tXrT1k68yRjk8ns
2OWKj4fBlc9NOazn1jO6uJq9+X4Wv5KDS0bjkFYNhZQhX4mxUURSDeGDPc/PqAvmL2B+cznP0+m4
aRneLluQXe1xrKGRE0tczHN/0FJtD4E924rCDU5W58j0ZhmX4uTD+P5SgPBjAujsqwTA3+9Gl0lW
5/5eCl6eH8BV+1HJjO3A1NfhOyM34iLdVCLDknGqiPn5mw4uaCBdWxSI+EhsHOKbmf4BwV+e/NCz
T6MattNsT+4VnPTmAQYs6m+yk7I7/nDnRrkyt1dfw1YvK2LwVn8wH0U7Vp9uaTvnheRO7FNp9+YG
s/OHIZmPByat9wWTvAh7F3cFiqlLOMqa36B8ZhGhMPZtE/Qh3HqzRkH2EVMlG7BXu1mWA1OwPOmk
YH2uHIZTP1XIeasODkyhnbe+Nq17zZdyssdmvPRUN88llfxjqIr+b6btlYz5VDrwyE2CvcsOP76F
xYWAvOxgzcqIN2PK7xdEsx/XIDLE2pBboyVtZx3ptET4rtKwiduirMDFKAMlf4RJL1uOGezVxZ4U
lArYyNSKM3T+4nbpxPbX2ZqRd6SH5qm76as3Ff1F24THcjU5GUvZHrIsdf/x1E9Xnbn1Hv9i8Ljp
kaQG4tA9pkx1TiI8Pt+PzM5J3+yDZl+S+DTHVgtuF6z8QIYNQXhLflhFzt9hzv0hXgfZX2dnye/H
JiOVd8iMuJaCbAZ33BdmwcgOMTQ4KH5PvDmOwP+mluBrcv36aA0I15JIHnAD9WYZCNS2/en7S0e5
17Trv7TCG8q0kGFp1mRf2hDzySSA8FmoqhhAzLhzbNvDwryGg5eBNBofaoBvah6AEBmwDdRPwZNr
Fc1wWwi+TGxxbvDlMWt9YCjafNlkHv20oQ52BQHjHMCBdz/2goOecNSfxXfLRznWIhaTw9gvTedz
SERiVPUtkxzLKfbkLWS3Gdf9tXIHNnDW+UJkRn8iygfrxFL66m1ruXzC6k+ekV32q9xUR8NWczSr
Hjxr6BLNIcpkxuWepMvaoioZ7A20c8Cme5DfMhd7LTtuzrB0eUrM9KkKi+5l69eMNQ1UjTaph9r/
drMZacngp2fzUp1Dm3O4KMd+b1uldW280YzsmXGQqLDxpKjdX6YRZred0IyZStlHjH3F3eS4IE5U
/2GMvSKYig6FMzHfvH9uXWnW29BZikLnOLGkeCBEqb7J5mwsdx1Tk3sSJxgKD3b+NAwdFgFpYBYI
+dM0axz1v8bt/bDU297R/HWMKWtPHfuqcU6IcWKUilZdtM6lCdL8qygZQpp59Za1DbE+nARGBBTM
k7GyGvUpMr99m/lMEuEt3A7sFwNWwwK0amw1O2mQy6Ty4Wsu+4xRaP8pA7Ec2J0e7skXGCJKcPto
Q668rVzfeRXlOBxdudZM4RykqaWj0ieJnv6mt/Zmm46JILOGJr6ao3rrcKtlOfNwi2JWteunTdb4
YTXndM8UJ6B1DkQiitWJm8IqceMzL97CedmHgcG8+DdMdthKn4EJs6EsBcFszc64Uwxu/nYp/rq5
UmE0YfwhA4idli0M8oOTLghdZlbeZMLT9W50nOxgOy4PpSSZwx/CV08GvAncz9VH7vT9XbsE3/5o
9ld7zjgUhsbkZrGrF858neQ+muf4bAKBenLXDqmgb51TOolq5+aivKxoZNfGZmo+NtogOLD/qWvC
D3Fy1dd5LhTlbQGTc57Hpxl/JnN1b371lrRgwGky3wARzkJyiVDjNC1hY3a5xlZq0wmmvPpks6c8
nGN957n9B4+/OG0kP8V0bPVxqQfzowxSfV7zmXGywLs0jJn5UvQGTs6ye6Qc6wiOsWs+v9y4m71h
iW0RiBiHmkXjR3iNzQ+AQTzKHUBL+ups4NcvsHT27vY5ZfOGIcgnhoQRGvnsbZuMQU+/1nXhLab/
Yk8+jmSnSfO1+9XfPOiCgw4RrfLcrI+OqXFF+NNw8bmGWiZts33R7Vxcu8W1H6W9uqelXdKDY6Tv
aTrahyUvjeuST/ZXqnr+VY3rlag675Szpn1wTZmfyr7tD12rs8dyQRcg+c0zbqXSc+RqR3+PdbG2
/G7uU7jYCt6w3vDX5LI7iHRjjN/r78CZMBHT7d9nVbESgVMG1tXLRBGtHhMp5Vju2cXs08X1MPVf
ZZsufIUTfUQVht/lZDWXanD9ezidGPNL433K1uo6KsaStmvXiUoRnAyhxzOpuPMB1W+93QpjirO6
aaJxG7d3J8tFnNfCiRx3HZ7qPuyf1Vz3+7l33BNITjsmKqn6kHPzG9a3032rkU7yyJW4LAxzekRI
RwYfHCJ9jF7dpYtVJtL27WzHQJuf3bZ9NNakamnLvmMA9DdjXpe4Wup9lyucwPWJQXg8Byt5etvQ
nLsNAFI+m/pZVwR5G3qVz3LDNCYye/oO0KgQ3bb+rNbOS8Sa/sbKSyYQ1BDtzlvcV/7T4exx5x4h
O3/nuCj5PEd98FNZfW1w8V5mtxz3HAzptZ90fmmwfwKccMLE31h7WK1y/LLwVXwa7vAbYVQPaVxr
83Xitzrw6bqPadb2T6EfqHzX9ZNMVLupOF1ICV8M8uOaOr1YGtSYPdrrE4uSKww514nFWjUPvdVh
hSo7PPG2Coq7LAy8Izg0au/ems4YF5ZH4kvbuFjWMSbcO7wZGEq90SrTYeauU38bS87KHelT5bEr
BNL2ZI/XwtLrHR30i3Dq9QBM1QMfnE3qmlnzS7fR19pqU5F2gi8tPfvSw8PGBYOwzOCxZBSJK5Jt
w0cYOp9e0X4HaVYgBUj0VWANyBZ+N/+YNhHru7KeVg7VZozpVRsOfHoMaH3mH1ukzqFuveLkdmHH
ahsjw3RnZ5mjIsJfSHypiZsiUqg1jquXlcfA8cWtkTefBnmn2W6DUUeCkmyvNZmjB6yN60l0Q8Fk
uWuYv3oPTunLeyttmXARtfWwDtvyLAWQuo5pHSt3TMzzupwPZWF8VktQRDixvKPXMTopf9mRB6iJ
2aUKvDxmKOrETsbhAHRUq1v8yy+r4bWH3u2qUwM3M9LNxiL35n14WFcustbOO0HoNe4dnZO3k776
RJJK4H1xWddugiGCZcCWR6pPnfSxLYOj6d3OG4YLX3afhl/LWxX0zaPX+1yUQR9jXrE2abA3mG8w
6nG9Z8wudn5l3G1VJ1HynT8dB3LE7f5TBP5+9A6ZejCdYbwlbHq49dlOJCowS1KBOzHI8vDGrNY/
g2U1sdVpxN6hCLi7CGnid3RuqlrQ4jS1E3yHChLbbhS4qfLN9ZPVMYf9IhVcPnSKZPQwgRKLSLvi
y3c9tFVE9Q90x0yFEWP69Z98jsA7eyjze4UD4qOQ7fZjr23zbJsYMcQ4WY8YO0oOoqlBbzcIdMp0
8eYZg4OjviD008LkGGO6x6Vp2Md0MrqzQXwvu6SeXT2M1YKXCM1WMfZLhfoT2uzHYtfpkg4T1tFi
BItPWwLLbt0Me3BlRfhguT7m1j2s7KYy4jK6+xxp7rSEtjyuLVGHU24NV7jglJQEEqTDXF9INLQX
Rl0pY/csm58mjHcHzF7cWKTxJSGuxGdltlVMVb8eu7TIIgut/ZpLM4uwTaD4aBocn3nK7r9AalMD
WSILyxCJ1vkTjClCG3HYyIjlZoR380IhPmdFeAgx2/1VzFhpxzeMToRsJoOWzavySUqMph4tJJrM
sIg9X9kHtgjM4JIHJeM7YkzFTbkOBECwcClx2/jegxQjdyWMh5Fu4mdAxr+dXPJz48zXwY9oAixq
E76dlInoIa03/9ZkE4d6SjZPc23b8O8Jh+JzW/+EOFPPrcE6YVciH2qPdZy00MWLxjiFIKXny9h3
GCHSsPX3dg9gyyIciF8EB7Cxhv3NgHMVKb7AbkAg6KMwaywlhrZ3xYKbj0rFPHS2ekd8zA+op/zQ
DAv5luu/MEXqP6G5jLf04OlLja51CNXWntutXLjPJE1JxwPaS1Jc6YjsyHLq/hxOjYwnGqPXTW7E
Nwx65B6ygGnmfnb223I4635mGUCQX8VqsqcPZOxmt03ahF9ao+r1/pAmol76Y15SzbS6XQivYMJx
3mZtH1nZ0BSvPvVMSIuWr3goF/L6CuThQH30nkvwI2ch0Z1yuQrJoiIVkZ8fvd+k281luulYEqdR
7o3/RrLOSFMe2vYdubp+XAZsH6000osCf5QIh1nvZmXyaWym+bpMmCmBirIzU9OTOARHMgOr/Edh
5U+5qdKD2RTM42rrAyPNRFAZl2Hg9OkRx2x7aObUOo2dwMHlZk6xazPffXKyQF1XHHM8+30ZKd4j
tB0v5FVnopWnPkq+sfjEcDboKjMPU0oIWESTXL+OIcSBnT37K/pNMORJODnzna3S7DPj/4+KQNMV
F1yebZeC8VjldLbqoEgGEMFJF2ZdDHsyiyoPVSODzAbRijMXvf7Jw9oew89kjphJ9WcgMoN+oJiP
GcbtyDLW6aKtje11OZenJgyGvdzC5Ud4Ke9CyA164PrpoparnOHqTJqGMWh2UoZiyxLWcTiXB1kh
1WTr2xCw+o4+/L2Z05RoB2el6WRrHsFtN46urz5zWzG2xGCUYNwhEgFTysyOCPkb6KSseAi1/J29
rdtlJePPSeg8LmaZHxRv4K1ZbGwbTeb4zsi4StqSjdCNZvVkroF/rrqgwEmQNp9lWX1oy0TozDlD
XMFSR9quH4bRbqzGuB7e8MGIOvy8jyUbDKzQV7zKqye8EvcIYTU+iZdUyyr4r7um/0/hac9tzT//
Zx7a/5ahdvjX/maODf/nH/r/MDSNybEQv+yX//Tfo8n+r+C0OyZVrf4PT7ks2/Gr+Q//6X/+z9NQ
fTV//9c4tf/x8/5bpJrr/8f/zNyZdcepZFn4F9GLgACC15wHKVOzLb+wbFlmnmd+fX+kq7ss2WWt
20/9VmX5OhEJESfO2fvbLoJVJQxHSiF/iVTjJ9QHltQdR0glZ0jMvyPVSFSR8MuFsByy0+z/jVQj
bc3RDd1VStKl5L92/kmkmqFmE+m/TZoOGk6yFPn3GCSYlk0Thp//4l+1DSQsfhZOCP3FJzkahyrI
bqNKvCRpQmnDfEEof8O/czRiz1nXSf4qx/Eej+dTa1rXyBDoVjD977Rr4gPvOM1s/KZAC99viXp5
isHELcsC4afNgMTqooE3jmY/HeR96473YxXfuj37m4KbV45fVG7NXYQHlNFIsW1MD/RnV0D9aTDn
+WsX+xkdH3heVuM+cMqmL1+uQ1vbdT7OqLyssAfl9g/MJue2Ma8Gw9kr4TzkjsZx2T2TT7nIVLgr
W5q6SttVQ/qcptG3LHez5WDmFD8Gkoc0zl8rAxRl0aL/anrwXDKjE2CFqK90zzj0He2DjvZBjuAZ
b338rOH8XlTknq/8Mfzmi+FeOvzlSljd0sIj13esX76ZIw/VOSe06iz509piR4yN5k6rtV0k6k2f
Ok/17MUJsI+ttcBAMODtXBbqRY2NZtHL/t6POfVo6CDc0fvBonmXCO6KxrQY/xf3dujGdJ3Ssl6q
XN8A7+SaK4ZWcVyjdW60bttF6a1BNDJ9i3Q5jOUT/y0eKeVg73P4Z3NzkzBB4ibzx9CrTkFOQBCN
InepIjw2qSpfIywvCwxjybIL0mThyEAsBvbaRVLxTUw1KkZ/+tSb3nrUtbOd6MckotzKpvIO2siL
lRcRKj+J18UA3p/V1R1SjgfdbU+a9SAZw9WFugn98DmjDbas6+zVn/l5DIMjJIkLT6WveNQJWlWc
9Ow5cTRJcI4bSZEsOSS4uyEaP7mReTVGwxer9UkddE7JrLqwTO0HzoVtkk/3/qyTr8eaJj2z1jUB
mjupIQss8NOv2EDWVlTelYI5b6d/wn7wFAtrbzn5U6I3t97UXmPxvBO5AsmZp09Ire8NN/FXmjbd
Y3fNF35urqawSZYJ0T8LJBSQxZEZcJKzPhPllCwMkpb0mM8JaKUbyHW9OitWtKVfY8E3XBG8F8S3
neutFUdXxwx2Ht98W1avnYp39AjWKkqvIdrwFXjqdpAdyldUjg6Fi6Y6iyirZts55dYuxVXQ0K9u
W+9swtZBlBw9a1Gz5fIWgzX+MES97QxtxxF/p9MCD+vo2Sv0Lxh31qo3mAUmt2IcqPzR9y601qU5
IF/cQrw0rrUvIJXPl9Zb6iHTGY4H8uAkzr7QuDmyF1fSDb6NuvUgTHGk1+evpl4eEj3euWZxVzOo
00ttZ0XpblQ8FZoMvgVacacbwxdaqj+6jFZRaR50wzhG4/QlyonlssYvSDRehwL5uVV+lNQk/rg2
oolQ0mCHcMS7tdGks2PRk50eMwU62iuLz5FICjxWEbMi/6UfsqvIsSF8Zld+U3+O0m4FrO8DF/qF
IPB+hbZc13It4VgwTN9hAFK37MuyqnSuAnG96XvaooitXYmG1jeSK+QA91GRfkkFJo3RO+SVeYth
8EeT/Ste6h/t/f8xDvXN9v8f/9b/w/1fmDAR/vPefz8nmf4pNJX/6t+hqezw5JwSU2W6SvKTf4em
olBjb8euxfhv3vv/tcOb6r9sYZjMykzHZOedCRv/E5pq/pfBNITxiGXiIHaBZ/9PZXLz87n4mWb7
59DUC3Lkl8dHmVyay9VJHmGciPo7GoOFjtUn28m/IZttvAks3t/OSquF1fbayWunHK0R56JKNeYi
9CnqF1rRJDtSAZsru04C8i0TqRZQXPrrguJ3RbuMCEfPdYKtZpAzsfjl9v7rF/g1JVLMF/TugklF
ldLRLd129Mtb+UtFUhUBAbVN5d9gItVukZAyaDPidpNUhr+02/RzOUgmvZmL61ljmLAtYe19APt5
y29BaWPg2Lu89JCgef3f3bQGgXQjHbCDWmTLszc5xte0E+Ueow86pVqP65Usm+DTB7/6jER6+6vz
BRmu4Def/8f8JP1ajAXhUJe+Uec3QZ2F9rnBCv1spbZxGo083EKRdK6movAfQNzP5skuF8bCLSal
MLp5cbhJh0zdGk3vJbhd/WyNv0N8EJP7lggz3xkCQ4QyHN2m6mLW8vYSU8+sx7bIkpvGHbOrXmJW
Ddy6hkmGkr3c6aUj9oACrJPZBcNH2NX3K/Ll05XjGLbkXXOk+w7GVOtVRNp4nd0EYXWK9CJ4kDHT
1BZc7bWG7O0Ak5ixKFlCHrYmUe3rEoOUm4TRIR4Dsfrg+5q/jzffl6k7VPSW4zi2YWJ1f3szpsih
r9nk4Q09Ql6prjD7l0m24qS7Q51uAs3HkkoP6jF3SwNFC+78hWEV45Wv5Zl/HWdGiqqwG5tH/eNv
6vcXiZEA/i9TNzjSO/b7vBlLi6wQ4pY6l4WeIw3IpxPbeP0sRBduL6N01TJLwwDbUJtF2iEXefzB
LWIZe3eH+HhDmcJylW3iFHp7h1IcLvSevfrMsLF4Ht0EeieunXzP/Lh4llltffDmvsu/4QE1zfn3
ZbkzWD9/skl+WT4aR6Rtoln9mcWMlwREeHVISInCUUocZk5M68oKQwymutNh2lHlasBNdwll/8dP
B5fCS6zYuDkBuu/KB4+BOUEOajgHOlSyRtXupmgxgHaeH5iLytLDa8bh3rqP0/iqyfoQKViI8q7L
HUQuGBanKeo+q/Cj4LDfXmGTfcW2COVmm+HrmX/+yx0i/cUvWOH0s2P34VYMXXWQhhkwdcvtZ5Gj
8pbuKChdp3D3wS35bYHjo23LxIxGlLigsHr70YI6XOEXltjHC+ex6LqEBlOWZ5yc3P6F8YY4SXoz
Nybyz6UPu28xkXzY07BheB8HerEas77fDcGY75TvNMMHm89bcM3l4eHBsU1h2rZuUGy9vb5Sr5EJ
lIY862bfPHKCpBlUtu0XGpfVVTAHJDtTHHQ4k4SFZi+xv31wg+bl8+2KYs73xqQjwGVQN7y9AN2G
xIyIkj0nd7VP9ZgyKiEbcyUMHz5t1YRbpxThtV9pARLsaPSfOt+LgJ0Jt38Ev/PPEk4uN+TN9bzj
RKFPSru4D+SZAfJnLB8H4UY/Pvid//BQWFROvKy6YG1//1Ao0UWV8hXeiGoM9aWampb05CHfZzg6
r1o/8a+iGMx8pkNUZ1Zm7XxUdnuny+J9gCyzXZJJ33znKF6vBQfgf/7QStZ5pSwlTIsa6t13gt5T
5fhyxBmIZfLA3vSdUDNkyz2Drk5Y2aHKdbVlTprehUH3qes6xNqGpsxl6Gbe689lv+R93yZ27938
/e79/jLTv1E6RaS00eG8j/9oCTdkNhRPZ5AtNHn5luKQJj2wucBgZJUTRNiijcK6XJSe+0EEy+/7
samoVKVgcVe81ea7asBLrMzunRIcqB8ySaLtWjyLYAQlNI0gnsK4vCYi56knop6YoqYwb8wiD15j
PcmvEycNN3+/GX96klhVdPY9dmT9fTQMkWaT29noA1nPmseqr8rtCC4iXaTVAJrr7x/2LhX857tB
wW9QyNtURO93f81qBiNTePgwGbKthUXdPTEuCY4qrYeX1HIb2DyY8xemxnCTbb5bS1JCrtiOHxVz
QoDZvlVuaFxlK0RZZLYIv4IJofv1dvaK7/Qx4DT/wVX/YUfmpCKF6cKt/b0qmDhn9pZR8zS3xawc
ZVC/rFBsXiH64JIy18ZFWlRmc3SQmz/Q1PzOER/BCWLBH01v9wcjb2dObZwt7FpLHjpRN48fXORc
x71bBjmrKMlxhX4qV/t2GZzUJChouci61DuYM3T6TpkTZxspknbrJ4W7H13XeyDvXZzQyPaoLcNV
msNWtLrw1SI/8SOs2Xwi++2apMVSoFs4jsTl579sm3wmFtoS3UI9WdaxrkXzOAhMZV6YO/fEYYRH
wiqHfWJEE+aeJP/SNR0FiIYIUemRea81rXkV5U3zaDFzepFB8H+6bZcDp0nHgit9t7PDASJzGxMN
J4denBA3JDdW5H1y+wI5fF0jraR1ugPTkx91V78rqoJNd7LVXhRTc9b84APE3G/HKJOJvckVob2a
Dw7vlgcf/w1swV6c3aJnTcjC4rnzCirlJEBeOjpGxcyJm/nB0zMvyO+fHkeRhUNtbrusj2+fHrcV
bTIboc5+5vrfjBY2gNV2yZIdv15rxtTfRuiWjxVt1VvTmPA8X85T/4erUPTUXe6BlMQdv7uKuB98
bcDcHiO2Txa1qWp0cHawjmzhLxjXftPLyfuKExPkyfznWdt8lDnw+zOrBM8rG8Ncd+Hkf3sNVR7k
lt7X9jlMqGcuFXA4RDy9OGOesa7VH7y4v9dPfB57OCJF+mV8528/b/QjTZLlZ52hj9HuhwvGDhnm
92mSR/0iNZlZVSCTkjlP3pKW89Hi9vu6cRmZ6GzWumuyOb39fK0SMGoKZZ1jzWr3jP78XaaS7KWc
kQ8islZinIs7QAxP3aSya2NUD7ULGDaKe3vngxn74Lh84Za+fRa5Ioteji1s8F72u2/ApGlUmIVt
nzW+n8cqyn2O7GbkbwpWmQoZs/NDyshZBhVWOeKvdm0ZN1sRBBm0BwNtA4bw8Fuv+/0LoXnNR3Gh
f/jCuEvcaspdpknvwckFAiLNNx2mESIm+rutZL6v27R/iQIj38ciHl4aH5cH+LhsPQyTZq/+8Wui
GEER3iHm/qZ8z3tvhly6IUjis+qi8a72Z4BTFDOtHeNjbjXNMfXRnQr4FbtwGJJtbMvio57TpYR7
9y0xhLPmMxGx2b8tnJxFc3uKQJa6Vnug2M+uNTHQN5885ybRpumzGnqk8RW2kYXRSUKgwtvYjtuj
SXJktEqqGJG1UX9tfZQ2yGtCfN+iPduayBcluHwwj0z1Pnjaf19d56aipODkdTF/W+bQbEoNzTXw
7l5ZRyySzm1rGKyzhU0DyFEjaBwrUbf/+AujKylom86dTVdY85rzyz7otFXrmIMxnQ2UDMc8n3IY
e0q+xKEUJ8frc3SUyWnqkxBfuUUDhEzd7d+v4XJEfft9cQ2SwajkqCbl+3xBpxcFKnCpnwcOlCAj
bL14huMuTj4ykmThYUMC8xjH9iYbp+Akg1LcD1mZv+ZtGEwrW1rFM0l5vE6wRJvHGC/LXuukcesA
DT1ac1vCD7t8Xwm7Rm7SI3dORhQtOCqTcIOHmy8zb0JXIWanmXFptpHxQpn091+U2zpvE+9+VX5N
NpF5dmz+dvpIsg7TUNv/q+xIUDGcpFOEW6Tdzi2MCnGsiIBZ5X75NUIBfIepS91KFqQjoRg0PHxL
bkPdGK+qzLj3Q1uuBw2CWe5Czkwsa4JrI/tXoAnmCa3H58rsrGMwTD1eRqLGIAbUT9TaM+kIZcTP
PtcwmOa5nFBprjoX0AAugxI5SyCZWBrDeAeuqASMaAAgiiaQYWJuibEr8FRquWkd3TGMYZR0KCgm
7dg1UXloa6z9btxY61jvs89l6jsIa4JsDWIjh4TPmNiSg89eKni2YiwqjXAF1iruvsZXtWcCKA7A
x8qH0S3aH1MDWhidI4razvCvA0rZrZsYEyp2DUJXp2nfEM8wiUX9ZSxN/j+dCLzF1aLIrQ5KU2Zu
o8Apr71EDVvO4jwqnLbVbddn+V7RHL4tXdhNaQGJaYq9g/SdTzpsE7YWufV1H7iVVrThS25DRpgy
N113UyNOkSjUAdhjdKicOtxatAWHNAo2MfLYAySNASiOUW4NrxuOU2+gPOSocxu1Xc+wtRxfMyeI
T2FEAy/NvAGhYdIfS7OsCSyT2ieV9a/ZFLsnAv2iAtWVByLTgx4bmOnXNG7dA2dtbdM2McC5SARn
5eLxS9FlottswxHMgnUjGKOukJ9dhbEGMbVvRb7HN9Q8pqXZ3YEfpKhlpPDkiKREO8m0mqhhsFaL
y1+SegJ7Mais+0rE4KFaTN9ORO6c7IHQVIOb/Cx/odga+NwayrAGh66GieE5iEprn0Z2fkO6mr41
LUSai9LCahdYcZsu3LkpEM4bU9qCqy3bkttw+dLMkhvpMWb5FsWxvKbL5myzGq1W27kZArPRL3dj
Dyulr49N4edfTK+7TjrhoJVXuFqtzFtSM9sbWVuo4WC0rxLd87eWHJuHYiJrL8DheBVatTpUcTIA
OKxyBvdljeRQpvHxUuBCZwhxWpUTyEktMx8SKYtrMcZkbEilHYokT0iJlvIUGmG+HCWRyn1e5jcZ
8P+9b2ndKhxQrHWZAB0c9sXK6fxmi7PCgaHmMu8z09q9LjP3rgORd5W55bCrkC+vQm3QNx5PMo5a
H9V7wTD+GXMMNn19hIfVpuioVw0u/KWUeoAo2KFnNIZasBII6pZGUclPdRkimkJ4pRG+B+TdRVlo
F9B00B4uMdU+idoxWEq9r6mfxHfN4Dhf+zb47NU+Q+hMplsfAO5NggiNKg+Ay2VVDHjNHqlsN/TC
ubAwa1e4XNIlL+PXicX5VOqspXXdfTGrAAXZkOXdCwoCfGbSzPdRAxwCZ2MHtaLpzK846epHTtLN
o6x0XowevOBiKBMeQl1K3K5jHnyNK1Y/LUI8yO85b9iO2ooSN+3kkZwxjpV/5eH63dqdNz2W4PrX
LpaJzTDjY+pWr2+iHiDfKBv/rKWNv0csBlPJytKjJphXYXLSwB4piRoP3cM0rlEbRsTgqPKTinTv
5BV2QDPOYXkJI2tYO814R7IPOYa6XTwjdGchbAafJaXguQbTYjNFMS12mbqKyuegRLy4uHTALncv
GW0bpjgGxmhKX7wyzFFOE1y4BeQAWn1OdId7nLyg87E+m1bdf0/9Ib8etFCd7TTX7pGCjLSrDGtT
DbW515263ws5IaL3mno9hWmxgYAEiJN8Z1CjUQFtqiqXdpQ0j5cyAg4xp/ApoP92WcrGwWgecVsA
noDEaOyCtGbuFOGJLtvBOrDlGE92yqrumvmDEerX08AuO2UkFi4KDd2JEUJ6aHNA3ZqYDulY5lsI
RPFVrcDphf7Ip42jKJ6khvV5QHfd83vmwJfbBpbM4H5OG1m8Fo3HQMUpsJIAidCfczu8y3pjxKeD
XRJZ9lH5pr+z40RuqmRS142pzL0UhrVTEGWXRoeef4ZB52HR3I8GQAu3UtbaQJh4nQbpjW330bFr
G+tWzQdYt3X45i6TC/JSRLHkkOls8bP2fdrdG7pJwPvkrjnnTq8wsafrbkzyn63kaC6OolCTGC+o
9kO+qm3SmTRuTV/rl7h2ICz4+NxsLdCvaG0maAxd9Bh6DjmhjHz2Ni34DOz0ytasCK6a3x/1HiV+
2uf6Q8qwbauacnzJOEqu5JD4ziqaYGYuJtXUjxi8mR+2bhmuCk98l/pQf5J5oWG7i3BsmJ4wlmh5
aLnW0XgwXEn2d+Wk2Fsr8qe9Mr6uQnC9E4Z/6NPxSQytCUYhJsBm8PstWDNMG2n/mhNLei1QMR9i
2wQmUFoCzY0M741Yt+GDtDMTvfM2GAa9u0QbmiMypPycZCOtW+mVM6uTtx4Ph/5ohzI5Q4zymTCO
ovsC4LAGE0kL/FLuQQAMb0szRgbkmcxk58DTrI79Ra3Z9iq3pLdQMW0j0XM5HCmwG8ixdM4OQ8RF
JhGHN24/PiWjph2mIqtnkXl1IgIu3NIpyfeOnsmlqZcKozo3EvYSpebKMOt87/KCf/JaYMSK6f11
d9khy2gi2kmWBIuY80mKk06xqNuIt3xqXXazfEJSYxY95uX5XTYo2vwyN+9a9Im3mQuWAy3SOo/s
zl/FCXeqVYrRR0RXyeQ1U+79aPb2sQUGsqUMEo+6BpU0RmvKY2cpxkahwwi/i9Rt5udzVTyPgHvf
tr/oyaDx68cBAiFD8M64iW48F5QV9CWqir27xMkagdqpWXngvPEnfV/SpJrrSCAzxTP2KX4E+CTi
DbBVexfV/OmEkv3oO2P92a99nkBXgdGAEisPzI6DQxgJ+8WFFXuq3JhQBIXWd4+Qtj5iJDHQ4SIT
+yZlyccl8P0Qy0/YoNFJPPiF0s4qD+1NaU4D8B4xZfvcG1l9Dc0Bzd4BK8Mg2tmjvJG4wbT1WEKC
OUUeOu0wjIe7PgvPsWeW07LrZt9KaDndPYPD+rveat3nxrDCK3DsQJjskmpC6cPk7C+NY3imxncy
ZLTPOlUvHofSrG/Ntihf88roEQ4HQQL9vaDFB9Skxc1VNyHgNyPEKGJs8PRNkOfK4ZmVBwRKZ1sM
KuDUAXPiyI9VTf+Chco3YUUE/XGYjMdaFfKOPv7NGFmPTmK7j6M5qD3raIfHq+fiha5RdWW8ZTmd
dC/QFwaFxnq0I23Fs47NgXrF15Z2Srx1kRv4ecGQLEynuLM8Pd4zjxvXZQ2jJaET8Rw4RX8lYiU3
gdn1G9Px7OOUBwcZWRlFRAhSzgm+MoSncgtA851H/J1LA48SriYUGXEzllsZAEdNiHFy8A2b1cug
ipnd5tsTNo5Mq76hwyuxuySNd8pIIspWzWDK7zx7nrsH89dG13kQq2pp5+Owc1LIApldWCcMmsWP
zC3sfqONYUA4gSujT8mozzsAmkGM1INZfVZdUGtX5A50AGwjIy2vnCHVvgCfcFaFqF1/MQzjNqkT
tfSwkC+w8Z5TZR7GPm0PhuqHU2+DOTWipLyOPP21DKGqY5INk9skU2ze7APxV1ZEcwSQMrjp0g5Z
zNZ2axlXI6B1d9EXrvO17qjl4enVQX2Is0w+JT4xOaQitMO5q2u3vQFhEZTugrZkGW+JJNafBOYv
/j01NI8c8qmALHMKt7Dus3UC5O0WrJe3xGErmQInnAAm3cyspeV24vSzfkjsslYL0rq8cxGa7Tmt
+BE94XxfahAM2g6UY2lzjjXGgSo69TTebyPteHWMNOfVufy1SBfhuIIKme91enc8L4FATXKpPYp5
qY1STimXv1p71FvJ2PK+d72tVq5MyayoAKcHttncEOemVpWeihObJlNlmz53moblcxhV/QvreY+V
jqMc2zCf6M2nZj8tKApI3Pikg9kgyMUGnrAkPrZ4Rl9PzJ07hPYPoEsWq9G8liXZfCDI/DY6mjZC
Ydtu41UCZSzCwxTmT8184PXTnlFPGlj9ixcq1jo5Mr5awH0JwBFC3mVtnscJTSxZdobCbgpeqsJt
cGo0MY5xNdzCw6jPmnSaR9PCXW67Pq9h4Bk/LyMvav5BzS8uq6TkrvXBTNsrRrSkuHzUgV4M3mNc
fSdMdoiK6VUwahFaMDfl+c1pI8lFoMpyU7vTsBvT4EfbKRwq5TDu2Q5u+hJ8WieqbJ8GrrdjdXAe
/Z4ouSBs2aT4FReUu/5Oi73koHVuBN2K2kpTiX9f56lxzTtLRpnrdsMyko24y5u2eeRr5/5RbQLi
HwJ/3cSwP2Eup7ep9KZpaU6mfigCbdO3FhjBpobVnGn8Dz/5eumEiN7iMF7jkTP02Fu5E6cIJWL/
u6up6XpUJe0u19eDb1mIKXZRQ2NRi26+OY6aH7Gs7m4YL5nHAbn0Jhmxvvz8YjEBP4pBMI1wYnuX
sqNzOkm6FT0o6y4uUuCcfLVTpDPjlLHuJetMcrbv6yb95lB435PakK/DPv2kJQHHVWxbUPYika6l
iOyHVI/FnvMfzMFJp/kREzOQo207EWSBz5AK4V4LGzZb1kGeD98LwZPEnBrSPgg5bvMERzFzAh+2
FRCjMGKVmyeMP3dUE9giumqqp3LuWASDM+wZvo1gLvLHQAu/0Zy3zlEJp4sdUI4rhUx/iX+ovepr
8IKC2fhtO1bVC0wBdVcHZWyyNHDDZOlqr7XD0GaZ9BOuWp+J020v4+LkjzjbNXsC/zBFQLMhDum4
y+qGWAA9RGSTlsM3AU6YvpZOmTi2XrLBYQoQjHjJnQwSfa80J1n3aojPUxVVPije8MulQeMngHLp
RhfAnqbSGZ/YnPk+HRsTudcl5iNtrE8ymfnIMb6WL1odgzJszACb+Dz9TXyVfU8Gz7u5PO6lT7BB
Tm1BgM/8dsdJ7OIYA/LfDMkDngv0T3ZOKqMhSqzt2HZYRXy6JWWvsRqZIU240tYwl2omPP2fy5Ew
UHI72IOXvI8A+vomnPJFMjWP9jyK2uqRUc2EDuLtYNHQAcmq21COFPCW1s82gSRh8jlx7E5xrjfg
oysfi92AzPfZ1WGFbhoyynnSPSP9Ajy5A/JvBufL6iZRyewMy7oPq1CdupqSb3PpEl6OSHQ6yhB+
SSJuPLOwHqu5nLwc79iPaBbiJ+BQih7qFr4UPB92Se+KBBV126MweZwuC3Gl80tnXnCMmhwsYzAA
vWxReRzo+XZHXTbFaTCAVkIx4Y8gcZdQur9hJfXWZljqN7peBRsQZPGzFY7VPhwkZjbLOtEc0+7I
M+TwMnf6CnPqXxqRQYbkWUuve6uonhNZ4asCoQcvox3uLsMyFwri0U57DjVDuulLS+4bAHHnbN53
YKQRgjI3JBG75Z8SSQCRXfswhvpRW1aF56+1fG4R1V1e38WwNE8Jeilk7R3hK0PbnVpUQFvlzAtr
4VhfTcNJjvq88eGFbU+BC7OAiRKW4y7SaYtgZdWrQW4sExP9AgKLB2SHCnpIdXJN4DHu0mYMGGua
7oszjfRsEAh2mdOSkqGTJjrmJ2FOAjxIQ86Rq3tURUJtcGE4t05k8dBZJVV5p8YCipy0gpMVTujV
hppH5DIQqQH4cIpvEkwDLFLjig4Z2P/YTdrvAp6JPLQjMHh2nKh/aa3JOsaXXsVlnydBhD3KmeZG
gFPqPGu2k/A9zDPl3A29Ze5azjprQv+WII1hS/fIoXlB8MHlWUICKja5i0rehAh2AJ5VbTN6sPs2
K9ROlVaxL4lq2aMcXxeZp18JvQseurj4iusuuKKgoSizovgKWvAOOInxrS5k85jM+hpVOBLrHXwm
EKnBteB0ACZ6GB9iwx0e4H/HJ9elMLCBM2+tiICetOuMTS7VyeFQfeXmmvGd5yl8JgrCOl6e+L/3
xC/j27cdceYdtk3FOgtB0V68HUAEES/QBKvkZuAR3dpWWzwKvIr7Hn7rbZ0JnjO0F4TUxAGHLyqB
GJBIR8WMrDi/GYMAI68WJU69iP3kaZTyHmfjsCisoC4Xl87ipS+J0ZoSomfB5VRXLKUrScuIh4dy
aDkDmLkjgXWDavSi8tjrTNBXLblm4aL3s/QpuxxVxln7qeusSeU0TkcWtmZB26e9CyY3f/65qP5s
YRXRKFZTHBq7Kg/Hs+tn/cvfb9sfJn0uSnDbsRBikmfwbhCZdnZcyYFpkQx7+8rKMF4A/u8+B9IQ
IEHjDpNPIDbTWKQgyersAxXVnz7ewsuGUNbg6P9+auS7CftX34c3tRZoB0hH8c+tAuFrtSv6HEAs
gMFyg7DzpSBe/gOZlPz9891ZS4Lk3kQgZKp30oix81wYH35yw/CXp+JSlJRYLpjGWiyBQklCBeba
jLxCcYK7n/0QlcKPk5UJr3E+t+ELZDIkZYGJXTVQ9pkVtLXAkowPaTEaI+uB9ALWaTy85V4LB4rM
Ug+3fhvyI0GURLsEBZNPCwaR1b2nDeOniZWY1CYiyQR8WJcNNLQGLkpLM/pFOcl4C3ShTB2zqcGS
e6ny28rTh2XWZihJ5gOBhvbvheg05jaln34O9K58bMBpHWyW3+NPbYM9d0sJomdMFs5qnn/+bCmD
e2TPmkmGkW/fyA6DW9ZXVnyj4RqAjY6c7qYQpr/njC2IO57GbxkubQQAY7DWRl9+8HD9LnPA4qDo
b86qg98/P6wI/ms9TZ0Lh7of5DzzMX1uTegO3edYUiT8/Rf+g/DNcZWw0cKbhLcZzjuhKMe6DtON
r51HjRopoXcdL4ZQd78LY9TPY5HLOy2f2Sy+cq8hlc+sSy5u0ZdNdbBD2336+wX9YYLNBSF4USiT
MJa8H+QboaT2bCZIEWBKbh0vcF+qiTmCTibEpqnrH0nXuVvfVDA0poFsr96/HRtV/HBlT4aKYekt
nMoCar2mR+uhrryjngWcrMJQPUo2ll3bt+EHc9w/SOiUjpQfqQhruYPj9e2Do3dQGhplmGc87fF6
qotmp5UB/ckY4FHZe19Y0ZobP4uIBAA91q29LNOunMhLlm2OXGmOeZvAbEMJ9EHE3lR6U+16HwbS
pS5R2KI/Gn/P6+S73Yej1awvQZ/mupfsy1/G37mMM9z5gXV2YichjKg2N10g422I/2HD4MI6Nj2n
OOWP1vMwVPUm9vtn7MF0X/7VuyQCahyDj6SYf1ADYEBAVe1gm+HqjLe3EkdLAUakkuc+qKMnEty9
LYKG9rF2YNIBVDZu0yFaRRWxcblnuweHcSKBglGjXYt2sg9qLrhNFOcrz7Trlxajx+qi+vj7gyrm
3fn9/aPDYXONbAPOexndLM7vfSi05/gySbz0WsMxLp5DjpMLrgxiFclte7PCeR1G8Qr4AB39eW78
9yv5fdFQ3Kj5XeERNJ33Umtqe4obncH6RTigg2T67kLawaTrpydvnkz+/fN+34H4PPzeLiJn1zHV
u7IFchd+pi4xztiMI52G9Qtjv2yLD1beVLOCoyeAaQ9bvWPYR/H590//kxAJh/P8dOD2plZ596qF
UG2mJONVGzxB+ExjMzkZbXVq3YRhSdMdmGTFVyqVIYxzHNyxVZa3VuCCWMlS7WXIiwcFJOgWIe1H
d2bee98+Eqzes6dI2dglkDG/fXR9iAaMSpP8xh8847+pO7PltpG02z4ROjBlArglCJKiqMGSLcm6
QdiWjHlIJOan/xdc/zlRpeoon7o8ER3RXV2yKZIA8hv2XvviFjQ3uzQj7AWiwdbLltjh4SPXrn9G
XOb85nv5+3VAM27yxUCTp0AQH24c2ZdqLTEP8SVIut4ylczkSt+89cgKDL3ewQP3z9/Fh2RklMO0
DEgjfW8zUFHKfihG0oJg8Mof8k8iK7twSBPXgUaB65qECwIyNkkC9rKWOFyrRyfdd2GpRH/f1YMR
eW31v1s4u/PMQ6EDePUzuOrUQ4nz68qh7p2vJ/I24iRbn36ZwHhEmp//+V34H5UpiGE9D3ccNxFP
77/V4R6s7Bbu+XBHTGp7waqsroWrQNxr93Ghvd7RphSkh42k6sAOLH4MhfrSWfRRrOMToi24x67Y
8uR7eINI1pt4TvfMFsEnBtVNk9cvedFRAI1Wsb7SJTZHWCpMZxxfffZTZ3ovAmu5/1X9sDVhLSOz
9WGmBn8jvUYdiE4hP6uYxfxarbb9XMDiAM8Ys9DICIoyN/d16yvnZC8KfzdgoYOaRrmvJvBmELih
BUAFh3g9EbG5CD9iydBaXJhBdWwmFsk+OpZvjAtd9KxL2ZOiRKjH8Ze+ss7N6d73oDiva/tk4CO5
8KDtolEMw2PlUnSu4s521xzS1hrs0OwY3ypQyJ80aoJIVrSLft9bw7HozJQwAaZQrd0XP9PAqL/8
mvICWbDhCc5j88WuW/M6h9h16dHb/PBT2/qaVTHkAxd5eRBTqNZK2NlvruKP9w2HjetZ7HEciRzs
b2e3ANuw5FZn3gEmpgidBxolsVWtrqiiANLDHw3Mv7Ifwx3hPx+pIv9v3uO//NT/R4ASzqY/3Zh/
g5Ncf1u/FamGS/JnCsmvP/SHP9n3/oMbiXYZHTCJQ9iu/o8/GQAJwjIbJZ30uX35Mv+vP1mI/2xY
EP4Q0tBNlcnv8L/+ZNf8j5D4PbjMaMO5/91/40/+ULZsvkBbIG3bpIxICu3t3/+pnKpTMON9T75c
Q7Ar4QNzXLxbLfk0EIsN+5r4EHFLx5plv2lZPjy8/njd7Zf3cHt5uFn/+roZNq94ik0EYRJQvonk
5QBckqneVMrzn76P+z8Osj87mj/cKL9eimQ6rIBsFzGnfDj4qxXdxtAT0Tu2k3cuneEpALd4sNcV
I5lt/KbT/XCY/vFqHGiBxC2Li/zDcTYp+pW8n7E0eiOVpmeRlcAkbU8iSnZop2kKgSjR8cvm8V+/
TYo65Oa0RAw+xPaJ/+mbzCbL2TKI+SZ9gtFTLc2fg6yWKMtXC26Mbv5d07e9UVBgyJa3dt7GsP3X
1+uQxaRxwZ68SstqhitG5vc+6dbxk4RHFxzg3vbVb66aD8U/r0nFj9PH5oLlxvkoVtayR843ie4w
EqFDvggCGL+xfidv/fgqEsm+6eIZRd3KvfHR/UIRD8C486aD8EsZ+W2fnlSey9/0sB/vAF7Fs3lD
WA0lzoCPVVfqaqPGvTVvsMea5U85Z895CwV+x3jNvPrni+O/vRgIDXo9zGJ/7076lFFsLPEwmjG9
uUznL4kNssvJ7K///EL/5bPDku2yQdmOJf9XGfynq7B18rrOILYdjMC7wyvYARMO5t9cev/1RVyx
PbfwvPHY+uulxxWNXVD3hOA57g/HJQciWWP/N4+N//aR0WjyafFURPr74UWcNC5l4vNOLF+Ox3Zd
QdMGzaVEw3v4589su1P+VH8jTNqcCXS1Et4COvIPz2BpLxN045KJe8Ty/ze3zIe/HDvrdrKYmCcR
+fPdf/jLJ/oqwqqq4kB9qvHzZmbcPTgyt/pPTUU45mnumYyE9RrnAgc9UYpPrC3i+eGf3+OHc2b7
NdC+/3If8w6R6f31KzOgTPorONpDb04Fev4mVlATMmALREQVfnvy6tR5nUfoE//u0v/1yjz2bfAb
FhiOj54YsS5O2a1DeWAdXR4X1CGHJScLt+Pi+vzv3ySPDU75rZWyfg1B/3Txo8eoHZRExIqmhD0a
ie5+4HoYrtARrMfVroaHQvnDbywu/+2T3W5pyXOY2ar7oZmJc9skiaMrD01mQb0cvL5/HmHoX9Wy
J00OJtRAhNXYOO//8s3y/JWMtM3N6gUv48M3GttmUxdmWx3gC/aPhvTYf6R1/VWXkzpOekBXa5fu
8z+/6Ic73xHIo2igcfM4Dl6ijR3z50POnWzXqwOrOqjFYl/X+1O5d6bMGX9z13y4+f94HaoslP/c
+ZRaf32dNIuDSROSezCHJL4Rxejet7YnWIctzW/u/o/fHwgayUCG6S2fJVfoh0qITbBEKTaQr9SH
/Wt2988f2DZO+evjhYRQljQ8jBFWSmwbwfZe/3RVOoNLSD0Ty+PYp6y1zGWtz2NamPhDwEGQnVCM
JAewboIo6jW5jaaj9pFV8YC16t1kJeQiQueiJGSPbnzx2iULdnOeBC9uL1x0Eqlet9RATRM8+iJJ
9pUg1nG3Nsr7ymhhOJeEySSh488zgF1Hk6HqjNlTC2TAC1ujrk75RAp2qIvOOQ9rp8UNVgGDDRKi
IsTUGauuypDTs5d4xPFkrZ0+1EWA1VoL42s8L+6tlffiB/FG3ps5mvUn5gkDhGf20l+zQiSwyUwH
LjxoUNGhQSClLEx1QtBHi6Y+28u+WU592miyEBMU9FHF3OyRmzi+HXS36r0Wfj8iLCsgRsvV2VjE
owtFzxmTK9FrgdTS6jOgNBahRCfwwvDnjSLwMMgyxIhmX80yFFbCx0+PMLun+lfIhRcYy3e29vZL
WjpAfZbaqkCsVQVJkG5iq3POo30heboXeJmHoWmJb0zAsnssuV6SLNZQ4Qyz/KQ82SK7U8SMJYLc
QuaKYo1PcS8TZ6f8DXrcKb3RX5mADSdmS/CdqXMaYlwnT3+OC6Y/dYYBfx8suE+AyBFuTwSGzOdT
zL9gXhb0wbF0SLWhPqnKKy+BjrdXsjeKw1T67VtMA33Hmta0D87SOSRrFG150wJQde7JEpjukVyB
P5sSBAeXIVvrmSc/SpfdtHR1fXL9wXpbM9looPdg+OfFdl5tK5sItUiZfMGsZTuMCL1OCSGgmYfS
FieEOZLLQphCIUiZROgzTkRU+g7B6pKF8MNYFB0ZtoRV/qQlbn10jj649ZT68WvsZY195TVJm98j
w52vlVsGxpHdN7WeLUATUvRZzrGxslwfEHIb+lQmLrTXZUorHBVS8xvOzsRcQa9kkfXbPnI/6GVB
jT4oMuj6NRVQRmWp9l2jDJMcYmEjCarU8AO8vUWOBXPBDX042tettFPv0FoDvL16GMxP/Do5ughT
D4yi4gH35qSVRVSKXInj6hR7aIIsWux4syenuxVSXx2y/VteScJp8fEl3qwjN657fSnipW+PRqbI
pTLIOj9iSfL0vrKEbqKEXUp1cNDNxVeElPQ90rtVJ5/IFovd/YIH7swnseRRQZV6Hc9dANm/GYhu
91NRfrHiQMCCqrVZn2Nr4ZLbFLciXBuGLpHnBBOPFCf1AKET6wcTnFzUcQPYIQNJe61QCiLHjOkh
IG4iGdLs57FntOTQrWaffO86cP77SpXCPbCes8ltL4n3O1az7OvPgdsMqG/bovcjdx0Rspm9b037
tCN2ZpeW3vTCpMRbQ+Gkw7OFmFh8QWbhPWUZPqFD4RTLmxH0wt6trtm7V5pVsWYyNTdgFJ1Mn2fl
CQFkEzpLDBm+v0rMEm1G48nuueT5VuxH+ChvWSxqZ7+IUhrIFQs58ORC3Bx6anBhQg8tiyC/XNdn
l8r/UiuTSHZR26kPfRfBMLx9M3EPk1k1fVhLVR67ZTHSSIC5RDQqDTc5BG06/JzG2bBCsMXFbWwL
vANCl+t7q2p+zLUH8dRalTXAnqy5BFrtEPfleX36bQzS5mH0MvIsLNJyGJo17LuvC7nxXxoCRhdk
2bIjcq8FRXDEQ0HCQhIHxoiSOavolYkLD3bSirtht7bMQc+aTIBT5c8WrEO6aYx/gNrKsLBlfdVP
vy41XSnECStiqqQYRntvExcDHpqYnWFfplVsR3bqxvfS1eWPsZjTm37x+DFl5uwh1FpAFEC13zuc
Ur14H0xpeJdECK58ckSCIDIUDnBiUtZ2jPguUv7/pc7S0O9GEmvLaZDgnbORrAaLc0CeLBUU4ohs
18Ka1qCnw3iliYtcF55HVU9SwqShoBcVuEjbm0VMEE9dv7Sd6IACYfsIxdAbbIkDPKpjn30HCv9G
rzARhxabdxWm812Nd+jorCWRmg0VBjBg9YBShCDipjTJiqR0AdOxDVnCuowhvns0tXyyzJJvNKUC
vxPhy9fo88b2GBA3sc1vx3OMbPIyUI7xYGiiQQTfagJtMUwFUV1Vb1iecJU1CG35yt/EoNfHyS5+
2r53SE0wU5n/WKqhYfllvmDB2YMAeCEX48R29kEkTROaSuvd4uf5jYM0Bgw9KcJ+yQgVCSspD+qi
0m65XrbUxSbj1lo45UJPGNCDpv7sbm4+WXhHCC5NCPSju3TEKD6h7Ur3blHd4yNLgGXCay10hxVp
zNh4klcWYnQAepfU+pwvfE9DnRyMdl2uLAQwd8RhjJdpaVcd6ZQHX6jzLXzcFNzz5N+pd0dZ7ZvU
1TBHOTksnzvW7+fKW/ydruju0GKXy1FLC4ME6I0fem3slffOtbYjVcJ+XMk5eXArhzo2C5bPGSHi
kKRbBl45b+SI8888WkGd37kK052rrdcAEO+FJdJ4Rw5BloTMV7KXpE0QhVq43e8UYQ0G9dRUQSXt
e/dNyYoBCVys2Pzc4Vpk4u4WaMyncfkWC5JjFvEgB6b0xYj8zIC1SzDuY++bpHfp2X6AniVgU8WL
upKj4z142eQgWNVyz65siUxo32DMzf06cyoB4mjQOVjkFUfs17rvMaVsHuKOjpfQLzbx+Dp2ZiQK
B9NdzX8ZexSU9qujHfOCcJ3QadY01Ul5mruhmfQ9O2+buIxe3SJ4dL7n6Gimp75aJidizk24ezw0
ZR62JgbJ1dbzeZnX90Z4Q9RMRn8TMwHAHVGJ5zExszcE6+Jdj35P0HVBYTGkzdOMcf/T7DMO2W4R
LrfcBHQyJpDucH07eCXMcbgKJtf86SfZ6xzUzieb4F32HMuJ8qiMLMMyfhpkYVyaIFZbfPhL6qvu
GcQJqcxDf7YUHv5dgWWHx1SydrdTUV/lhJuG2CfUJ9VPUH39gbibKQkqsjBgns5oXNUCgzdG3x4V
vbdGqEH1Hg3f2u4wBSPLCtx2X+AiihyXWJcMWlFoIsJ8ZwxPIHJLALRlKpsXtuoHmU2nwFzvfIPw
2B0mEu+sREPsQRJL+a7TpeYYBZGGsgWs0jc4guUYOl0zRVSl5k6Csj8scgyiaTJZKtvOYYqBOLh2
ZkfomEpSMDtynnwgWVds/Jw0ZPvSnuO14pa12vmgiOPaj4MM9sUQC4wK2rQxgMQyDNL5KR5k8dg2
Gjdc0gbLWZnIpIPYRN4/xfVXpxiszz2yjIufE6WOFkve5wM+y5rstgf0nkRP08qTtJL11liEVLd3
2QrlHas2F1XlT8UFdrWx87p2OLcoyI7k2kx7uRKUNi8OjxTRc8ux1RAnA+5+QdxY5I/jEvKe08O8
wiMjV1lTr/Sg5LVXhUi0FwI6q6E+g+3RdxSBXSiqShPIIiRfHAzra4prA9wuEff3Oar5J7fVs7Nz
igyUcixL0g5azCLIV7GTL+PSRlXJgX5YVzu5Y5q7knbqLJW3C/IR/4bdLDw1en89T3xLhzSwUiOk
CGy5jxbv0I9UgbuuLmHRT6udlqGQRrySYjCl9CETQoBcUJCfsESLH5XVjNl1RRK7c+VIjtMb3EZ9
T0SrGqeLU/kSRwSrNyoWq3Yixr9KR75qqD/8giMvawzrs5sahFH6FLY75aVJEiKtXyc8O+ZaHdZM
YaTEsGgvW7AAZE3ew5DLvL8jRqzpoqWStUkuoxo2wwLZWoHfpZ8leurhkzLdFlac8d62JsC1BbK9
owMTl6YwDo7TVPwaSf8loMZ5V00wEEuLeechoaqLmkybd5Obfx0cyyUOrLjLcBPi4UgtDmnKstBL
fNJZJ6Lkhl3nt6SMoeQecICk+OaSgYJrtyTB/HUtBpS2JiKn4zwtxWHmkC1DBNs1/WbLOa7oX+vM
MLDubg9aycAjTSzvqk6tm3rNnxMDPWia4OionTySFD/nMm29G89UCeT0enjE9ufXR3ddB7R4VUq0
AZLisehqsillm4XoTDN9D4SgvWSDW0TcPPY921BfRrLFv3TozATFdiD5966Wt4jIWjJtutNoUNqt
eWKSG5IlyT0dFdEExNbvGM+oEwmdCx7SqczvcsIyu1Y3R8dbrB+knSxPwilSuhKb7kggkN/yejAL
8nzy9syB2gOfwBO7BlORnMOOmAwPlHyHNSgqdzfBxnF2SQlLMOJeqK8oDb2j0ylS4hvRINzM00uX
+z/sNQnIyA5u3Hqp7N1cjklB7lc2nrzMeK4XTCKZZYy3fuyb9zhN60gjm0bpPX+Xs6ruWktUd9BT
5jeurCcmbXhbSG9sMIZ66WWcAnnGuQ6DKR0f2I5ceVMGs36Beq9I3J3MK6tOljCrm6/YMrZzk+R2
q/TxFKaWtX6KPcZLSNpWdqyIuU5OMsgQt1MT1nVlP1M8ZJ/7ciDBp0MbPu9So0/aKO/icjoGek4+
+xUB4duNnZB7GqNF3Sr7V05G8itrzCcA4VG6GBUFhkd8CjD3u9ms4yu/k+plapWZhvnc119ASpl8
rKRIhUj/4keSIUcMszJGwOxVnoxai5CR1CHtGIeH8cWqF3PeYZaAvz1WVbefBvNlM088lo3s5nAq
x2+LxkY4UPYnBdFZOA1hvjvwD7Ia9z7Kw6k9+KicspE8Whb5MbVl481qc81y/sjK/AwYYXrPxiw7
Yed51htVmNSd2MjZqY0cpIWHKrqm5nhvg26zOadk1Nx01dzOX8yuI51N4DFnDlx/JR7bfe6TAO+U
g4EKvVTqf/fmJSbMVRI7u1t70+phk4nlkIwmUh2vrsy72OGZvPez5l3mhM21VmLcSM/wqzNOSuOT
KrfeAbPF8pWwwopqnCLiNq6CeDwyV4OSXU2L+JKlhqatoLp7Nf3E3efVUr7bGueriv3laRKj+ehY
rbcbGBhNEWSaoCSQGWEVdo5mPJqGhXt3zWv/jgQ2Iufb3rmOU4cU3TRdiS31aturd4OPVK3NV2Pf
1gbO+2BNPYpPPg58D7pf8LrP2g7wL/Hth1VGvA9qbXs+uGJ17H0xjuBtl0H2T4OfUOojy5FnrT35
7KYFwZHpoOTIE9sfuggru+D7TOa63o8rLAsPh1Ny4AIpJ5i4VXVjywJbIcqCmpxr0CjfBoeKMsza
rrmPF1/ObIVsy6R4siyY5+uyjPvJWs0fmeahvof2J1GHI1CdsAEO1ec8MEuK0Na0B1zbpKzuJQaA
JOLpASPAU75+mOYcyYuNcYcw9naEUYjM2/pp+CYxOavusdQL7Sm5A+GbJlh4SxN31zzmmvqO+muv
lNscGSkUWxB1Ls2o9Lz2Z8yeeNrHYwWfPWHedIMg3b/ky0IbnOceT3UfasB94KyFtQcGZd0buKaI
bw4GcJ6T6mglqOXm/hLMCXE/hAmzE2PWS1do5zQnaTy6ZNAVtChYRFYn7HAikL/rDusLA5uR0N9J
99iwnIEc2FjM48ErkJ7zc4JQXA7w9djMiI/pZOaUyr0LPJIspjVl9YGxY4tEKtkm4lAZQhfGMuS4
XjlbiMuS1FdYFmGXrWQnDVSPlrg08CYD5lDe8CnhqDIYxMw0eC6P2pmAc68sqEGJO7hW5eLlkdf1
bbvr0qb7XJaa6HU5G0yqPDKFv48bLhDDckbjwehvZKLtlJnYB41s78zc5NBEpMYTSToBiWoqY1qx
L1CHpJRYY/WK/VDxAJ3HaiR7YhA/nTYRLypwyZfWbUBotFWK0cPa3gwidBxzuXGxE1vopB0FUNVb
q5C46eQ7f6P82aQ2pWY86uSrsHv/p3bmdYvdq+eDYxBoH+Yg35bjEhQpjd+ipQv8lIUghjFbtVEj
J2a2eNB6QoaAz2UHXPvOC8QZ/LatNExxkqruqBFR7uL3N13mDoU5LBfRK6vfhmBMN+J2TcaIydZ4
lyzL7IeGH8wVlk7D8Peqa7BZBaKacTxSFXHb13jnj4jBA3VVDyoRTPxK91NKPJ1zBRisXHfJmNZH
gfAPjsKs0HxbjVF4957InS40GG6VEU4fdlJ49LfAKDuV5q505PLqeZn4wnsOHjN/AbqobCeR4ZwF
XXeuh5G3hdZ04eD02sK9Jq+xAEJY9O6LqVK6+p429gUUoYFDMZa23NvzIB/93F74qxKkFTi6rH6B
lZeT7lYG9vCUmR2mKBn0tft98RFQ3PoGXvkbql5H7XIU5O+zNVgZAUQjWvIJeZ576VtG5KAKROPP
O4fRl7tXOjU1UV7KvsbA7/ASAMsBvKwA3H9SpRraD00IGXoNZTx7lrpPCglg6TrACENSi4+Qcmoi
EhwJa9yNgjVif8oKPlYZYjZqjOTUNKJEKjzCVlnCqYB3d+9zGCNoZuxON90WtOy2iYh/X7LUIdcu
WAucbwMJpZjRqO33tUmy1r7tTAc/a6Or6hmvLbbtZkt9PCaFGr1wCOYyJgEC2k0omeu15Lya/rgv
CjVQcfOw5p332KXhKZSZd9ZQ76xwLLbw3JJtcR5fV4h+VRSrMplfxlZZK1nUhZ8zeaTV3GMaZEJt
G1OeRgRajtBuurjtgr3rjvKI2M1pnns3n6g/0DlnXP55bWMqN5uUmLEpXbGEYS+OVGu1zTfOkWEL
7Gmat9FKCMZY/Iw+bZkMli6MhBEwODqhvZ9bqtpjIbWP7LArnOSZ2UEX3xaDX1HsNktAkrpDMMde
0PcY5CKzx2dMMCbqvXA1JAKPxGkRtXPlBF/B5rBILZSlqa+EWxOEyDtKz7LOh+c8ZzwSYqp18dJw
LGaEpOQ9SJVlWZ3zWMUusCFv67bu1nSTyPlJ7PfMroT72REtZlBCseb3fhTmQ4tBrdmN2QK9KC7j
+dnG1OFeYwLAbhFbcx1c3JzBDQ+11Dsbwpm9KBtHb8QHhBzzfiia5IG5L844wnu0YRzMNrYJDE38
JOCawuBDJlsT2GgPkcy8xIjik4srRne4d5kpFEfpxQZ4GcMlcKut5fIN7goGBy4lUzIyQyEQuUnu
/cynwWLizGwjgNBDhAud5jBKdz9ynZhnrBwKkpT0CsXxX1BiT5ZkG272OUimxql9uAaJk9VhGSdz
dWq5JXuS4Ku2PsHdnX9SdmcuZww5fZ+yaXbm16xOWsIGW8uc9+g66iYq4Gw4IB7wCsPAJN61fLNh
ay8UOgsxp8wyDc0DdjPzYxKfahhBZMj56waiQLeOmR+cetdhoVRt+o6+aAvXbRz9iLQQWp+7eNbj
6oIHI3oM2syaYPQ+NrXEe9wTYKuP9lp5pC17uI/2VoPRfEekaZ5dyakv9nENGedaW8Te77S5OveV
27qPxHB7RWiZ1fAWJIiYrlc2Z9luIVv9vnXGifMXIvWjSzP8Tdhpk98s6Zr8dEz4bzsMX63xQJyz
fCBN2uKP9ToIvi4O7pt7xqnT4xLYSp5bX6r1OgCnlpzGhR7yMhipWxzK3myCo+N4Q8OxUq4TQYAA
jMWdKrLycU680TpoZzFBO9iQJINtJEQzDdcmyOPhjRkZHfjapat/nDsGJKCZiOe9jdMhoZXnSiMS
qlyJc0/rVbih5uq+W3Xc3VKH4ZEFptPVR9WSOgO5bZHTZSDo0QjRComvmZMZLZ0rrWxk4VU1dz6t
LPekyuMflC7DdQUtrQX7UibL2e+6dDzMiZs+JirgZA5qk/rR6Cum5Mpwm71eqU6jWiXFF6Vzcuog
+3UUKYNJeN5cpyXTHAtUXIG27a1NZr2ESWqSkYXOXWTN3pWxUV/zTC3sW7pitiImo9qeG91yDqKf
q59mEpjp3icjqOSyJMrx0NnmWO1hB1fWVbHkZXnAw1cReYxRt012/Hg1noDX8qvKNvFWcXHqnKI/
70dvBu2JmzGcGwU2zcsy1TzWg1VOUQfGjP3HEjsD/smpW0Nl18lLVftwuoOKJfUu4FIdr9Gz02Z7
TCBcEF6iKGnLB12SdyTy12BeW2vfAdl6raqB2sUk7iSN4CGZXH/IjquSmy7OptsEizc1MKZg87ov
4M3tiHuU72I1BWGD/HO+j81u6AkRH2Zv56yOMsl89qpzv7Az3TumM393qzW/ZpFXsEPThXldgRXh
lp9m9RVLtEcDPTK3piyc0i8WBtj6NkjZW7MfKJYjXwnbm5iLVkYWk0NvHxh6PZHnJFnlx41YwJat
gRENVeUll443QnXtuCR7UQx3mB1F2qZnNQunOq7kDubQZiA3HGd4FVDTVoup/2S2dNCaMxGcJBiN
V3uq2ACz+2DMzrSHOQorTgPQ61CuXxo8fOY5yF1/OrsxDejV6ntUhwnw7y7CbD34kfbxFZ23/Tei
z5zxqCsbpn2z6WFMNzVUqyjtyfaIhDtpazcCEzhN5VS/m9pGzZgi5yTXUaU5UIa2JekDPlJzmkRC
hdwRRH6J6Z8TCryBb2yEe9KcCMJwGaUKiuxDw+6WNDlGrx4II3cpopIEbSPkIWe+xCre/HlFvSbn
ilX39yVI5iLCj9sw0NL9Vn8xhakiXHTSusk4HNsDClZgWh1n74Mtp9qHyUTltjcWVUtMzU4a7LKA
hzmnf+tM9+XYckXiZFbWV3a19ucOL9ODYxLQfZKr8ItQY4U0OLFW0ez7vKj6h44Kh71ZXBnv6yJr
9wRVXlyVtbKJztOF2Jcc69Uetm/8xW3spdjzWW8N6VrwcNgSBYawd2J3ifzCXuLTMI+ACEo8itUV
U/qGYaGPcVafCq63Z4/t+7LLNUOkCFEH1KfeLLHIV2S+FY8ZAGBW/KRfTlBOpFi7wzpJUX7DVBL3
nwSex0uc0YlcBlwwSQhVQtDPGXY2b7xE8VoXs9Xvt2IyvlKtywpBUUOOBxv8oHwUeRfcDYSxTlFp
u/oBitMCdaEtW6zXZQvehn1j67C5ltPnwjKX6ZiavRDnznD9+GSgDgyg6E78ipQ3C4hHB0TMAQ+2
g/fNWqf2rlAwHQ5rQid/O5Zkru+DYsJizYLEyQmeh5cXDcZsMXJF+N9ACagR8Jdx5x29IdbqtVUF
qSthVTORgH3DQOcFSYB+ndPRG0I+Rxb2udds+IRBEcsb5+4PPA/555Vvj1icYrEN9yIk92wEVs+7
XcoEekEgl4aJLs4QxDKCsMJjRryDc0VSrSfZ7AsmQJGzTNgSKLC978p3i5x9KbQvWDcVLBZR5s23
hKjy5lSj+AnCpWyH/DhykqqzXRqMxVeFLPK8JqlrvsZWqq2LkYpBLEzsYvIu3BZi4JO32gyJLwiM
53nvtpgLnry0ohLZBVMyExhHnqt2w8mr6L8sO6um63RdqmA3AvcbDtDkYFK2c2OP57mgzYu8YU2n
k+RMGyuENq79HuObB72SOkW7E7Bb8yvdM44L8X3nP5xyYkGKv1sgVZ5lJ68nirW3Qkxlt88UVNRd
qTqAAwPRvuIRot1U7hYCykl8mWXxPiKRcFhH0IedIULa731nOG8sOJnBdJCt1AmVytAeGWZ1A6S7
1ZNhJsR07ubOHh4me5y/svpLywggGbGFehwVI3wzdX/qojCMW26p8oueR/NLKuT06vWZuCckHAq9
AWPnO2ImQFmT48FsmYSoPo1YRDfwrJrYD4CtSPcenm9yDGNWZ7vMtuafsss35CT50foqT4Q9RfXM
Xvwmp1/nB5sS1yObDfeVMox5QwOQsLow6qRwQm4DcoKbuXrBh8z/NOj6kF53PlnrYFbmlFVEpwYz
LODTZ5HFBy4vi2fk/gFOoUU4s+PjE0ErBvANNAOzUWfOMPYjiNZJqKpB8/xTxUpegT3kA4Y84ZZR
y9SfPC7HRqKE8aYP/clJ8lAatlNTU3s8hvHbJ97JTJKCflbA09plqZqDC6ptae2TAlz9iaI5fmHQ
oKkKCoiAkURQ+CYFvjPNo6WhNcbzHAF706ASkHV905WlSDMDEk1UIPDQDvznJNRyKoPBXq912hT9
Bp2hnDAIJmdJukUOXhabxCW29d5kX69l7DKxn9rmOmHEXu1Nd3QfAgMXXVi5QX3Nt58HoZEmnNsF
WLG3rNBA5hqLmhbmZL22YZkFwGk8ptVGWGeMB8NspAoP11JV/NZUc4ywVr6n69y1qHtrO4uR4g/8
6asUpqI4GjXLzLC0h/ZO9uYqQw/9oc9fX5TW3sqhskFOLZQXGp3PPh8jnbpM2IDU3vTL9AfIjLmi
nB6KZ08vVPldqYkt1zlbzTDvcvsG8pTxg5g09QVtBKy42C3KnxYhl/rQK59B3TQLvjItluU2TevA
vkOCyxyaXwszE0SkYociQGdYhA15P49UgPu6bqbXgXGEHfpUTg99O5Vi13i+ShisO3aLa6oS0KRo
eO7HpJa3PbvLJy5jdDFTPjU0gsmsEvJHU5osRlnOZ9ftGnI+2f/6PNr7/6HuTJYjR9Kr+yoy7VHm
mIGFNjEHg8F5zA2MxQGAA47JAcfw9P+JUrVJVaY2qZe/1aqtmUwyA3D/hnvPHWmxg7q6c+N+YnBV
RpeSpkQ0uGoDYd4Suv8a1E2T6su+VN9mYBon9GEFD5iDpW+XB978KXzHvw/dwn1v/ZJ1jbQSip+Y
GettsUyNt03T6oOJZngsxgE7vski/wMOVfodMgOtVn7de9fJIAi8aMrSeRBTWGa3VdNajA4HXq6N
ZOD2CfS+cDcdsTC0nKkKPn04pNZdF7u9vSps1FAHTybBTwTcVq0tMK47DLkNIqjF1JRhs5Ofgyln
UK85GoiBV5adXA05hrlfgXZJnhWJBAifNgVQb1lrNueqSPS4sltAbPftYonwdoJ2x9dofsZV4ic4
NxW+OOeaxUm4bOxCA5htoLzzrnpApanjG/8cFb4nUKhAqFqhKqbI6JY+/3F4hc2KExAXMCqZvtmh
64qsY0fKN5+xzhnPqNQz0QYMkDhI2m+zbhSTrbMP9ghPQZXHa0eGznUmyXbazXHm3NXKFj+xXfQx
B+os+aRSXZ/Bw4NiSXGl//iqKJ5B53K8g2HTX1xnA2oKCwvDqgcfsWx7f7Er5Aa97J4gJ3o1UBk/
db86r5Tt9XKZQP/kuRT5Zxu1ebFVKiu6de/VU7EuVZz/znpUKXbnA1kddUoFvApLg/gqi6f5fJnR
9Bs1jPLcIn6SyExFnT87Q5BRHejMX/Zhk6XOJ+oCM2xz5nPLK99xBjQuJtqcpA6ZerIYIW5iGStk
OXUdKfQqgGZ2cEEjf2OVZT+Tmq707B34PZgFGr+JoF7G4cTkX0OXvFJ+SqsBJ7VrXZhmMf+ttJdI
QDpdxgvBfI/9G1ubbFj7gtk9MoUkeG2CRPnvMaEzy7UuyA9DaxH621Ci84E6UY1wI2Cd5YAZUF89
aqfqTzoBurUpIPgyMm6GS4jfYMn0wNrPLzYiDObisPCcAX7JJ6sEkBYjXPUCQG4rPN4mwaWbipKi
vwId1rrUoXRq0kmz9Tgzn24Y+TJKA7GTUvD9astwWQ4mTkX3YgSkwlsqHHxYkptMfcoFCOaV6my/
O1vlBH7rPJd5zQbULuqpSejM6mjZ+KlJ2W8WZeNsI3r26FrB1E4PCPXq6tqC6cwoxddzneBht3oI
9UOPbJBSKcJM0wTCAjcXRyKFLkXhd/H5ZlXKJVn4hnNvx55OemvTj3PuU0VYVY3IIuAj+8y8VvZX
YJO0Bu85jUDD0m6qPqlFTLfrJl++t4R+FLsBbHR3mHhAoLMiFdn0rKCY2FtT9yGWChKJjTIm3I6I
ddQpJs9LoYgbR6b/gTcBZ6jHbnzLAT8SMlw59XBA7wdtqBqXBKXplNfC2c+F8N9kmro/mqdYrVt4
ddMmrZ3yspQ0hHPyuWp2PIL7sOOwIq/5oeFVhAWIqnbcTAsm/Wsi7uUrj+/U7ROWLN9loPLkhD/X
oM2cdcXot6ThOyYygCrF7xhEvFJIatYSnDVJLh5d5oea0sjbAGQIo3WGADoTXCKCpb+lGu6P3PCc
3Hgg1gjCNkn/ipAN4ZsrC9bhQGjy9ABqK2Isa/HpcndINfzuD9DRkS4tTYCWIoNGyaCjMldwIoMo
XeNsC/VhcRrfogI2eRXeo0pRjCUWz/1MmPvKrZCeJ5jvVPwDM8pI822SVRoVrKgKHwlpiaqr2YDB
bZadF5rwLctdJApSIQbYtQWYKQbRQWOu/DKu5l2Q1mG96xmVqCsYwLI6JB6/zqZRRcllbxVy3NjT
rGMGdIMk/Smd5lhvyay2hn3YYxg4IStsxDpbeojYKpgrBELOwOqyT7sx3icx8qp38ieoYOh/5u7g
zEpkJ8TZlbPJYNg2bE7yJd2yX4qWLWpHRW00M/FcqYxG/XYQfeBiGW+EQOjVd/rsOT66SD5qIU+T
M+JVbpHIcszg8xwfeRsK+0k402VBCRVNUGwQvZo4TRNc21YiyPfqlhYfasRlBmCyG+xVwI1uEfkV
4YQCjRzx6uUMtJRbvSVBl7anmu6UAQ4kw+K+cZI5p5NzmQHVTmOpV60X5vTo31P9YUm2hHdFk9T6
BfxRapOELWfMi3Ezgb6za+i3X3lHzhN5VRkDcZt6TDGmdkZvYt83VlV1r8faHl6H1A2dCvuHBzl0
RXxHv2xtMkL1e8BYkSKPpT3BbLhiS3ILFoocnv4RqM3biOokoAhs6kRvwBM3wxPPvzAA80QZ9wa0
1+SoGw/3QgkXuUQQZGXDnCIaYvxoNnFudd1RAitMr+YyRM0xN03HjII9fvRV58BsX0HmC+s4BPRh
90vfzchX2qTI7NtlJMMKhYhehve6L2zn3Ig8ijbJkocAbJGLo5K/BBCwAy4LufTzqU6DtChOXp1q
ko5MXBJogzLeSroNEQBZsW882Og3TNm6+pqVpZ+/BiEymlNeZ3q+HXWNYq9ScR1frj7nWi0CBrWG
V3rMgXu1q4AhKSLEWEqC7MCCHWiAWRzmVHEoQTrEirgaUAuuBF3RZ9k36AZhjLUM25j9Asv2aIJ7
w/9xGgQNlhUeKA3TEAWTjzQg2fcwKL1pn4xUq81jLHNGT0c5yMqvDixCHNV9RCKveSOLEtXifIoa
G2vA4ptuuDdCDA6zJF/BR3gxzFpcVkSqkM38qXRN97fjaAtEfwXkKmuj3Tj1jMm4wHwv3bj2Al16
B42D1Po5yWddbo2aA4SgTZPElLFZ66MH0DpKW05Ph30gt3HawRkuZaZmvaknAi/mfdabNM63o3B1
8JAkSSa7FSvOyNVHBGL+dFe6juCqMPxs8aMb5Ml46FiskLsRtilzUTiwHbBlHe372pUvbTGwBs5F
Ku5Hd1E/Oa4YguLk6H9zrRmPkrSNXkNY6r9iRLrDqkFW/CSHKN5Pwl66g3Ks4pfdtf4rsSDxG0nC
mcEQo+BL7Dp4UozEekKgtziJbFwseQ2fumK7/Z/u0n/Jrf9PY8D/YsW/bb6rx777/u7PH83frf2X
v++zbuYONXVP7vWff//FBf+X/3GB4fXz/fDdzQ/feij7f0RmX77y//p//tv3H9/laW6+/+PfP2tU
NJfvlub136z1ONz+eWD49Uet/+rE58v/TAoX4W+Be3nqbFAwAXku/3Di45r+TUT4SS/WVZx0IR6p
P5PCHec3H0s16eEE4SG2iLGc/enEt93fYnbz2NBABF/M/dG/4sT/q7XNwi4YXv77A3X13+xZTW3l
MWyl+OgttwhftPhf/GU4Sf/qAPuvb/03i16RgbHrBqtkElRhaXAGRIwLyjEsPcWy7dzMeajj0r+x
tYjPtpT4/fMK9LazUAyofMkZeDDt7dl5I5heuQ2RI5ulc+ddCCl5R8pEu6zE5HtXM27Zb3rF+U7b
JWMVPUfZa5/E0Va4sbld+r65i1Q6PrvtAg9kDLp34qLrl5akrceojfrvBS/AZsRWkLLsd5t7afXx
Y9QvZFIJNb6ht5xuuWNBuC5D8t6ya4Sf6jN+mziVBdv3vPjRgDgf8sBy17W23UffH9rfY4ammzrv
R42CSthkgrLTITlRV/3BacE3LopdPGEzfndUiHTp95mhbRc/SdYlZXCxUYCmXnuBTkhoHEGbuVDx
DlguAyfEE79XTTxsY25pQhyGvD1Ky863OpgVAU14WjSd/de0qGIzJFNOFcHd4cU1811yDL0DRurg
0Fq6xQIR20xxOu+sHClPMRF56aac3PQbH+n44aWLytYmjtkWFeF0c8FGsNxGknIjmSyvCwiDG7TD
zjbu2+SMQAjiPET626Bls4ktaJ4+R+bG70PusQHv5XJXqaTY0mP6D8jnww0fH/utJnceQ5nFA+sb
PzrEkPvo1dnQz1zCiullCIvfEvN2yq0C9E3V0njakTryA/kkWjj2euLf9grJcHjIUcGS22X3+sex
5obxCLmNTwhOomfI1whgnFIzEOITTB+HwU/2iVMEB1M4zKqEZxGVYQqzU7wgT+h6AkJblHHvIFMM
57yZqDkXl2M1Inn2schDa1VPUX7gV5Cnzi3E9UDLWG4Wv1TeemjYGZHlJm59af3RakUFHEprTH7Q
b/Sgf2yx9wwLsl1ODMZhiDLm4lE/3iPy7DZpnJEXUAXDKhgjLdYwgZPnpZ7b9VjRuGLxrA6IKLwX
QE/pXT04+S9pL9nZJ33r1iGnRTNk1cVhKgdnl2D4ZhKEtPw5CKbo91HroVr1lMUbcL7NOZ2L7Mf4
ubepSaxjD9gsAn9WW4d38zBZx7lnt58MKfonYEXobMrgS2kvux86oPtNpvI900lwc5Fqf9dh5p2k
bBI0Gz5C265s703MD66sSOKZKXpI67EVIwttkm5HvDvIQDpHWgB+v6/I6/RRWSy3V9gA+3bVOaG9
aVgQIReoqEWJOQobKKygy+QG6x6qTlVK0pnz8ddMmfwmsD5dU3H4Jw9A9XMuWE+yvle3MsJJU6O8
fO2dynuO9ZyS0bEMHwbhq03LEOhdwL/MlVlS8ejzPN61DiE0rgmVxX4px2XUmoYRMVT5mjXPtgVC
+Zg2XNNhNdm33qzc9tQQ5sAPRTzHg4W3aeeXg3VGvkc+hBHKUH9VJvbYbfs1viFa2jsypsITjwJ9
VMP7FczudO8g58FTUsTuu61CdHNoNhz+BoNwtPST4ch35JVik/UezNb0nFj0G5M7TE9DE/LhMTNe
F6acgtUwLNNFiALAP58jxsNigGGMObAtCvdNAI18S73C3ufdpNXKdJ1/HJhL7aYgw2oWKn3yJhXu
/Gb0ETxm5VUoLZbRuRzfYjQVGwhP9o45gh2szGKNp5manqNRDuahx+VPPFw/csoBDXhcJiGeZjdg
ygT5pUVTb1NFIjENj2XGoGEViXC6k6gwrnXW8dOw1Uq/s9mSPy6pBP2mBJ68tRKi+IBgTfY+JeH0
fsoXxJliiboHxCn+ps2ddG9SqW+lbel7fLHm2A9zf6iGBU71YOW3+Jv8MyTPeBdYxryikIxW85I2
871rpyTzLngYcQNOTi3QFzLWo+DXSbJjRed1a1UnILrSpm5WkV/LD992TMfEIkEuSSjFbd55qKNV
JR0268yMvq28DlD9p3OzX/KioacuZXdPfHJ3bCfPf5zkZA7Gs6LrTpQzRGPPefVaM+frYlLl81gI
c72gRPkFdHTZsXoiVd6e3VtmUKwKRpMu1zEHwT3wsoteMe92fLRIKsfigeLjV57P7s0cFjNcESyG
CGuN/xNYctphvi12tlTxU1IFcAQ8GV/0LcVJBAiWN/HAMdOYTn42TTYeeyaAsOOkes9oiJ6dMdBX
0PkFViikDU9ZUYx3WZvpo9Hz8jtyTWszRHV8HqYKvTBShArHS4rJgytvPNmsNPee604cwHnMy5ou
KNSmDhJxlL/aFE5b03bt4+iH8e+Z43CY8Dhlz8ornA0EYIbnHGbpdT/X5lq0avk2ng7jlUiThcT0
MN4M6II3YkzMez25FuEGoNSsqJ+3I/JT7J85cXSWZPkGRgTGb+cLdFhYrBTi82q8ZcKVUMaMTXxT
a5SQcWDE9UUBeDS0BHwhhghHG5fZDwEDriA8yIqz4B35I26beEG2F5NEugrEjEXKw5dK6IC7TPu4
VdF9E+U5l1jBgrUZsmM0ds7RtbrycWwm9xx4tXfFOjXEXTK3TAC4ePCFZT2yA0wa2zCtbLjRboK1
UwXZmzbUtu4IE47+Bsszh0xVnOxqdBPcsU384PeuvPeMXT1xNrd75AIIyycyMLB2zpibEztGVMiS
gkwEv67FKWGndfZJIr/SmDKvw5m1dGKxUaYeQmGc9H18TiCFrpHtw0MI/Tq5dRJfXvla9p9oPlAm
RPm2BbuYY2oscPXEQ/CaTdJ8Qpp3z4n2vOuFKhcrWEnDrYztLtRAyXRAasFOzFHfqLLZliQDOb5F
QffEH3mIC2nSNdPvmklGFD9gYpeX3pwswQYoBL5pddt2KryaNQkFfKpsOfHeBr+8lDilYepZQJEA
wVaWkRJAAN29kqMu4RgF4sSLu+yrVBKFkc3ZVS9j+6eGdIRYrI5h5ZBTHSKj64ZrE4T41QJUBO9E
+krIA3W0Q9xCpk86p+eyDJNDWLJ1Z/vgnic71sc+MxpocBrKNRjWkcV/MEM6Z5RbXpHNaPG+DQjD
EbjDJfA6+4XQ6+ja7ezpoZWjeywa7b365KahJ3aae7RG/iGusU7v/UZYr8xpe0oOa1j2SK3ifcbZ
cTdhQXtQcVnskJOYbMUz3T76WZBuai/DO9ZovGR+03op5jxZbhLQ4GRwBeajH21AHsrcdJQYe06w
5LigVh4pJF1vhzTBPnJEJ6+TLcYXMlCjJ6Hj9GlMxvwaMHn/i8lvux2Dyj8iY8aXWzTBdxIZihJP
v0IJ2C4N5q2aecumycvEX1Nohg+5JivL8KBeRXnPRBNNDYlb5KwRUDBYN5HP67BNHUjyRvvJGn/G
8CwXIAZrnSmCwcE53eduUnz6hZN+oC9pkf0Q2ciY2FnusZqq7YiU9yZyqvinWFRLPgTT3Qnll2Ki
5wc98VGuxawuHLntV3Wmgqs+QUwHP/wyFgiqcd4hszcvJM3VL6JGh0l8LkJ6Wjp8zkskm8/OCpJz
2c4gAbsuYL+hE2c+OMwk7paqVddEGpeomgzbvLrXptoqu6/WMabaQ5WzPFknasbuiJrzsAxDtxkq
Gd2wUhxPrOMDZi5IwvaZk9gJjjlM2Qn7CZfJexY8RXVkTk3lR6emu/xGYavCtT3T7iBTT39HbtXd
EWaEKWaagi9ZDt5jRuDBYVKsBleFm9XWFpi/ugedkN8U3hKuETTwOMHaeJnnlFfVHavwiboK2x++
nHOVObDNSjSR1+PAlq0yDhNnbCpmPwWkAWGvrBF5u5TEWydie8rfosUX9Ipo3VqmBdUOWms3j4u6
btgC7y27Ik0KQXKwrpIl2MaDuzzZcZ4eNUFGd/6MUirOnfq+UyMwjjhiuDeKkWSHpCNN2bRMeM2g
2yugLuHByvr8RFoWLI/Qqa1D0tn1U7lYmCZp09a1L9Pr2MKJ6RjL+QmHXO/rwG3f8sZHPdbD42iK
xPkiM4b30Kv8mzHNiDnl2JyXrZkadR0W07jH3DW8ZlE2cVV3KW49J7zrBt084mbJUZP2LTxo14dR
6YGA5VxMv5xaui/OYku4ObMz23QhU0ZsBwlLGVGf2J0jkDoVuqIegGwSb3Xnw+/VLBBXUEXNCV23
ex6kjvceGIU1jvG5WuslTneD9GlBXWFf1vO9+2bbLYFpsBq7NVu0Gc1RiIssMcU7e9j6ha0/F5z0
hLuyPYxwdeCjO6So83EXiQjjigq/kWsT+tWIYs1QsbpZUns5YboWfMoTUnzpjIyksXA8oUbEkELf
6u8X2Gw/DUqffjVdlIYxS4NXB38ncWBxx2559qunjlzZ4xAn8XNSOyFdqezndRuhPOJ4uKgEkAAm
jKD9gU0l3ggUToF9N2sRfrJSxj5W2BjHfSrdG1gAWJvGoFF3pWbPm2LTG5EozyufJ4mCe1L9i6vy
6PeUtVd36mdyvNYGTRlD7TT4cGRREnFmO3cAtsOnqpfsLxC+RpuCn+JizeVI10syXOdOUSDW6Cks
yH3nA+mX9OyQpEIuQ+Bf+0NIIc1dvilknN9AhAreQRLID7succYWfvAAGivdjAqUKhuu1D+6Oirv
yPUQ+4Id1FdkK3fXOJQZq6gybwMrMOUuA6PprneJIYMygQrBScieTNszKWzhGcWeuGmYDO70uIS3
jm/xVBRk+N3O7sAitwNpQkqu/Uwaeref2E8Dixn0I7Fi4hp974TqvJbtGpp9fB6drrpyQmTIxFI5
5ViQmiHhPjk8p/Lo11g6/G6Kv0P0jL/w6SN8XvSSovc07lMSa03IlCoegangDfBjvC2+bXYLu6kX
F8f9D1gcve/TMLuZSUdZQ3RCDx356tdIAgdXD7X/ytKNOgXc8JuI4fiaeqC8ZsclIR9kI+qkJYb6
btQCa4dorokmwNB6zwyrsRYVJ4cfZe9NYtjFeey+MGMiRC5PrQOF8xNbiOUxqloPcM2gd5Wp2nPF
+Xe51Idd11EvcvuEzdHEhH6mlJXbeXHNOkUAdYOUm6sQqAY+Ftm9hz5giK3XOcN7xlx2lUNfeWPa
QLta9ZdnP5oAMbRh9Tbo5JH4TYM/yp7P5FjR9XHnSWqvqj5oIP5oE6uQGUpApgnrRttafg/D4lmL
ot5a7mRnuz4YrHvALda5rnXzalxbf0ur8r6y4vJDt0bjuapFshPcVdsZC9ta4F9g2A2Icm7mheYk
vppsnaED5cigKrj83p4yzemyoeIuiMsDbirr7KMUIIioiuEoLEhAZ6cOfrGbSdAf4AyEPk6GqOlg
5LLp3KXELZOCEJR7KYfhrJUpbwwT7WnjjgKPZiLqZbfg6dIrNGSsuiPRNneaFSi6JRXpA5WJfUU/
TsGFU1o99m6RvmdFzYCn7c2Gl6p6KIH1foW4O9hqImi9xjzDArFrMqKX8sIln9iUEX++pf0K2Xbf
siF09tR4iBWKsN2Kxn5NL0pBv2sq9Fu9Ide9Qh+L0mJKdxMjKJvrZHau7NmjZCpqnPkUyHX74KrG
3+MlwdqvKfr8te75Z7Un7Ie7ln23s1KeQ5gsXQ5noeNxHW76MZQHLUEjQOWa9qIKOZglDTrgg9Th
au5h400XeMTlnNPJKsfMdkfnGp/iLqsQtYiq2THi727c3gque5YPgtLLHbfQM4YNRVPJ8hqZSbCK
mhzynFtNgboCz2D/NHlRvsJDwdqSp4XVrzooTt9ByO52BUCrPZPOG925g87tzZT1avkKiW+4MzIM
6h0HAJpIsmXoZ0w+EoHshgHPksz99GEIbWY4zuIToAlrpGI2WHsvXtmMxwol2EXgDCMjIBjuNU3Y
VdpshE6+XagrIFgZiaYZbpimjc1N0+KVigm0hoS+5L7ZVdwfyNIQMb7mBo0GiiTyrdapX/W7qk18
exXrKnh2PY6Iu4QV/l7Z0r9m4hCqbe+y5wY/Pd4Xhq3vEIz6i/yY8YTk7WJo1R0ZYGHvV7sgMOPz
5A/WmjbSex6twPqK8L7uAzZ550ARB7iiACMRmjS5feip+rYn8P69wtsLPkVYF4W5Wu4b2zP3vmXS
K3Hx6VC/RwS5kQY0rb3KMw9tWuffysHMXixh4aycgLi4uFmCTVdYrNlzcL4fiKRhEZGaFLb4OGp8
mwn+GVzly2PW6B6pQX6hlVeW9dNywJXoj+Pqyp/CYhcr3nxVsPXuZwpa3HB0gQ7B96da1NZNgT7h
CAygRqapWQvPqb/8iqaM9y5k2IfK2bpA33EqO4xhEXnMpHaCk0oe2Z7V7wO4h29GlOFb4Jn00JdV
97UMlncWCHV/LelCuhW50ftQjG++vSCTNdJtryvte79IIJkfWAkAFQsH5V6VnVW+Ajwa9mCxCnbo
aNdy6dp03Y1O9TPZOmyyq7Ktb1Hrd59egHwUnaPT32LpKDcioSZdLSb3oEfVNUeoE73gxwViVoTe
ebQcf2tEAYJhzg+FTm8TRBik+JUborUONpuJPkvenD7Pv2RNGGY4RoY0IMsh2xI73ao2giFXgzNz
m2sUaKIpo1dm56nHyaXYHUYRameUB3X0Rjbo8mNGe3qeVTVcBZPfsCXsqn6fxjWPr8+lduWIkRBu
5n3Lx9ClHDmeQucZE7/Jkym98syc1P8keZ2iuh7GZIOHEeu8bSf4gMN4L4Npafc26tN5rfg9tjj9
ZH0JPSRH2uMkWFsCItCKjI8SjgQJHycLVwanK066XWu89B0yonrvwnR5dBjDPMQ8bQwnqvScZzHS
G0ZD+7G3rH1D5zOspE1PQOdEM9POkI6GbMrK1RKEw9MQCokXyQquSAsxjMvAZaDWR7A1Y8R98hdO
vzQNcNU15Bzknpm3pdDBrW6n/n7GUL8mRRD5lWnzddVVDstiGW5LMp3vQSRA2cgWizAPj2y1zqb3
ScxwpYqqvhmZir5K0Q/Uw4NVHQuJ4pAiNXvBye/eKpzW3a6v7W4XoPLS0Nlr7wMtRnuAizxvL/kC
7zGBrBsSnzoMHn+49CobP6k3yHbDP5g62IvBceYluC7HvLwRZYJyMR1QwjtecMMmuDukesy3XAje
NUrZDhPpLF5KX7AMjlJ2ugmyoF3H6uRUTkrdl3WPjSErUnphFz+NHdUSfo4V/V7OdKNrO4g06UJp
J/cEDfffyHKjc58Nodyg0koxMHPGfYxZSVxrVUn7rbRN9FR1kFyuqpqN8hHHWiDWQRnmSIxFFLzM
YTheK9x6RzsbzbWlvdJae8iivDddkcW0aQ0km53t1GN1ZKxknhdjCbJQA/1kBCEdMLgLwrVR27Pn
Mqhzsi3VfWBwObr2Bw7a4YVJJQy/fE6uJbiKVxkk/rkzXsYkGi/FVoAUYE6/IHxbhW6EfXLOZBjt
+oigxkvH1Me4y/LygNWekplrx9KbGD/roxxssDCe3SfWJtD9+AQS074hWdP6VXkuypO2Xxg0Bq03
xuzX3PrAqTwMnO9L99pNyh9xNDh8BUpD2yNljuHH1vKb4qn2usRee5y0n30yG7HqUYxnNC669kET
AmDh/HKhFRn2fZwk+KDVegrgxUC1TuL7CpBZuZtrAvQOnGXJvibPMD3xtc34MXu2Sn750O7MQWuk
1yhWrIUOlycrJkQwxyrFsV0GXbcN1OW09kZffeTEO3Y3meVn2T6LFwdNbdaz51iqINRclTYBxkA6
pm+rszAW0cHpZutHHU2aFy9ufERvm9drq7Ba5LONHqdjn0fKXbc150toE763i/D5PaiIMnXLt65b
FCKhx5QzSjt7Tzq13A2CPdI6rSx7LwQvyWKBzCL0cc4OEp3vtIPD3oHhMm55YF6oHmoZd+ukzKzn
PHesW7vAR7Gm5K5fqzCSywmrUPPQNaX8WjC57LHCdneEmRMrRCewJ7cSDh+CMDh88xhOJ99yOiQ6
tVx+lCQ/aQXpqmdSPGQ4ZVysu6smr6nLRKBplEoMUs8+aWvhtpuWUJAMC010XpZnIv9KjDqyCTGB
4384hCOOLjZW+XAqnck85Zc03Ux0wVHAZ/F3OjX9iqCP6nMWPvV31vf7iMzUMzoLh5Af/Ktobrqd
dAACYtCL5QmPTvuKE2o58t5WN02YZgdQSuU9C9f0KotbhjLo3b2npqy8n0Eo9d6P5hJDHPjYsFxG
UutLxHvLidI6oBhanB/lJCXGBqf77jkliaqMY+Ris60fc9uRWzxXatUsPmTw0u8fFbYHPEGDZ63g
fwyP3TzkD6CO5jVj3/rBySb7xGuFkT3K1DkNWkX+WG+eSsALkKuK4Fq7znyc/IUF3WScdVEs5U5k
mGtM0/g/Po6IG6LoZnYdi8v+LU9ZVcglal9mECPQu9viygjXgSMwM9/pi65d50U1vvS5ivpVblp5
RLR0gUZUwQeqwRAtXant3QTb4C53dRtseVOs175IkDcn7ZDBfUtTs3MFACRTe5K5x+i9pH1H1K8G
m3cLlyI7R86FUSTG1GWBGLQ3wCPoIHApWNsqJK+NOXuWuqve9dnpC+KrMfwM1/OAbjqsEO5GClLJ
CjWb2JpxWNZIEbLNRYD9jqMb4bSuS/OL0Kki2rL+ia5svl2HJHAo2fT79hzcoie1oV5Yrf3VVXa9
AXa1PKH9Ndb2D/XIvySk+T/EXvx/FGhx4Yv/c/3M+mNWH9W/HTXQm6+/KGkuf+4/hTRWGP9G4gwO
U0QJHgqYwPmHksaK7N88giuwuwfQ7cPAR2Tzp5TG5k/5QRjEyG9ItAD38l9Smvg34MSRG9uhw7rR
IZ3pHwqiPxMeEB+hRUq/6/8h8eGPtDU4fmldHb/+4999HzFOEMJSJ1WDn8L/O1MZXgmaxIY4RZMX
/R4tdH17MZ5Mix3u7EtP2eP6eUcM9BWNTnoXsrXbd8wVBVyAdVMgJ43TOj4IVlnIi2dilps8cpCo
LQnNMcZq20h0hOa9RLn5SWygfQwm739LO3Au+py//xqRgwGAiBDSPsTfyM1ZWxZ553YCKR0iLSzC
sJebldOOlG3BRDDrPKOAa2c2RzTetHiS8da6TmtzQHWf34I6bPYlFeQ1hgn3Soi0XzdRdYFhlobz
CoTYA37bVwG97789M//DJ+BeqNV/+dHhrfsoVngO3AAl99+o5E4EXS0lCXOnHRFkaEC7p0in03vN
GrVZQ36lUppAJdSzVz007fictbk4V6k93OQKFSvruUresZ9vXkhuLmk5dZzA5QgGQca3Gr8zx8QA
vvr3SyFwRKBrPizMUxrSk6ru+2jgNhbz/6PuvHZkx84s/SqNuR42aDfJi7kYmvA2I9LeEGnOofee
Tz9fSGpUSehWTw8wFw0UBKikU1kRSe79m7W+haICX+sWYK2KmTBCpcR4Hz+ZntHCz1H8Kguc/fjC
FCpoaSZvi5uhS77+62fI/6UYb/jVdH3z61/Q4rX/suqLn88O/dt/B1neAwD/Hx8rx8/vz/Jfbv/7
6e+0eY8/8zdtHmI6AcAejr2maLr5eGXHX233v/6Hwv9CWtdfXmiZAAONP/OHNk/l9EGIIGssFVT9
jwMF2Z4iC5jqCkFfQnAz/1cOFEX7u8f5rwo6YsAfMTx/ZqeH6WQxEqmHvTnofmCf0lJ7Zhs8hg9U
BKMOn8n5az+sxn1XHB7akD99R//ea8QH+NNr9MfPfbxefxIFouhtO7IRhj2hhgsAdeUmj+WpCJ+V
yNrIteqeja75DLLKE6HwWnPamOUOCUmvP9XdhgrGBRHmiuUXie1oygvfnjHFi/MIo31EAGjaxD2n
733q0n3tH4DiefrrQ/8fH8LWvyc7fHxp/3BsmXY/5EkYDfs03k7yr8T4yuIPOkh9ztykeDeYtlff
hfIbFdvwrYhNFHrLeJGT2bGnkz1fRopaMztJ7/EX/+0xDi0XTAYHRT0cO2lX5zemr6lNG5SvVNgl
gTOyLG1ZaO/Kj/p3ykLgMf7fMr3dFMfio2XL6ugr2FWrZg0v1De8ymv93p+8xQNXcWA87IQ+dFov
diU38VK/OEvOF5IRp/WD1IkOyUGdsVz4ZfBq2Lprqis1u6vjaaIyr7eB8i6qU5Y9F9MOL4CpPacI
I0fZH7NXe2K7hpTZKjDI4hPv3XY4Y1q3wtUALiHbfbRsd3b4KI2HdMtBpKS5mCoEE/OSv8A7Qy4J
Tt0MtHNyGH/W2jWdzxB1SqopscmaOz9wQD/W4FhshQvPLcHRgU8RuXz3Uhc7hCaasVGqjWDoom+m
4VL3ZyukrFrLw1YbfkQ5e6rk9MMmBxD8YATjCZ6fopFtZuKWTJQ3OJ+rr8jrnwHWGOlTtByh9ANa
YsDqZ7aHhpBko9KpfBwB3QvjKNEyPpw9vTnbDwnJStmVETIRDISMqeP3UQhHHZ3hU/+Wv3tqRcYy
+B8E9CJ0KkAcsdGwAnaVp8mEfg53DnbkN5oG64vIhPdi3fLFtmIrTZvxFr9NareqbeV1FNSl4akN
1nN7Z9fsYlcDvlp7AbislF+7dIx7KCjwgAKkV5/k3WORb9aZ4fE9Rf5k0g+D/qUt8qJso5l7tBXa
y8J/2D4tWg7hexvPLz32Bi09CVbR9ks7rOqVuhr8dqv5SAee7Y26M1b2yljJvu09EIH6Ov0q4v8k
+kP5+1v2j+PhH2IwJhYwUWfZ/V66ZZdgV++UTXTWTsZR2xWn6VTsiqNyyf+ToEblcWf/caf/8dMe
h+OfDiMmDETwpPy04tC/1KfmMt3KD4gma8NPTs0pf59vhd8crVP5//oTH8fin34iaHqoL/jw98pZ
3hGk/LJs63V0To/iYJ2NHfOgg9ior9ZJu//zAxck1N8H5vzxKR/F2J9+5gArXJkUo99r57p2QWwg
zII2p7zap3g3bcUuu0/IeNDFvMw7ZVtvhL+s0g2vwK5Z9Tv+3qrxtG27Kw72N/DQQ3PpztUq3heX
GFxLBmRxEwUkRDI/dSQ4UHBAPfQw+rhSMYOqfpiyZ3JjGTqB++D15D4BC6xZmaaqR8SK/ZcCnPga
Tx7TTJCW9ewxy0x8xYczYeLFcg+ncnUF+IOGrJ8JpnCNt+qgrvHI1NOhG65ywxRxVXVrAxA6UrGT
Pe6D9oDhgf19Vjvz75n9Cx/7BXny/HtC7ssEks3Nb6S3TLvzdX6VmTM7D+HYZ/1Un+z9vV1jlGR2
BymAdVR67DbMSmDB928N7vMLvN9g9ZBrGhg4d+GWH3BmHM7KwGevaXnsb+Bhw3zTOUpwN3abPlxZ
6rrOd339y+b0LavfNlEf31n13rGdL36HbFvMjZVspm/1OO6l91RyDdBGUCPXaEOgCVEkNr/kL0jm
W6SPcPEzr/kOv5b30XRQqU407F/TRb6i1uXQ2k/pB9ngYe41Giw4SJoekOgGgUu2kQlgCIBJ+jwQ
LVoEZ/mOTzj7N+GmftHqq60/7hGKbgZVm3Y/7yGUjK+skp/ka7aN7tpb76cOzixeyexYbnq34SXq
vB8Wgp5YwQk52xe+fWXkeFzZnRsSjs6zonoVZy+etK3mZat0XWyY6/mLo7vLSr2ODNFdy0dS6Kcn
HCSyWx3gDK3ss/w7uuxDL3EaN/b4RTkjPz5x0XO+1T5cjxeR8fA5ikdPo/vjkUtva/rBCrbOjo9Y
bZHD4i/m4fe4uWFlvs5n5RR+tOm6s68hVNb5peU9CO8FU5QyQw8k3Ln4kn/Z+/qpem/eeQhq/kp9
PaGn8pp2g6FfZw3gGn6TO8y3fstMUP34OdsL0F/WsMWs1d3JjHGjs1LPTvkMLI0/yj9AFC5bXeVJ
nm8We7SrfLGYKxZPhrXSnuStdG0+k5Nxrd+U63y2DpLPCe1rB9WvXdy0Xuck3uLchQup7kl6QzR7
eHyZkoueZ/fRbW3+35gM3cIrVtEqPaI+c95BzK36u1h168hHobl6n9zvybdW8yH9YZgav3ef8SU7
Bbf+DZUpgiED2dkl3eGnf/zT4HHslh13locBt3X0z1Rbd7GXkDpSeyzA2tFXvuCoFh5YA+HoYk9a
k1PNOrtkXk9XXygvHDE/8dxN3MFYTnWqOcd27FWxYjXKyPEHl1P5Jj+opntLjC6VoqsAzEREJ1bt
rToKjLfzmjYx96R1eeBNZCcH88GvIqZ6BzJATuE1ll7KD4jVh4EVCuDj3Bt/jwTu2NuZB18l32BN
ujZZ97G2muwVdi+jddMPXPsbtJCrhGpJbJVX5VXb6H631Q3HWmftFvHxiYXVqT5hcHyR9stlvA7f
quHgx20jt6k93kj0HxFPMsoGrObfkDPzqypYV0A2c4poXcNEz7ax7JI1EcPDtQ9Wuu9Zb/deO10N
bdO0+6W7qESNyBgVWgf4l5l56gI39TShiVxPij9Ou+q1uKX7cN9hx96V1YuqvFfml51+COnVfAuX
9B3NygadQxDD+SV5ob2H82/ouUXiJ8/ZNZu6e1tkX+xP/Y7MD6RoWBP499gkx4lw9i+bqYKwfHai
jFJhoEQ/0ttwh3T6OmRV7pZ1/Vi6HUyEzZWKY1p9UCz5xadO/Sv/Zb2bT+pFvsznfJmcnnoPdMB3
9xm+d0/DNXyroRWN3ZqRv69ONTpH6EvUhKrf1/Um69wg/giztVGwHqfMr7AQuNjl9WYbpcCJvJgS
qnnCz+t2N+tX94OLn6qZ9UQ6HPpTd9bfxY0ip5/fdElsCQlhia5uH/rQmTMCaNb8GcfnYViHw9ZW
Cb9Z6U/lDzDFAbMDy+Kb9SIPX2n7w/xDestfujf9KvPEDYZTk55CcYtR2f4CcqEhHOL7ecSm5G4V
kf7wsvSrAK8FOcTosCaqT9zl5jAdKkphvJVHu/3RbBcLPID9asSXj7t6Gz1XGUEfSAi7V90zj0Bn
l9mJObY5ZA23JtvQfsqVVRHste5SK6sKOy76Ndlv9lTPaCPEAXjTub4FK7SO0QuBHqj5MtwQvVvM
bjV7LDi7ilIPChikYBYPXghBd9gT6waseNT9iT1NzhPGSu6d242PFhx0z74G3+HPw+YB05Bsq8uc
vws221G/ymZXmreDvgIIBiSMKnMM1zIjDgUwIUpiB10tTQaqUeVpsa9Gt8dsyjnH7zT5DRUwvagH
NnY8e9Umaj41bZ8Fh1z/wrRAyLQwtkxI6e2U5jlusPSCL7XHTYr6jNgOnNUTWT2eoew1vMfZlwJV
QahczyIHQe5G6UvOik5M5NfcuTZNCphuJZ3nF87GK9avlrde2mv9yehP6VX346f00zhXb1r5kQHS
dMrX+FaetedgCR2le0FYUG4ZujwpHxfOJJ+B03PslbVf1XRa0PAjjN/AkVKf9a4RujjKMXNCjLLG
Dvk0RLCRfJRXXKj7UFEceRhceTtz661xWl+axzJxM3+F5VW9GcAa4CmBmgHiee9vZL8IwqJelaN8
ry8o8qrFRSdE1zGB8J6d6Tp+azPHhMNDV8f+kG1RMJH/veKBTL9L/6FYcPVX826t2ktG5M8afgE2
MPy26a37sFCCyCt203a1N/V7U+1BP6IvReOA6KPdJJvcq7+YAmbPQNmsfX8rrtkvCcrnkSccfccj
TQJ97Vf8OzmAN0Imh+LkOTqkr8EJ2ImkMdt2lXCDjGP5qV9tajIkYtWjsFFV8jhQdJJ85LB7a1by
E79m67HCdf8nLhIIbEE67OMgGRljzY7caxthJVfpjR3eM8YVboAUQDeKZqiOp6Q9SqS6BbuGdqlt
X9TJI+mmWo3SgNm5IFXHk+VxXcEH0KV3pf7ss8wf+/yYoTennbaVN4iU/lT+/v81KDt9QhP4Xf63
GIzRnf2TwVhJuFMWf/79XIw/8m9zMftfccOrkHLkf5t+/XUuRq60qWvk+WmqojIBe8zg/zYXMxh+
6TbTd0WYf3Oz/s2yqiv/algyBCMmaja8AWb6/zBX/6dzdkV5zHL+6AkBAGuyIIaRMT+mGovsy7/v
moJOQn4om/kx0iNAKaZObI0LwwvAZS2n7XhsiVKKNU9UNRqJl0m1edbw3ERsF1tLlarnBFik/EtE
imWdRSVI++jFPH4hz8nNz9QOSnmDiE4Xn0hSRsUpa4206gSr/rKDjFH1F+BbaQGsQG+8Fh4oL0iX
Bah/E3nEWoiGKkRn1yjoU1ONlDx0kaJF6S3F96w1NBd015jf2xaI0kVgRMsPkq1nT6jQhEwa2oL2
JCzS9gqzU38Bl5VIu9k2khIVV6LlIFqnvt0QV2KwLEulnJKvhySjKU4xtnl8VMIG5LVA9IBWw4ak
V+MBm+hPpj4Jb0Sysrh0RlBQP6LCb6QmCusF+IWMRBBcDBz10UjK36BkePeKoiuOLYQ3epbBKDWI
Kuji4MNAOhN7BDEytt6kzLs3xCmqeSIiK462amOU7SZUKrX9YUZZhVvwIEQFSf2YfYRLhdYljaXx
rJQaFZdVRmb8DK++9HLZgKWpWnj6hT62695oyWbIOxi1S6Lq91HuzHqFrxdXj55lW7Z0bG+t0Kgg
pOBkKlQ3CUYJDrEBZeVXjHKWOqnQi8kriPPqnDBvITcSVqKiVxOxZVg8FE1trx6xMaew65EO58yM
tQPSsAQWxBQpsexXeGofYzXo8hzPMWvJANRJAwCmLOBoeijdjPaK06sKdjoIBJQktSptzCmhZxpL
ai6ePJr37CEmU80p1WsfvIfU33Lk0vO6t8yYmhx4ftlcDKsK0VAauf54WLoBw78HG4hUTbTT+UKJ
1Vrt2J0yK1fS11pDkO5adQCj3dKFam2sSES2DKWkt6wfcIKpTthKMs0GnU9azc4wElCL54tFMua3
3DA93JndyPludYdFGUb9neVEr72OCL0RgBRNjoV0mHBwMKVSYqNA35+q2jPiRpkiF7S/8OzApJg1
hiLIt2hAx+gCekUjBjJNG4n4hCE3MDGxbpk+dA2NPBoTshhvXZ9zOc+FRZSPLUI2I2D3MSaM8jKZ
GzuI0aFgrgGWPhlqTNUtF3G8wQ5Uje6AkQgxmLY0kvLWWD2Oc3KhbPpZhU8+e1MGjJ5fuZrpyVE2
G+SQJBGGrGs81nhwUAWGGAnOVIUOK/J0Q58aAsUL0hrIE0v7Vteg3U4cBU5Utob9ag+yjSsVU108
/zKjqTS+OlMfETNAJU9lxUmaFI6fI9eD0RGDXlbGS2Uh1gAnP9tWSjOdisA8Rri6JAv0OgjqVZU/
hPu7uH/Qu3e9ZIoc7QgKIuMmltia1tM8NtpHpc10M5qN3NQ1YXiLewARj1ZE6QCed7k9ZM8DqkuQ
xIXWxn6GswY639IFT4FsUAvoaqDnGLJkBNCBhpRxb4NMp0ecjZhWUmMFewlLQF/umBCuCfgXK303
6xIyukjK0VTjYnZbUCM1c2Bdv+dSYfH2FHFCUR3LBv4Zs421N2GVMwejETf1up/xc76RyCKVRFnI
On1MUM1vgmCeeF1POHPvdTnPlKioj0eHtDj9LS8JJKgnZdrqaWQ3+yAlY6udWojPGoirA6lqiFiT
mt6nCOPQWIsSnn3qkBks1RQK8fAElq18q8NwOWllXDgKLtW9kenDubVLNKwPSc5ZRwpO/89ogVSW
mLTUXqGwjir8uqh3pPdwkbr3tKUFAMmk2UweGlPbjKOwfmRYvLTD/FlHRoBLMdkWOzEqzBUqjD6W
UgVnMLwooJA/hy/WbIaUaxmLB4Ioaj+elvQ6KmP+i+yq5S1QYrT84IrnaoV6f8IzsDTIcAIeYg3t
nFqhdYsmFIjzjLSBvqExjnAJyq9USuW3dEKdy6SrxnpAsPV8U1HlHQUqBgfz9Fxt5wIhEup9nRiG
oO2BgrtkPlgdhsM2YgRdBZI4Eural2fRxf2tVGw125ZjK/OPMrSnWaujVaAiI+/Z8TKXKCpQ8XOZ
07HIIGcv8pLd07TnK5klTEFhp1joeP4Ch4QHQbQaTL7RjRqpJQNeAjcpEGd0rzNb5ZfwwXbx+Qyy
G9iA9N0w1KtjXSnze17M9XYElH4OZYtzIUSYmYdK9DR1mbQjfiQ8oHXi/IFLtceV0wQ3XR+k/UzW
GrQiiS8kNBriDnCwZdsxUNR2jSmZZi8tDPD5sya9IwVkOtbr9gViN7LGrLOO4xjNuyZFTxS1pCQR
mKW/Wch+cbbMdbPHi7/wCdr2ecAa74hmlo4WYCRXHQ11L/Tu1mIC4CFTUzAss6WwcmkRo0M4ZATV
NzLPMtKSkWSaHyFVmziRgHe3YXptzDa5pRjdNqRvMN3QJMZxfcMECCG/9YYWMXtXZxQ0sqXz7MDz
2QVzFb7LC1Ipp1/Gkzpl8z4Y2Xfn0pht9YwLZDTDeGeZKHxjYrFYu6m47WQz60u8/IRvonc2nwQ5
VCCiRI1yx1yE0zY9OyATXaKT6lPyqSeWjgUVBLcj541k09D0PKGZbN/Q8yfYkFF4gQW19mOy1Ju+
mBmMdkv6HEsDya15wODRTOyTGLEnw/FRPgPUmc4Ilf1GhpVMTt6Q2m8qBH06llA5mbhwtnBrO1fv
FjKCS80+EetnfYaYqdMMQHcVdOYVP7K+Jpii31e5ykrClO1rI9vpUxDTZ4OWY4w1qJJ2HrQyP2Vx
HRHDk13qWMeUS6lJ50cuAc55ehEFNEdfmDZm5KjYcxgTr4Zgd40oSV7heoP+hgtonygkxaAMqq29
XUbxZjIH894qIZEmaF0PiDLMq5QE+auKxGln81hyXDIGL5f0ohfwlStii1ei1PXXcOmgf8gwQ8k3
YwUgq8q9LJfTPOl00hi12bgBMz8Km5K0w9SZKBUY8Vp/N7rhO4K2vQ6FFqzMLMFfoDCjgG0Lf1IO
vzt4G3erwW0Tc61ukjzJOG9n1W8rzLAo2XZZF8uHqmOTYGv5ZQaCh7WOTguWxcnUyN2oJTZSixVU
69YcywNG34epJXrMcus6jC88ExrLwlizs7UZKEK7lEnanPQ+CH/ppp18aGVfPhFUVZPf1ZWbQUTz
IQmmirac22LisLPwwebYK3+KRWleah1CgYzGgy9fvhSgtvjEU3uz1AdslZPGIwxhJawl2sCjB4mY
M3HKl9EEy2znH9qijQ8gCXJHqLl6cglJBiQlpdO7a0VNeNACYezLpce7yVfEyhIOvlFnjQHyNRos
pkSNvUcTuGwLtNO0+OKZuje5dC3grHTos2ijTSBVHFAnM2BrcrbVbiiPEMKII094YsmHQGyArG3Q
AKBOAXBk0kfD0ixglkW/JUl06wUU1SNFeTZuXdJGkFMHSfrs0RXsg6ztT40Gbg5aW9WvuF8ZzULQ
/Y5mFue6JedA3pr6mcfacpvJElSk6AKKWbG9HGE77VDLGngy1VMrEuKDJgbq3RSWx9KgdjMoh9Zl
AuxUjegB4tROcM2obAs1upZ1hGrQoR+iKiTqxgkjrKNN1OPUiGJr31Zp/DqAXabCtoMV/sjiOPHO
NZPKXKzQ261EfPkKKW+LZ0tjLCMvWB0R8gZ0IDQWjqQK4yMc6gBbSdrvZ50zZhoG9R2vx7CV24K7
QxS5hyWm+A0Q/gSScUbRPTfHvMg6LzJJg1X1Pl9ZdTvtlaU+d7qiPFUGgk89S81tbi/Wm4ja5yIC
AIbwFQFplDGAXiw58GqpOJSUXttQK1A9ynaxJjmhwB0ZYIBdrGhts0K+KXr91qc5qAuVyr5vG7zl
ec+BMxUJ72NTeG00aQ69VvMUhkm2MYipRQ2A/ReoQ3uq8fbzJY3B7DVQ5N0RyTX4TYKr1NAedm3F
bqoj1/mtH7uP2o6yvZHGAhZcLnjJi/cOnwdV4SKvbXLbMseCZj56JJrIXqct1SoRg3UgZ0HZRzHq
z0Fh3wzDjsF4ykOsJuotta3qXsRIfUP03G8cvx8F9rR1GOcYUgS1jaSQalSDqhadBb1AtJ88YPNG
pjr0xayXT3NZmSSj8l03GkPTSQTpRbHhAfVDkR/1PtI9igGovlN103HwI2zX553RkQglN4/+N9f1
35nGInBRMLTOCwNGxFFs3AYI/73ENW5ODK6phwE/coA5YW0k+yLLSDVPtGUzLwzV2xlPgqOpOZED
WEVO41iAWcULGKwsEMg7RGULi6cFf2SGIZSsNrMh/rLD9W1O1dGqxnRbtGL0tcyub3T5pG5RZjwe
6zGnNWK5NEXzVUuq8BqWlnSDyKavF4Ti+04mIAJQ6cOlylkKgqB5bqXI/rT7sbrGJX0iHSotMr7Y
0rVmQ3rHRZPi/zcZcMlddKvMIGVZk/U3mI7frW5jGVOR+jFKqMveKWPggwYoQ74s6PtnqH1MO+1w
egJ2D3vP0pItuTjFM83u8D5bs3wJgPrtU73SfCbs+bmNRLIDLDE52SNlldMhX7fF1J9McDIMX6dX
nb7g1S7j6MNSsceybTZ9Xk1Wt1wxfijabAe9U7+WZX8v8aApTUrg4JBMe1ue6s9UDMuOa6bfKHKl
v8c9S7QHAPscDuX0UvGyvFYDahwiFKnqoqgni6SRXmrC4/zYaLMjmm4iH+mjP0VEQWDNGCBQ0B4H
Ux/W5SzCvVgmZrMyjXZhRelOM03cirlxzadEZwXUkb2Zq6T/BSg/Wq0Ub3Qo03EaFOKANEDJ645z
eFcRbIN1orkvNjuTxVA5O0OYSfGEVcbuov1Emvmhw2y77dOKaccjwJ0cod6rQg3pZaGcBqUN/Mhc
niutqP2uCFVOKcYJcdOdObDHX0sjSOhRwgpnS6hZW7zsj8B1uDO6bihbc+ouetYra1PVh5cYuKuv
VI9LRdgTGFbiSWOrr9cBzq57aYsrIX+KGxVquCWXa3Jg3ViuZhEKHVdgT7CbK0cbx59TjvT1kiz3
l8Y0QS0micFyf5zt3I2URiAmD+uGeKssIyJKO5klMN6GfCtfKPJnLQfhJrRiYPL8Jhw1GcQmaeJm
gwuNLW+NLgt7T7HlPu/3GGfm6wLi4hpYabMHr0LvqWgNhUZk7PjwxS5vK8sxtKqm8FTv2J0035b7
XaykJgpqub9j2M9YJMTSHaBC/iTLeF6hmIMiDmv9Y0znxS0qkG5xEQBe0dXWZKQs4k1theG5zUho
xG37g7k02uN/nsHWE8Co0u7+IlZSezgwU1zgDAh3Wd6MCM4p2rySUBKfoSWMNN7F/cPqR7XZ62+q
tVSf2VKzC7NURfGY27SE/Yr60jQVW1zaIOCzZvrYvsV6uDFD/FWE14gvmQwathmS4cOmFJQ3OE9F
PCJZr+dm2OEMld0OCqgnY5FyaV2LHU6n/jVPmgf9eBSXNqoVlLB4rGXTCF64koms10T6mWgBEq8F
c2iJoJhavkz2CNahT8kB4rAYGX1taUhr5R4BBBUwDaNRZAdAYsNeHwXMMEhT6CQWaTcqyZE97uAX
BHGgelrGB3C+IN81zJZfoGVksh0Dvt+WBDYo9OEDVBKuWshZfqYwsUNnYOeXeIoVtnkPgErS4sgX
mvHZRJVysEbi9OqpoocuFw1pvM17Gyd18UZk8nyUqz7dqI0sYfiru4uBu+w4zwVv6lTgCinmAicY
JtcWh+bHrEezTQieyVaps+bzROLEK6mfmJuIc7rrxMKpDvCj5pih58NjEhO/NGvzmgsEyRQKvx8B
WjNwujzXSJpjk0pY1vTUJtZPYKrLIZ+WcatGjGWcCsz92sxDaxUToAtxIiaBmPb+KBr2vDBVhpVU
5KMvQslqmOeMNU6woLD8RJOkKzNT5mBgBq5GMse3CMC/w9TZWMudvoBXKUTsJrlMhJzQQKWRq3Yd
YajvJVW2niJYWwc7FUQFmDgoRgzfTmUP+OclYq1WXcFtaCcjZnf69tVUDWQPiPKhektwVXcQrtoE
M5sKsIR0klrj5lM1dimiUFL6U4TiTOf7dWp147OC9QJ7iabhQw2sHlZ2HwVX/OOzL3XRgpDFfow5
U5KbuJNwnv2UEuffY7bLbIKBDm4YzCSRR6g3qIe+7BtXw1rsDcaD+gA57sYYfqo3rTUhAuL1JR0j
kbO1GtLWLmrebcMkCmmOosZX8z5eVrM5tF8iF4/6eeqVT6ntojtAcTKAuWkQXROUwiiqtNbgAXG6
KMgBZaMihlbH0vNg/TP8CSaD4FtYTQnilPlzDDP11I/Um+qsU1FK1nSzejnzc8I+fpU4J3/kWNH5
1zCVD3Sy0uOtGa66qOwD/DNJoXHH8GSJyHgJSzp1kMLaWa7NgY36FG6FkBiP9zoDY0UmdotkXG0N
zRozeysaAnDbq5WV5krn6aRPNUg7FFDoRaB+5IJgrCqm6CBpvnhthwnTDH5LN6/JkOzq5YApl/4E
oA9jRvJICADdUNr+suL+ICUQxpgafVsNGnR+4dgszUa5LFqlIwhUgBWm47KKklRG7rSkHlNndUe+
ITZHnkeHugCx1Ew6MQAdRgvWiz5xoE9crtQs1VWPy10VPy6KTLqqeFoditf7INCeoL0NQ+m9LTUq
J5LW3vOk/gnBdzGssBQqkAT+v67m51mpWAvrfOOUEbWjM8xkV691N8zprLPt0srcMUhRRUGQX0ll
R8srUvoqkVe/u0zJXpck3qgGh6bA++VFYOK2Qx4hey3jmLa/0Bq2/obyOdccFzTmxppj+zbpzCM0
AlI8hmnHpaupA+UWljKhWdd4wGqVYnXlSZbfmiKcXupI67xGJieSgXlEZCOTjkZa4kszRtUhNIzg
KCxN+LWiPzFDf67Z9a4qSXo2ZixPgVWz2Ac5yfsUA3aerAupFHvcldOJsY3Fk0YvOvXDMTXb7LvT
ORB7s5rg7DNRwJFGG4TXbFuFdKTqTDaWPo2D3xGN82QlqfWhKEDFR9WmcoPXsJ3Sqf3QBhVtdKCq
tNqk5sH+KG5aSvDNMqftVm7qcaXT7G2CpZQeMCB1xcrEvohQQcZk5oFDNJN5Lgz7kbAxtE8yPnbW
88n4VOq8lONiKU6kh91LkCD+oBXKXsf0ccjqKeCpXBmZrhm5oqHpAPPjxBIvca2q7UaeoSKD3h/X
SQXGzekfdPY40j8shQFrOSOBGLuMYYNSSF8tI4ErlLUGjAkPcG8zRivlqr2Eer6s23BOjlZgjPdQ
saX1w26IUlaLmaLNWDWgp/7lPCf+vLaTy2hFvY+BsNnABzfuLKLKdcXAbtdpZrzpbIH/qjWMba4w
DA7K9DCKNlxPFhNpvcT2rsh5cGiycdn1A8Vkwcf6tVgmejx818CszdZh0wTQVQltwNBS8jSVEeda
0osVvMngGeU3k9qkRuozR6hdlKUZ7ybiUERSsJX3baZ19BIDbwIeU5RVlcJ5HOjGcciMWeaiG5EM
kfA2o5x+GE7aQaB6SypBbQe4UmVZc2QJxtCFlLpTlhpq6FcYzdEEtu9mp8EzgtSggSPIQDlwq/j6
xBRJHibG3G1vXmTN4nDAhlCQCmwn0M2rIwEfzOJgOupqegugsF2MNlD2DCQCAuJwbW7ISIlPzHXJ
7637+N5V4Ecb4FwcYhKRGZpVAyPpma47WhHf46G79UGWn0sATMADFOqjVgmotbMJpGRoMN0Ew1Jy
68/leoh73bG7rDw+LIQb9EZ08OypjtaQFxe7s/RPNZKYeDLymJ4SPV7gUVskERfjsCER2zywdcmp
AHuNyawdfUlz/1mkNahXVYuaFwZTSejamojOnUCZZQDc21UVVyFhcACd0hJaCdCDhoOssr1FVglm
UQ10Gwx/CVcfEzBpA5KNkEpoY9XqFWzN+F3nRIHNgy0xPWvebJVmxJGNmsDWvv0io3vc0t7NDCMp
kkw7I7KTvW9llEfcX8p2SU0UV3DdCZvWlnnyVcKuEJ3xgxjeNA20dLKbxwUpdvHgc3P5BVV1Zamc
PyV1SP1vp7p2p7EXOvi+UrzOCa7Y2K3DoSjdlmtTQVv0f9g7syW5ke3K/ovecQ2DO+B4jUCMOU/M
JF9gSbIS8zzj67XAUt9mRrIzuu5bm7VJVlLpikQAcPhwzt5rjzJamyYs4x9Z21FR0cyBHoySsQNF
x4Ge+5JXXU5PdqpFtSdApeSABTau2cguMn+Ar3Bp0ram398KeGrlKvTN+1ooE5xY5gyQTgqDxPdR
QiFbu5Fs9YWrQQqCmRJVHgymdd+0VVpsGyI1noqaFZ5KZQEdbpzyWzpx+bYY7eCo0QYLDlGVRy1y
G5h23hSG6hs+VQLC6K3z73lHhhlrD/l4vOjnrg2Ql86aOlId6+6YMqkvGApFngYnA8VOlT5oUxP+
cKR7BxjV+T7RHNqYIUisOle3NQNpZeSRSr2GXsd9lNnQUHzdny6NYi7phRuN9aiZJqlHM7GyhzKt
RXcpU7/4q8jFcKf3kq++58Q2HDTfkXd1EoiXKBws/dDFZXwXc4BFM0S2DRLHVJG7OLtFfy1A6M1H
nQKT+5gIVVPVCZkbXi0BnHg9EBbXbIRLwvfajmkrMP9yfAWqzEPsqKCFLN0iKa+bsNWoSGEwfYD3
L23C44TeP4VuU2uHtBVB+KPVRMchTWP0SBA9HFGa4g3qnYj3tuC5zpbZ3/RTEMGKYmu2N/om/zqx
eG1BSiImy1qJUq/IcabkQxeRDBJFPZVTDTe0rcktDwz8tqbX6MOgHdmp+VMMTOjLlChrEnw491V7
pVXyWnJUOIzt0H1ny0ugnFUvXeYm9cSQtB6gEeRSMqlBTlEtLuZB38NUIpI9IlOlNkW21ntrenNZ
CB4yE9jVGlmB/aSkI+4SNtU/dNBVj/MwqGedOEbY1pFjA+2gk0teY3jZmcBsIGz6PwpZgi8iD4SZ
q7OG3VTRqqX1LuGHNGl1aZNMTdWrovK7UpSar5x+sH72TZXt+4rmVDI0z6LvmEyt6iiLCotmkzXV
YzsSlg5Ag3zdMNW9plm2V4Npfi2K8TUom+Iisg1C62PZonRU/e3kh9R5ooDdLjM0KWshm00zbikJ
14N91P1e7aqcT3bo2fVmjKI1gRnFHdni5j7U7OIK0ClDWCMhC9pLm3u2gWzBZGdwFfFVHjLHeE7H
0PxW2abxPbYZP4lWhI8jkOJrt0a/Vrr0UqqceDGSHSFNznHy6CT9fKA388C220QMT1IsLBsSIhKS
iK4gINDF6vpJXeBGV3tGv/PQEWn4ZCNMvVMFdM4iJ392FeVW4XVaCbIh6NEwELoKNzh29GtUMxY2
qKJ/VmWTPAaEE13pOOw9ZA/FFU7bJ2Yk87Gt4Pd1ZK+gJ2s5s5pJ5dAztJZk1niJWTbbAcEG5enZ
lgXequ6oD47zoKUkxk/9fO9X+k9A60OwaiOKDgbV1mOuzx1HNOnSXoyMjSwm35spUaz5dnNUIRTi
KrpuK93QyRc2cjKOHLVvdDs8JHA6OHFblb2dmbzWI5Pul2Tw523rFD/mwGTKYHIMVqq3zXtC94o1
WY3FI5xBB6ZVjy2Brc3y0SXpdVUgBrDtsARvZvF5BRab/WAgF76qw/CqNipzQ2Hpe01uO9vQmJiz
VNXjOmh7mrsT3gDgDc2ez8vc06qWQM3YxKcMRGIwZ3U/KUB/MH/uAmFjvbK67kuYptFbW4wGvESL
qDy3H82rtqyK72M1Ww8DUwByPtd47PO2f0OnML5VbuHsMy0mWJuWuLA6wNS6P15qJp8ZCWX3gWnc
xk4nnyLX37AqwIM2rfSQ+C5yR7SNyqxQHPIbol2u1eUNrShYKRL9iaVZycofZvM+jifcOen4A4D4
a094mE60nZvv5zR5tIl5xXLWVLfULYGYQO+PHv3GuAwUcIiNILvqwh1HVMSVKKztUoVdaQ4t1oj1
c1+bOVyG3mnoBo/0AsZxQPggoK8lVhFeJEH8osIwhK+fxO2XBP8+nqdEPjI0kCNWIoElbdt7kqHx
afUVP6mfncsO/RhFP2nCcJ8RwGdoOnVoSfWqz2CorSoXTK3JqfzKFa51W2XxTrVN7U2WPrwy6jVv
Zof2EBd9smldFCch2XakBBPyIQu2H0bXiteRnsHetkhapgFkAEugZf4QaEn4QKtoeJTU6A9R4yO4
b3t2CFWC40VC3cOcRhrCc0ErgewV90VvfPvo+K64qAsI41oShH9R/aAeG5KxY6xZhHKaK8Ugw5+F
yLBG+FE255eqF4StJPWhMPhmL2cexs2oBXNziQrH3pJ/MSXbBrAW2MQoXmv0WT1GGe2qZq4eGC3+
V7irZISHbWjd1J3dUs4TJo17DbwoJ5+024MscQ7GQmxONGHvNZvoMSDK7aVtR130JYNcd9TnYEkP
q+UuIbZv07gmfrG2ra9yg7DTXU27ZfKiSs+NI6mDoSANrxwCKGyJwGJJwzQmNt3UtfE4Vyg3tnRI
kIHbznxJpiVKZwPgXL9tZ9uKvsY61WzcgtoYDbuWaMb2LVMdlj/fQN20Gqa0iu8IODdbfIKVfHQK
VHmeCOfO4C1xqNG/CPJQ1Z3hEA5wqQGI4aROc7ePNm6mA36lbEUAy7EIRqk9DlYk1VWXoDq6EJkF
99vSUvwKdRJm7fd2MoV2g5YsDe5o5Q7wVyoh2h+TcPsEGVgEofhl1iofV4WhYL6i7KYur+ernsxC
J3x1S91I3kJt0PwNTV/6sGky7yU72GMnqxnoSUlZQ/RVBhmmma9zc5zXukJ5HVFcfqAeM6OFRlp4
QQjidA2oTO1D1dThYfLJl/FaA/XM6JbBxqggu/sdqvc+0l2v04X/0CL+zQEI4+kgKtpILmNa5W/U
kupvDmj6V6nJ1KF4ZtqJl8fT+BcViunnXA7GscVu/dobVusch6wogVlOHLa2OTnz4jgWFWNuaiQo
1SjU1mWBMcFBGUXLxgcpgFRN03eZHKY3O+S4NArhM11PpEUCI+pduYHajpVjVNLYtoozURZ05V6y
loybrKglS2FHu+G+1X3zTYEwPtTg5vbJSKAK+YL15FOiQIhZrGYysZ07SWRbSxioCUxlTVNCTjcy
KovAazOySUgyHIfIfOkq2KIg4oxkjH4i+gypppl2XHf9o5bYRXoDt1oPEMVZk9NVtyVcWQ2bXCpS
lFypqjrnuo0A/xyV6ybuNiiHiC22Um13L8xSt2LkhbpEs49OJKDkH3Y+qriNE0bFbgrG9NmBMqC8
tuzGxnPgz11T0h4ajSMU6cr3oVW3a9snp5tgsa95MQOQGoIl29tyqSJNHsRqGs0bwAdZ8MzkmCbP
TcPhS9dFk+5JQQTBQzKZT6R274IT5ljvtMg00iJgzdQsK2g3vSrq/iYmjDd5RENktTgFSr/Xbv9r
USL/I/bJ/yW34P+1ECEbIfMnouzX9GfU//UOf2Isf+RvUbYDq0A6pATptG0sqq//hhU45r9gDdgo
rAnppYH+myjb+Rc6VUsQSG/ZFOvgoPybfqLp/3J0sJH8SSn4g7Zruv9El/3eqOsIZNlw+hfsBpQV
5YoTA340jVNkN63usdNw7fuC/Rh0IKwDRoqFwKnr6MJwL397QH9AFSyW49+E4MJRhoUCnHK34vRv
igUG8Jt91nfHMEftSVe8giRokAOMLdBsN59fxfnjZYSUIFHYadu/QA2/Xcbwy8wCNat7UPdXpmNt
LH/fMDdh55/Iu/laJM9Jui+RRqbHat5U7joq13pCz46UmUP1hNFUc452el1qhIWuofG2OKoMWjRr
JWjXrCFVc+BtyOWlbIzwlM2isUEjoC6Na5zoTrEZ+otFtluvbPw7IbbRdfya/LReQSrIea1pG90E
SLyNsYr/mH5UAxptj2qswDpsm140XzjuZY70G5ruOLDvgma9cXqKJp5/hsLyYRzwTpgs4WBAzxDS
XOzjvz2soWY1N3rGQWXSi9LJfAoHSGlx3N8nRLuu5RyM62m27z5/SX96R8IxXJSJDjFbv9gwv10W
tIqcioDLQpgdt5wSOP+7TXnG/G69N2ozyrk7KETcGISPxXzw/u76xiSATdClC51DX3uV44l8FzZX
g1tgNoNVuSqh+Nr1a5Z/adJrQ95kBfgu5nqG/4SCfT2uanEw0LxCob6t3ecE306u3ziAZh22vTdR
T8to9g/j8HWynuyMMln/Neiux+R7n5/5fv54O3BybMGjM5ev6P3t1FPoEOsS616ggBHeoPYAghFv
w+BymHRsfXir48W5na5xyXkjuYFyuI0l/8pIRqSodmRYZ/o2rC7S+VVGb1p46CvhpQ4A3oYz5WVa
N5tyOCTVJuw8J752hSct4JP10ky6szvEaaxi3eHz0bA4QE4nBmU7OnMhgxD00/v7wqjhI9G2Z4+Y
X84q1byloA90XS0c767na6nEmXFvLF7902tCmZKuZJIGCHnyLC1JVlZuSkL+BNb56DWNEv86lAK1
cskaWqGxipJuX7hMh11phTs1O97nt718Wyc/QTjCtm3wUy73fQJNIAmkdOrcHj0IydRjzEsL1mVG
Ui3RSvrun19LOVTrMQHxubsntytI0NVRPM2eipA5jd1KV46D4KpAJjXo/fbzqy1/2+mdubTdWagM
k8P78vn/9nlPpQWsEMKiZ7bWJXBytNcow1aZKSEIpPWXxHHWcdLQm1RnPvk/TCysnw5YKVuyyMqT
dW0ciWWvWsktkm9DH6yNd1NvB2fWmD9chYXdtfkODd3ALvX+/tDBkUbFPXohgbCrLq8o5wtrOjM+
jOWvOXmMpLW4LmsZLi7910r322NMQGbmVkffGq/ARtFkQjcUbqzOwNVNSR6k+02uJaghR/rNWjuc
maT/sDZIjFlCMHEKtivLf/7b5Wd3oK6JosjjjLq0kV+rFmmMPvVIyptpOgYy8hjBZ676h8lAGuwO
DMhMXPV0Z0KNDHlaGswo98aEvAxwa42LcB0QC21wirR+ufp8tP7xisyqjm7S8Nf1Zar47T4To0qC
gQA1Ly7ojAj6bJzofDy7c2asS41WG6HlwZmX+4eP/xeySi7uOP5r+VG/XbT0M2w4/Th5mXEja3AX
gQ37p3eLt0lZZ4brH6+Fgnf57vkYT1l3vhhCsni4Fi2NLYHZ2qYYIQfZMYCRSTPOfIJ/uhpX0l3J
HpfZ5uRx+m2UBikDxEu6p34yB3rQBV0RCNxIC8WZx/inL9EmDoiVg/9mIn3/GC09GOn2cWYyI4Su
Jj4mOCooWD4fIR9vydQtx7AwQwpgme7JTN0F8xDoLlfBQSs2Mv3W98n3SdJkNK3ozMr0Ye4EbyYF
0EQlhS1Ynd7fUVS5Vjc0aEddwuRXWHuGfdctSe2J/mVqyMqqjfnQgP5u7PD4+W0ay37o3YTDtW3q
hqYDi5+J+2T2DCfMkjQZlg1G9GOu86cmxqU5Ipv0COxFLw/oHEl6hxhz25M56UFEfEICcO7j+PBF
8jtcXTomOWGKnenJW/VHZMXNUJMAP7c/Tb6OTamL3eQnu8REUhdpdGv+g1tnO8pGwOY0JMXJK44r
NWdj3+melVBXW7Q5Q+Xe2ZhAKDEKGNiReRd1xbByZaUoLYs3EOFUiabk3C9ZrnTyEtCO/6JgwqYU
7sniQkCWYTgOCnYUJt0mytrFEacd9bhCqankzVJhoEphqa2rAxwaB21D3MtRuuG1JvrwzKbzwyLA
gZNDIk1SSxfMxyeLAMg1eohGvIR7kruahOEyG68riLPVUNuYU8JjVoZvn78N8eGzdqkMuybRXRwO
FkTo+4/ADOzRTCM1ebpRYJZ96zkgBMFLUf7FNwO7QK5wUfi40MNNY2/d+UtmX4vkWm++pf2XrjuY
2rcQKNOSwlau7qIFCDXsAzDUZE45+W4JZJF/IYOHmCGg26QPfoizZFOahyL4Ek9f+5Bi5N2QXI3N
zee3Zvya/96/X3a6y8YPzzabZ3ky0mbNNmLcNyw39V7oR43TpyN/Tuo2o79bN1+rHLmvDUX3sUgv
fMWp9RGyCV3fLOQII6/r4YuBMjmo7gTahah9sbtd67yocp9zrC122HYnd1tVO3QXuPp7j4B27ICl
tg42lX0bDJu6PRTNFkaxHx9Si1Scu7y708g2Sq9688IqX4v8CubU1zHZW5S1bK+zCVmEkeBZL+PX
1Nx27XMfPqTpNVIY2V1CI7Al1AIZvozRSz8j0Kct9zCLgwXsJlpDokKdP/ib6X4RdM8rfUBC3KIi
um3rC5M0juoJlirS+yp/HH7EeEyi+9zfRMEuSdc+ePUnctxy/Tacr9mO4yWiK9TMG7f0UIpyzJbW
BYJwRbZHDjeIOvPw5PgPVbdWziWJVmxfNHVYtqIIDCrnAgmh0vf9V6x9I44MVFEtKDkP0uAl8WR2
d6Ob2yyBKbEqcbBpR3xQMf5m4zb0k23UHub+exZ+H/PN5KyQcxCbJ0hFzSBdwOMwQPAr61W3r6pD
gnQS92e/8ccLoIuGhDF3GBfp9JkV/uOEyZhy+OYpLek6R97334tidcpyAgO8sLDovRlwPOog3gRa
9tzHKZktzOtn1sQ/faI2+1+pKOkIZZycKNA7F3U9Lnt8/pd11tPvUCl+lzOfy6+q0Onnws5MhxzA
ymScEm4XTUWFTXHyhv4G+RV+Stu8IyIRa8L8AzCi0r+V9ePU3Y/ipyX+gqZNV2SvsLeZ+iFsPMwW
Oc1nLHu916kNBr6WKFp3NyzK73BtNJ6tXmL80nm36fuX8G7plN1rFxk5kvQ0NuEdhxZhrojZmIEE
BUeH9OVVaG/Di/aqlR5GVkJFZ5JRdwgkrqsHEzJVurYBuUReBrjxjpJC4eL73QXXfXpZdnsyoiBY
H8A05WSw/OjbRxU95MA8pjeiQvUNXTuAODhw+egpua+mirY0Sdu6fC7nHzizpH/RwAHpPTVdR/h4
Glw8L3V9XYZ700BZ7Y39AxUB5axaul7jrpu9friyIF0RNYZNstoKdWyar3Ru2zt/fi7Sp0yMK8FX
1hvfFP7pNhuOLaFIPTRGW3tFdy7KG6uhHIYasa5u++xYdHuHZuf08/M3/mGvxZmRQjY1DqbI5X++
H8pt0aZOhV/LG2ySHmTU/5A1+CxNiovZp3/8z69mGKwx4DEUZ47ThcbORd+gG/KI3VzHgireUIG+
cdBjeTlO4c+v9vFER8mXWpRywWDwxbone+M6aZbq/DRh01M02jPE8IGFehgtKR4dRp6dOCNuqWRN
2/UB1YA8s/wsT+/ka2KbzF5WGqDckUC8f7qxUxZhl3C/I4lz6ySNUKSZbnPmq/3TVeiNUF9ms8yW
+eQqtd7MKlEVspRC/YyQka2wu587hP9hoPCXW6aNHn95cyfrqJm6vSXQK3rEk2/TuXYWqxP2CoPI
IEfN5pl393EjtFyLYhEeVElh42RbFleFm3U9RMW6sJFuaUdXp4zGaQewGMEFOYJsR4XlmYn99CYJ
wIB5blL2p+qPUuN0Yi/9uZJ47ojNHr6WxYAvVV2Z8/eKGI4zN3h68OBSXMZk322x7f7A5I37MQ+Q
gVPWNlxywGY8LShH7Mp9WnrIpn/so9pzrGjafv5RnK5dS1dAcWv0Biz2l78OJb+dhMlKs0zEqw2m
G2ZaEgLiFZgMm2YZJnRn8PRZc85c8sN3qAxWS1dy2qHJwtH/ZIBaoQ5xoncorMuSDq1WX+Fo8pxh
QlSvJZsZnQCRNeau6yr4xLNx5vv4+FYh73Bh6jrsbjnovf8Ko1RD1p64hedirXHiCW1/wbapnqg1
tLN7//kDPh253CzfIos0xSr20qebA8pLtk8MYOnp400zYJHUEaOqijZ62TrhFmrBtzZ/+/yaH16q
ySGW4pXF+zRpW53cIabUdmYjC8FQjTUiH8iHDkpXr8LnsK7L7i3JiujMAP5VGvp9clPmUu2n6MAh
ALCRPPlYcLBpRtH5mVeo2zna0rsl3eZS1U9OBeOt1lZ6yY4RhVKN+MgF5YYeKLvkX2iLzsO3JNkS
ZxQSB6t/C/sn2vg0n7cRugVJCHFxxT+nIt4MLkde0pPhDvL/65a3nfHE34FthL9ALsFczZbsXv6o
lpGh5l/OxdPnD/fD8OE+HUUhgg3fUro+uU/CW2h8qyT3prJ+8IdaW1elwNs2AtCTNtkgn1/uw8RA
DYeRs7RRXJfKxPKuf/tAx6GciBLIIkQIHAPRiLGBcJF9luYmTdO3mfjZdaNHt30ubv+DKxtcns2t
tZTL3l95NhDxtUUVeYTy/kVWCjk5g4Th14faDuD7ltAT4gjR8rpnLvzxCXPLFASpmLM5EL9iF367
5c6MksYi7ogupb6b9CXbKXI4bE2tuy6zcyvZh2aE4tnyXA2x1F6ouZ58LakEui7becTA29CoajwC
iO191owHOdgTUebjNnf7/JpGWeDZaVN42O/OfD2/SuPvvx4aZvRDqTbzW2jGvH/YVunIMatHch+R
S2SgmnQNLeGT0bMbNSF/i2ijo4zc60bw2Gt0T+mwRgcBlDBPDwz4uQDXqCcoVDdTgvQKSBaRagHW
FqRpfCD5Q0hnSrVb3b51qwMHe86hGHBJkUJYgsSFqLLqleYLrE4+Jv7JR2hAo6gpcECkmtMvQ7Rt
sYKx41lZBCjrlz5/NfgukCJnxvyfXolc3j7zCE1Kegnvn0YfGyrIsMFRhr6OjBGdoczai5SDCL4g
Yz3k+gpagvTqQN4VbYP1h2CoM6/kw8S9NMuREVBIhZ8G3ez9b9B9GeFI4ihg9Km2msFajQoIZv/F
GZ0AoysQ00Dbfv7JfRz5rMRSSfNXX5h59P01U4Xsqq2rzpvb2es6gKP4gcAfCMoiQl99fjGaGPx1
7wadRamLYjESCS7LKvX+ckPe4YHUhtbT7wgwuWdu0b/AQLHJgAvucEP404Z/1X7kmEVoZ9ZeQYw7
RZ9mNSZrM1k1YqU/zRfBYcw9I/MyOD7yJ//sxufOvUGiE1c7ZYBkbJmwcQVar4vdmiGkrU1JifUA
Tx+vYVpvcvO+mL6OoD/DifwQSuQMvHWmrzkY8U/kpniVsO/G3YrkUxKO49BDmFVJqg8baa4JgVS5
53T7xREIiN/aa8RsUsoIt1jkK7nz4zWGiWXX7ePJWOW31s1822K7JE/q0XmG94sCIYRJrO2NfA/Z
2BU7EfzMFabDHbXn+drlSNev6X9Q1DIfljx4e499NXWvS7mt620dr1sykPRD2WxbY5frmPKvQVy2
yCtdrD07/o8AGsAozOZuag8w8Ra+5rCNvzXxjRUcQd9GKyi34aV5Pb4Mb+T4fjN32mX+F8C1PpGb
QN5AmBmmy8Jq0SVvE6ie0w8AF2XyI8ruMoylwI1vkakFxhF1GhBzAu/cn+HVfGaG/rAoLQNn4Qa6
BAXR1TjZwWkpQa+ZPzNwmolh4Ja4sR2KOlaDhmW0wuMMjG8dOWbgQZmyD2cG7h/HLd0NBu9SLT8t
0kayGLGsGq1H0uumqOMVfn9vmPqdhr2VtyXp5fTYAJH5IhDos+yfngu4fRspADUfRyiK9e+/G4Mb
ju06YKhpzTEjDQ1VaveAdZqqSD6eudiHeYh9OYUeydqkL9PRyZygotBpnQa/XkxK+r6Z/Csq9NsS
E+DKmtLXoGUwxFPVn5kdzOUEdzI5cF3EQop1UdEKeH+TGQFBNeL81sti1KdGT864yFG1QlgUO2bt
7CKS1qKBMNboB8abNrXBVveRsaZHOnsZ27RNkYYXBAU0Xt6Zf6G1VUf2bSbYetkTyhxp1Bej1l+3
C1X28zHy8amxhWBwLjt8oSOyev/r8TURTu+SK9Fr1UUtO0xdqD0H9owE9S0m5uJ5iM8c75c38f6J
cU0TPNcipZCuOlm18HCqBuJcxTatgocrx51td8e+Mi9o5GhMq9k5udWH9cJCQ0Et2zUNx+SUenKX
vY+oWvRIoih8tMdU+55Cx1JDp10PU/X4T5/o0gtC1LMMQ8PVT8ZhVBR9Q3Rm4WmsRbtKpxoHk4R5
Bqi703l54LpHtsX5mSXx40Nl7OkGK7CpbEqd8v2LdKPFyJgXGEXNvsJY12yQ2+i71DeJSzUAusWk
qn5+px+3HxYDZql50gqn9aiWT+O3DWguGwNKTUJq3dhDf26pMg49NU177vxDbqI/bu10gAWXEaHS
mRXooSFc90byj6dZGLCLSouzqivM03McDigQCJWVeTopyGOLGZWYcbCIUbb2K6ISKobwaMNPlvPd
54/g48B6f+WTp44Xr3Ng3XBlx3NG5W968uAxaEpnE8RnHvfHxeT9tU4+m5L6s8N0lnlNpX0jSxnQ
R2chgyQEsr2e20thxtXWkLQBP79H8eFz5bpMq0wFVMlQfL5/y1mEGbjsQoqAoFfX3dTgTtTy4Mxe
9k9Pkm09RwwWClSRJ59oMMs40EIz9zAPL+khNuaIAWJcEOFMDM+JDf4wdF2ByoiBazm/mL/vbypG
Lu7OBb7qeEx/RHbyhjEBh5DhXw2sHIVfbQr21GHqOAc6j8GeVujh88dqflydl58gmQAtIMcoG9//
hKCmWcniCGmk/1aGSzk9d0L69nF+id8aUkfdRxcFxL1VK4xXMWn4sGkEQBLzVwlS+0vIkWrNJepN
10moujF7ThI6y3WoIdOGwviPV1h+MKAZBhpHLx7b+x/cWTK2DGSxXhhrN2UPEDUQ5dauEyJUpy3l
qoHsJ8KbPn9OHwaGoL9MSQgxLiV3aZ/soZTm48Bq4sRbfLpbGIbftGFcu8J5trJE/ScXA0YBpZqT
PDWa97dY+ArDWRMmuPXrgNU7oaeRGF+7Elwdfdt/emfoI8Fbc3gDOv1BaoxuSR/qkIYH5MbvddXk
+1K5Oyy0Xm7AY/znF1sUZ+xFraWyf3JnftPhDcVw6lG/3GNh2klf9CvQF+SgR/bb5xf7sBhh23Ho
IrAfY70Vpxu/SRsRteGj9YBkUnSKYfRXrnpdDJZG5vSHLBzsM7OUce6aJ4uRBhrM6SOqIcpH+wDL
YVeUcPSTvNNfugaC/zzSxiZKITEISTdCgrdD0z0mbN1Jhn+eZw5n9qiJC8dXMC0s54xu5cNOi2eC
WIA6DQ0jWz8Vqo0TpnTKkYAgSqURzGOlN2b7vSp8SLMd0bhJeKvSoTwzyyyv9d1eC3GPWOryXHY5
w57uTkcbu6CZgpjjQzqk2vwdv/65+v+vNur/vgrRnoZlQ0pazATLQD5VUym0R4FpwrxM0rDc6lGB
sDekPK1nwx3+qfI7xtw7PHDGftKgdXWu8bNJupdJzBdhCL1JG+Zygey8MvGWh0FfYDuG9dDUuFg+
H5nvF9G/fyl+bzYJlOsY5iezCSTgevC1MKYqaV9ZbnbdVj7UjSaIDyVnXNf6GkbBZWRP4szrN96/
Ca5sUkKnor4g6zGInpbTwzwQHe0gvomo3cf424kqnPZ1lf7KADd3OqroRqIo9o2APPgx3ETgIItD
Luv6WzDMXz5/ECfdhV+/x3apnyzLOtpJebLgjrE2ODpkaQ84iu1ZFTkeisx6p964DfkgQVHs5tZ9
QXmjrzLIlme+1/ef6/9cnqKRwN3BLvlUQRn5HZkYMZfvG1QNGJgfNaCcs6bfYsrDP91r45krvv8A
/9cVOaVJmrbWh4NaOULqo6mw0BZjFGpydoiOXs+FApgXTta+6qGl4Nn/e8T9f/PRfy2lvv+z94gk
aTZnr7/nQSx/4G/nkbAJXmarzqSBeAo1H1/L33EQQv8X+gla3YvWlXly2cz/TxyEIEBVsV9CIE6Y
sELS8W/nEXkQNKpZtVlzBLvVf5YHwU95P23y19OkkezsbCYLGqonH0dWxa7TWx1JZaqtkl06xcjP
B6e0v9C/IQIBM51OkE/QW/bWhjH1ZPapeuUXjwcf9BpO9NleOGshsApcfZRHSS124vSiSSz3RUL1
YVcHRjFZKwj9cgdUZkAhNPf9zWg6FGoDvOM5YOqGtldqQ/JuXB3U/uxW/lWuOD2vANWFcEidgmSW
LHFKC0LvMF62rYHuRBndkmJh9MnN0PvxPup195LD2HQdmFXxKmRcvRUl1QQAfvrrPE8W/aaIJNXC
zVNr5UzpgGM0DfXrKErGry3fxpML2yzagW9gb9rHIeIQG0xEhGNbgMAZ0mwWq5EkhFfOYsbPMM8M
zMVzBLK45VXDNA/Y0PvtjPRrpF7ve7AeICUYbZ28yNCeL/IosQnCNInzjAxWR1Gritg0tz4Cw8iS
Xdbk2nVNH6KAEBXHP0FYaQCXBYjQ2i5dfaX3rWPjDZqAbPJUDWO9mDjTtag1mtMSzD2dSz8nEFFo
Ch5inFqWv/Hzrsy3dm6VVwWBD/2q1Drzm2hy6HWQUus79sKBtsGEXrzELUxtjpkwsFcVwLmbmqOn
tk4DFc7ril7IYi/NdHOjaaJ+tnD0f4duQ4mtshKopU02GK+9Zhg1sORM+Qsjoz32Ya2AuOvToNMx
iMGh4rFtO/K5BDsZJ+vmW7uhyAdwYxpKAgNF3KwCJwFbrA25ue/HYiCETx/A9xbGrJ6A0HD01fyY
ArwrkjhZqdaYIo9WZwQuaXSx2gjcFtWxakqiPKAY0NOtcsgVi3uWA17vd6W5x2pXbUfhknFC8V/1
m9ANOeODelQBwIXafCDtyLnPxzY85Fz4Ho4xGT2RiWd1bVuMsSCIpoYY2KZ/GpPFPezQSOadux0B
h3OYx5wlEfe/psEEVNDnkHRRIWutNxO8/4zIDp9KKec3solkViJjDoG7XDlzYQMuHhxFnnbpG7CR
U80GKg6neCbIdkJcIaJaStxEJANh4LNytQqzhBC6SZAVkbej+7XUTA1lZatgmKpGoNLy3QknMbuw
aatPtfu9JucgWFUdhIaQLubVbOWGXEM1hJud9XBchhixA9y2cSDJ0g45vrmgN96AG0VfnW5GloQF
orXAa9ZyOoQ2MJy1C3WdfoVe1W9GoFAKxoUmcBrKxAi8nhQag3wkrUjXXeTLZycrcgDQYozjVeuK
iocpRP2FfIT0Le0H7VtGIQ1scF36f7VlCb+UL3C4lr05x15aorIB4l9gEUjINgBn4tbAZcFchM8q
cc1hPcCuMNbOGGIcbFtYq+skMhA/ummcBtj/RAyx0lCk000GJuAVpmcHbLaMG+eYi7aC+9USmbO2
kh7BbynAde2kq823ioAJwEMyBNykqzYjKcYuO1KmlJb7Xh4iHj/YjRriXRvVMc21VAlnW8yFOWwn
LWBqQvlvW/vJTQhhKaaW6dAKRJ1uajTfFM1FyUl3BsFdb8M5plviV2PqbvU+ES+FrDFjKfiCX1Rb
uD8LOFYveRsJzRv0qOl3mHJAsRZd2z7iVF7Ii2mf2PuubM18Y02cF7a+FjtQJDGal8w8+Kl/8HPG
7hCRpIEb0G7Et9EVpDpy49196IBR2GSl1g/7uuhA/cHKNNp7fN2MEI1Idvu2G7uoO/AYtdf/Zu9M
luRGrm37K2Waox7gcHSDO4k+IntmksziBEYmWeh7wNF8/VvIqrovI4LKuJTZnT2TZCpJJXoAcDjc
z9l77ZxKXrLp+6Yv2fmnFahBcsMYnszjDIJvVUYPkoQdFuGqi6n0FA7Rai78dBHAu7QI31jWEzXk
hKo4jw9d9SKwiI+xrWwL6UXSz89v4l7AU8v8vcWjdyMyFovx3hPgVQOaLZFBImVGGlpArBGvcVaq
O1npLw1j6xbAEzOGoFB3W7MLodmDAgltfoBKwEa7+ZVNF8aDAI8ffLprygqcS1BeNbX1TBHp+wh2
bkjYU6IOVIb4agT3qq1uiLggtowY5ybcNy17bnpYo8p4HXKqCendEI3rrAqfa8UZqQWctXPq/qnL
SbPAaT/sTBs7YZ5/UBlhgB5trdR3b/LQFBDMrbVescB0Ly4lq6VSKBM9Rkv1YBvX/SLrfffgmfFn
azQpqqc6gY0xUYvwMjWyCfrElCtgiStSDw7RVCYHCdvy4GbdU5BwSLZks0LahJsdOGmR8aaO9T4J
RnQGuburg2yTuupDY3R7BUfWI6S6cCGMyeHbpPR2mffOuOf//xla8OcmloTK5PIxTaKDcsIrNzGv
EzXCmHEntqb6uFUV8EhN548tA/kQgkKxtDgnKC5svGVvGcqhz9h8ytmX54Q3NXW7Bny7CelsJcN0
FZf6Ic2Nq97AKJyRq1ha8g5HBLOGFYd8in3gN8hNXbd6rtFwZkgXCttbVzoxirEA1ud+KhtnoJQL
hXwkTejTpBPfaZd3jYjWZIuQWOmC7JZAFOwhi9ZQd5ChTjAAw9z45IBsROQ2b2TS9iUq4INVmbvs
eBmX3aSvHC3dVEX1pET8zHK6xHsY7rVcPKheBzxGXDjJjWDYZCUdFBTEplYOcRxV+lWk4efBb92X
ujCMJ0fQ45eiW9gUPRYER8HVdoebpte7VQyYrqMF9qBC/sySF2hddFUPHUkT8irr6hdXQlQoHGXc
9IZBy3x4liUBHfANfjDcKnaT25AoQmcFYQdVvuWzRcuMm9iQazP06dmy3ViJUvs+acRuE+44pZN/
EGVdPuIPY2sipqWi9q+R0RAT4pWbH2KdwAdM5dGiEPZIkU/JP7paTddTAiOwIm8vrTqKFuODQNye
0b41cgEt1OUZxkhXsrzcoqGtAwVhVJq3ADwRzbf7Os097nz0bYpoY5KpN4EJN4fgViNXsR3tewfa
OBsMaPKlvsoz81FY5ESCl1sJnIehdDrYQBPF+xI/95jA7NerVkBA9AX63AyGvL4AOXcz1sFVktj3
wsg+5I6/aJxkbbGiIu6+F3xnLJIEE8NowMwmO49Tpe6BiB9XoQsGMP0SJmKjYeNlk/EcIYL3wpe8
dK9l+hCNt1qHRTAvHrvRPNjoChYWseq1qy0jjyTfNNqZeJzuu+AT2KKlY9Qbv243nfcdQOg14Vnr
rvX9G5IXrnRkGlqaZRDU/QUttR6aE3ldxppuBc2RcJgtZazrzSQm8KWQyAHJwP+CUTsP1UT5F98r
7mUZ6MbWN4mExCC3ChKbBnOf3FmKb7Rnk4TtszKL6SWpRoCtCUZdlJLdYqzZjOi4gvIm3BR9qVbx
1LFFzuXOs7Pb3mqu8gHif5KynDTRMyCAesWl4ffuAQwlVvWVrbXaecXXgWg5AuN1CGwLu83CL07L
A9oHk+58N1Mg4j35JRwLWrCloaajRxkaVwegl3Q11QU7S754ZJ67yxjaXLypC29YRyAVQkT4Nma0
1u80bAQx34Km7KJbqUggWKpoxvxXdiZfaivOvhoyG4lu9Wy/XNuOb5P1VGZQ/30LE+RC5jmiS5Is
jJ1lK3KUvcHmi9ii40EE4DdXJZFiBVCyxjxwgOl+cG8TtSchwqHzHvk9DvbSBV4eZNmfKY2eaeHr
dfmh1gjXYkmsEMMNQ5B/0lMnVNfawPbqDkRue+94KkRnkSr5WIrAIJqyJPNuFQ4ZWngQMkC/1USw
zlCntb7JlAPOsyMCJAH2woVhDG3JLTL4NDz0vWiapdG24x3NQdWuM6P2rNXQQlmDgTjo7mocArws
vYz5gURHxOlBL23JZ9EV88bSSwWQUig8n3vYqrdsTMbqKhnthMzX0fk+J2ph5S+7loqrFk/fXg/X
/7/M8C+DMgDF3H9fabhrWkhVv111+deG9fi3//Pffxn9tm/Sr/n3t0WIv/+4v2MpKURQUHA929Y5
KFom9cC/6hCGtH438amYVMbQTpizxP+fOoT83TLmygWu59nGMjv//smlnIkqJnKAWSiEWg4Z6y/k
Upqvhr7/V1h14KeYsyHWpDXvUNo4FZDAx7OFZsT1R0vFHxLYjTeVYWtr24q/FW1Xsm5H4SrrqvJb
G7feJsn5bHWJtG9sUZZfiQ4acf/loArc1LplyQOUryE/z83B5tttwqCspk/SHASIqbzbdHXb7SD2
uqssC9iEDGa0m0xTW1u6L69G8muuDRILt2meeMhzCrkKGvkwNpO96Y3kq+nk4z5rwHnmE39apmIi
o+wyXBWtREKsxekuc8gfBqXfrDiyYHAjXXqplUmJzNWHZQGCjVAfd2WwujrjRFp4kH+piAUnECOK
bt3EqveOS/rvaD64RFxydPieTdG3yGEfMv8Xnq9/kiEqD60h0KWY/mhSiwU9IafDS6813eVDEk/E
Kw+TvgDZ9CV0x2CtilYtJms2HnO8WU8SBJXDWWBJZsGfHEIPwPH9g9Nq0y6ykm/k5njLJiwegxn2
XbLLcdDAEfDtDXxNCr59TfzNkbVahMEYbd2Q31/WevxUlQZp4FkU3rktKU1EYE8ka1ntuLVHJSDN
Ffe5yTc/EDDKksFxt5nHQ6qlb1wPpX3b8aHZonO9L6svOj53thI5ZsKcKLee1DzaSebrf0XZ4ks/
1o/5GFwhP4JVn/M3WxZJA33Fic5U2osRGSg0IaUvc6O9CUe29XUWOusskKTDhDa77ui7ZgMnb+r0
S4XAFqYtpDJkIRHPftCtxdgaCVq3AZBTrY3Lxq8qmkk6OnUej/CC+nnQUeWXNTh6Ks1/+lI7kHHH
b+zSL1Cr0KaBnUa4VtxXE88jiueU6bwpv5Sxx+HdgIcOh9C4NuEq7npq6rfjPHUGs7kBSKBRBlLd
9eB33bVjB7Ki3JTPTHonEx+wd5ffUAxXD9HUPZc9AHBY5qvJM3dodb+VBp9oayiQe7bDLSE8Xxof
mbKMs6UZ548Nvzaumudcz+6NpsUU3kPYh6KarGORfXO65PsYk3Um54jHSJrwRsxmOORFKjcypxbn
EbyDqk47hGwGPdIdFiLkets8+S4K6wlF5wPoiXxrZUWyKaImRpeN2BuZGEhlPWtWhQCJwufb+tQR
hUjClUMiCySzggjo9F4QxtoC3yNLLH+sR96z0Qv/tEbjgTokWq4uZdoRPIxxQFukIQIiKRBhlLZO
zoiGvM7PUGc08UCnM+tvYrJcJpuNIQfvYkcQrbYYSkcR4wgQZOe1fUGa2Rhc25PVbpRv2es2mG56
izkzWDxPPWKXnjrkbEb0/a5LuP53kWiQ8DVNwwGXj2xpgZMuPCitcWBayx6vDOcQ/gDLrPpV5cbT
hjIkjbewem4HFoQOdvIKtGSzrYog/M7J4cWMJBkhWvQnbdqtVYbFwkBRk8nIRgNcWfcOyyIND3Nv
5xnAGDJZt17ADejctFmRLoAoGx0QUrvpE3fShqir36SxLjmqJWz9JITH0GJHqDfhdxX1N0OWwHvD
rJuC7l1AnG2WsvIpcEX8NLoUGaGWLUbdQAzYc6GOmqJ+TtzgWy30r65O5oBmEuWe2/lwqPwu2Ri8
3IDSGxY+WWB4ZFeHukGx0uZKrIsI4WzsFvoKmUd16PQYOZaZl3ckNk47d/BJkCpCIBvkQV7TWK2/
lYXdQXekAESy6s3rvLFawr942ThtULUhQ2cShMqzF9TBm1OfHaOdRuoP9bEIL6Dsbv63tiH/Fsg2
b3leinKsoyBsiXH+ewu0+tp+PfoPxI9E7fjQ/ajHDz9YMdp/vrTz3/k//R9/+/H6pzyN5Y//+tdL
0eXt/KfBqsyP9gyzOOPfb0BuvqZfiTA96nWQC/VPs8MwvN/pIeDKojn6qtb/Z5Pheb+jbUD9YSLQ
5GM/A37+3mQ4v8+CBygxKJ3pr/K3/PcmQ//9tYXleWR9wgFwZ1fZP9d+/9fu4b30a+u41zGr1Yge
noUd/DuNyVmA8UbFlcgJgLYqm63sJqrLFkLqKaAklvo0Dt7clr+H/i3vsnvyT9vmv/71s6G4A7Rn
IAkJjMDHQxHEC0kLRMy2D+AmsLvAB0rRcVUPeXhBT3TSwXm9Kuw9SDnYj8Gqm9U3b64q5Gw10HFu
trqcPASofGNdFZVrR3OaTWEo8QE+Q3Wdqrp8TjuZfHz/Sk8FRn+NT2MVw5iUc+f9ePwpaywBtKjZ
OpU2PE5e12yA+8cbIpL8j1aUx9vJr+KXXIzJVZzW/q7io7kAy16sLvwSumJvJQB//xIUO9wHNqan
JoFKdWWnCZ4vAoEmwbpVtg8uqYkkE9oZttwMrsvILu0q9I361iOO6Cb3w/CDTxGFTsAYYs4HpPmU
2Pks/WmxaPFB+DRaibNTfeH9tYLwUgc/ip/MkXkOvNnyzj+X7fac+i74wWeWbWuI0iQepnbLV5MI
QaFINSNCGhhlPDiHwknGp/dv0E8mpePQlMd5Rj+S7fzxk4oS4Q18zloMyCQQ5sJFF+5Lm6io9pKW
SXBoOLs4bAueC03OnaXRx2ONHj5WvauZFTCTGySTebwvdF21K1IasmfHcfK1TSrqXFU1svngOrmP
xEOQUZ3RfbhLhKs4fHpZWyPPt4PPUw63SjN8w1tboSI+wzBbebDjBAeLSXblWh+HLl/HJEaimI+T
idak6YDm/NV7SLtUYmaTeDM5Tc3X/eZty9NI8WXhW500RFMCclZLGbPD8KfGv9DGPxYOQKu0GcpG
Js/xynWldaLgaDTlYQ4umB+R0m47SarPjOxXC79xnbvQtkJYV9Cv37/A8wfHFJEkYLCSwEIzxPEF
hmNL9KuLRAPRhNwHeusspdFFm18cZaaIEIWEjMYBgzSfRo9uYw1PvW1VvR0HvT80lPVXBhDrCw/r
7FoYBb8QamHhoLQ8VcqXeSO7IXerbU4q3JPnW+7OJ524vfCgThQvPCnso7y/s2YPBymn6OOrqcmi
juNKp07aAMnbm+yev9O5FsRw6TaB9cZcABxC2Egr8hFsUqISUigXKDKIBhmxHCc3cRegZ6XbSi4w
6ZygUt6/4a+woKPVZv6GOgDg6PfyIT1V5dDwq1j/DDZxWlWuAR3l+7Jv5Lc4KKzdNFFmn8IBeYzN
Xpv60biYSwK7xBX0p7rOOGRE8BwmOqdXbRG4V+//utOlEMwXccEuygaq3Fga5pXrzVtFXaomWKrP
twPBtwvw29rChAvexgHx8hOl7/eHO/tmzeO5bEewEwoMsad6bq9rjazWrXzbF9HaMUpriQbio1TZ
pzoZMaN2AftWHLmZwMYzGeA7rIf3f8LpWvz6C5B6WpRksJW9rp9vrtgmhVCvKjvfqrbI1o03Ztsk
hKjNAmhs3x/qJzeXLwxvGZ4AgCSn5pgmraISzRbtMtta2pIjT0hy0jJSwF6qyrlwb08/woicUJF4
LrcVsMEZAgzMce7EYky3hhMD7ZDakCGJN6jXoj+q7lt3dHd6Y5sm58tS/QeDv1ay+PQ4lLtOvjr0
QVXXumW6NWWircK+Y0kh16A/iIzwKmpZDckFbZ0RD9aZl2bV6XrNlc81MuSts5iGH3A8iYMRnalu
VOl2qlzrxrDDZENzT93R+qPvV0TjpygW9YV5dDYohTOEtfQybfK3MCYeDwoJ3g0qEwNZ3Btqp5jV
m4l5RfRg/sNPGgiowWCN6/dn1NkzZlCHQp3kpYXAdsqD8tPWM5JQF9uhjd3runajHY4asRstJ97R
QzO2MYWzlz7Xsgv8q7PXhpHnecxC5rDJezUwvnltqOl4U9m4+OW03Ltpi2hTema+JIrEvTCVTr8d
LJMSfTRDCDwu6D6Pb+wUNUGJKclkW1uGa74iQIXbobrwbr7+MW+X5XkY1Jk2L6bDxtU7Wfkad0Ih
acQmTjW/2vRUBxYaKecrJyjSeimtRj90FKN25EKWe4fg36uGcKElPRdI73qb3gI079ILH4uzFWNW
mMG9Y6MDDpHX+PjaO8sqIEPbYgsJmMZXj2sv1XxCuKZgHSVVdGE6nd3qeQvMus8+YHYROvN0e/NQ
J47+KX1ysVVBQrAv0Wa7VDXdr35jkDqw9zXnCYRE+JSmBzVT2VXEKGZFdbDxImerRzCt6k7IXavA
vrz/kpxdlU3pnOMfKyGHYRSxx1fF3qeKpkmm29Ixkh1xhA5SXIg/749y9ioyysyno3CO9ZBT8vEo
scqDDrt0um2nYvheTIZ9XTVZoVNesaMD+W71QQZCR9aA7mb1/tinJ0/8K1AzXrkHM0HndKvI7lr1
PTGXW9qifrXo6IPFq9hAWOYXJtjiLLCSRThjiiKRBlh+6aVdMESdzdT5J7yugCzelnvqyW5lM7H6
GOk2YVPy4La1uSz9NlvW9PspDvbigrj5bLllPMAAXC2oeCbU/NDfTNWotF0tc4t0m0UksvjAtojx
C+1HNzHSTRon3m6ow3b3/n0+W/ReB53Ze3PdAuzf8aDSqZEtai0JxW5jrXSzVBba6i6lvF1o1YU7
eiKXBj9/MtrJ1nwGP9hm0aTbiu5ltRymxvjekWy9bLWy/FTYTmYcsNC6f8jIhFTd210Z7xMzTC5c
9fmjFRxCpGQN4i9g4RxftQozobF56LflzCpOXG9pkXkIEYssBi0pfnUNAnXNMWFWT3Dq4st2Mpqp
j2Pflv3WjzpnQ6ixgz+FlPf3n+T5cj8TteeSEBwmCib6yekqFyg5Y6mpbQuXShFBbXgbWY7q2+Cy
LycTwkmoRFhxuUu73AV40cLHLz12cNQx+wCmnTkhViFQhVPE+7/tfL3iPMu3FagSyE1yDY7vQN2l
hC8hVN0KZLjoBCd3o+Jeu/BpOXuBODWanGh0tokYKudi39sXCJ1nl+olo7QuxoCuwPAfT5yL5BwS
2db2J0MDLvmLVwY9hLoU3BD6nhYIieMxh6rN+5y48a3Lfv4ZsWF+iyjv0inw7P7No0h6lwwwC+9P
7l/S6JxhxNht/bLz9pbj+0htpX1hA3R+/8CNctQE9IeTzpAn30pWgZBoeb3b2lraLzUzrTjQjeK2
tlju2V60d1OVXML+/eTShI5sm+uiyIeR8PgGImUuSq2gcNQSTrDKUnCjHvrb1S8/Jk7Pgn6yYXCQ
dk4+mKlNrA//bLcleXbVApwRUBEjdj68P8zZasrWEVcM3iQ+mBB7TlbTXgUk3RcqZx+A9G6MQfVU
nkV3pQiqzftDnd837GeCK3Jw4GCKOnlY7tANqfCdaosJEwpRSDvJLrSX/2AQb+6gYyfgG3FyPaqe
UjfI7WrbKyLG3TH0r73AVxd2Tz+7FJYH9v0Ed7GhOHmHeisPw0nrK/q0sUcWEvVeMtnNC6eZ82eD
Y8iiDcD6YFm8RccTLYwtVSEVzXFzd+4VhXVCvFG83naqri5Mg/MLevV0z4BhQCf4Eo+HMjRzDAM3
L1Dg1yMxT8nwNGqTvn//4cy35Wh7jxNxPptxypfcvtPPSogHkVoa0NM0GLIdxRntJeky/4D1qf8Q
ufl4YXmYZ9TxeLwWrK3wmk1wxafbQSegeyqQP/IOqWxb+7XzgWQiSfRJYTQHbXC9Q+bY8bIPs+7C
1uj82R0NfXY0EyM6uzjtSfTgwDSmpCa2aNDXYTOkF1aK87sKlQnuANk1VM7PJqNtJbmVBfNK4djF
tWgycsvTbvhhkEm3IzBFXSLjnK+6lkGPlB4wdkbgV/NkerPt0/pCjFXatpRQJvtg10aMXYET3dok
L/0qjuCWpRba0Pcnz+tSdPQ0KdbAHMczbeItxdB1PGzl1z5xU4T5mVGlcg5iWfqcJrm6qhPl1fSX
k/B5IsQeQYTNugbrxkyGDc2Y4akz8ypcDl4wfSBuDKVljvLYXvuRWwQ7M4OFdj9W2uhuZFrUDdJ8
ZX3NwxHf6vvXcFYbZdYzI+fuHt4nqiMnBxQS0kn9HOJq12pWTYBfiXrcJLlZseBm4gDPFn4AucX0
APoEXMsmbNXwyYqVr61sBYtoSQwAerN2itGSEigIDOnCTzx5uhgkqdnMeHM2fmw4T02dft7wywvf
3FdkUlYLgl0iuRBxOj6hYS5+UCoKvptBzI4BH4eAsiK8MllNXYKUthrKEc6PEfcEV7uFZqx1/KEP
ne6MnwvM9wS46inpQ+//ZKge5y86uMR5LaZ64CLBOp4akS9zUi9EvsVGYcPgTmo3WxNg3X6vcMkC
LyqLMllGPmy6dawN4rmKguGHxFnyjbhUE2Ae/WG5zvUe/SNhZ3m1llUc6MuYRSwGS6vG20y3VERU
deO0az0NRbjwbTJQieq00gQlc+dflSY7WqKqJAr9GjM3abJuUuyTwUrWSWfIYFFmmvMp7mjTi8D6
jMrBGZceQsZN1rjaBvN5gGJfppQ8rIjoEzr6upauPSXNp8QtEUZZBdYqsu3Qhy6ikhL2YoxtSusF
OS2zDWDq5TXxg5axqwr2z8uxFNG9bPTuQyfNvllq+pS/NHnV7z1FfWo5eXUDkJn84uyhCnJ9WJPV
BxYoZ2d8X3Ck71ZFYQX30siibK11emdeERA9baMkIdzSUGX2jPHK9Re1Gj1jgZWtHjZFXIS3KT56
b8Flm9nGTyN/q3DB4Y0JjQEWE16lVFvlukSjQQijiK/nWmm9gjUwhru0GcPypqb2bS1ZWpKZsle5
XzvkVNkic9IWSI2iJBWuZVMRkxTURIMvexmkf3Qyb3ET9RTkJAlS0y6YnPpugmDWbLreMoONJwgI
dkLRQGp3h+STGXfaV61KzR/mOFAZNji0E23YtsF2SvF+rGs6pv3CCfLyY6qy2EafbuXpWkQtFF7f
cfDykihuP2s+8YJ/IqAxpb8UCJD0rRMF1tJqi776qpce9p+F2Wnuiw3A8TkdSsPcEICZVduWkHb9
GjmYC3kiC7yWYCuCMJYZIqo57UglxCFOkUfyIqT/+rs/TtW4rEy0gdtgwJKDMdBOzVUwtO1dnTUG
/KssETeUk0CFJ7EJL6QxKhBJ+hQSbK8wyMGPi0rCxQziwIdFRHfcRbwP6QPzhB6RjEg846MeWxHS
5sI0HvQA4iFLAUaYBezl8Zkmto7zyAuHW4kz8nE0oFSsIwH/lfmfqceATwh86ywZfMKS2rYnTTqN
6qUoo/nmRuyjlorISglUL6i/B76nfSn1QvseprkjFr7/kaMjNO3BjZc1Vcm1LRUOlaYPp4fORY24
qCyUMwupF/Z1Xk/4+aSDuEhkRWfu/NSqPhp1P2Eh6qwmw4ES2R86iKQ2FS/D30rLGaaNpveet4hD
l5M125HRWZg0Uh/rxKhd7tlYXk9m7OH6KsJ4xEPj4xwfcmgBqz7qgDwaejoQCSx8ujN6MKLJ6sYA
+6copgkSfoj7MzbjJ2ZafJ8EGjpBvnFdtyhVQSWq4Hz5FZeWn6/Mhlm1HIhY+IK1z/EWeB3Ge7g2
lrEcGz22l4bTRyxNgYVe0nfVSPpqGgYrmbCs4q5EcYiZNCDWpHGruNx4YWJ9DIVozZVeGtpz44vy
BfF7AZdKJztMBmhIsZUQ90qaXAbjvuMjOtPoiHx1XN8JmQnzV7CyxXjXDiKOthpnymEFbyLZVUTl
5Y+pPfWw/0U0K+BVi7NHAMOxt8quQZQYJMza67hAOfJo9xnQ/8RBzr9y8q6CZz3VxsfCifgia72J
fi4gi3yd5pZQG8JN8x63iWk2q8ahfMjdndWbbtNNNeyMQREJXoLdwgvV464QqW8deF/H/mqgUf5Z
FFr7YvKJc1D+W843J0o8EjIGe3oEBY8zyotV/VlO0uqxXMIlAM02DBoICTP7ocNMFrwSQVxvPJ4m
Xk8LnltCKC2WxNCqXyKuAnfrFKeEYDcZZb5uHK10nXiVliyrKEYeOphqehqjqEwhbkTAybGkVBNW
o6wmdS/s9BKYZp4ReCUn/TltVW/OPEcsIdrYB5JkOGU7az7+goCDruGH+gZJzjS6zfS+DFUm8JkU
0W07aaW9GuDKt5AXqwLSHWWrq55UYvuQ+xqfMOHGlX0zREZXEGket3iGptDmAlxkZPiYQt+/K4Yk
y9eizx3Y7D4L8dIse0rwDlnSvEKtKQ5zlOwH2xidlyn1TNIHY4EzVGcHg62tCYH59bnhNB8xs5nj
k5nZaly7JoIvvgON+2dmesEnVnZTX+q136E4igbcUxRh2L+1jU94QuOb+CbA6png70PjWjZurZZ9
FgbJsh5YWpYB9skEGQRuYsTCEZ7UvCLMGk2klxA+w1eNRJYyNTaeMTX1IvIU3NsgaDK5nrW1xhLL
ZvG9SSkurRvcoMaVbEk7Ww4DhAiEp6H8Vlq4QhZGwlJ3r7e6/pm+SO5svDTFVzUkRWZeFShm4h0s
cxTPJZ95AP6qMfUbEx+rWriB1snrMDezaYfSXBcXTlJCHO94XndplCZNgyIoDezTjmk3Om2u+6RY
jMyfG5a3zKGth+twUVYSaGlSUZPFeFy1Hu8NuAm2HgXZI3nfP9GLN6HVDSWbjZx6/LiIkF8Ya5BW
7s2IF9pbke4lZ5dh6nyrNdfOsSR5w10+liXu3NjjM/b+Fm7eoL3Z2/91OXPTx6MTDS7lZF/sDTHS
vKqQ+xaT/Naya6AtbW9eqECcbBNfR6EZywYc9R35piflNiv3rFBWpb3XU/YIsicj01FJuHe9/lL7
8ydDcSqzaGVznp6lTcc7UjAWvTNEgb33exofCxDjDmwm4AYHHIXxr18XVSJBGrLFoexMX6cqZVRl
ktl7ztAIbTviI7QR76NvwU96/0H99Lq4KmQ4NmST077RiCFAjUVr710BO7uXg75KLcgArC+XpHwn
59r5aQHRpADPNKfofSqlKyuzFmQTyz0EneTjROjAzogE1v9AC8KNNhOU3r+2k3LBXwOaqAcBFPLP
03QrvoOJAyPG2g/p+Mzuad0mzUeNni6W1T/7gZOZN0aX8G4/HxSo/QxCR0p1Unnpaw+PBqvW3tfd
8KqaGuz2rQmkAFbSugs0NreRTiZN58tfFDe9Xi+TlLqIRakM98rxHPUmoxmJBrD2PawAvMBNvU0t
Z7rwap/PmLmGCesDnT7FmLOcU6VBm8/VtM/9ebvjVPofc01mGfIBufAenK8iJishyarzOwDmbf4p
bwoTYMnypI+0AXUjpyYJEXTjturz+7PkJ9dD6hQVWUfosyB3XpnfDDJOUVqKRrb7NilBxZWeoJZZ
eriVzOqCJvK0QcITAq9IixZFA202hjwey9dlUo6li7k4bsODHxTGIQcP8aUuWu0wNNpw74yBsxSO
KtauF3i7VHrdk5cl3b4d7HZH88/65ZeEe+si5kXdAXLytGAcCNRRxujX+8wmxjwzNeM5t7XuprRS
sUgnZzp0dptepYlr/fJEoidFtZ9gaH6AedpCDow8MNuxVDitoSVPY9Ud2CVhZpn0cvv+Mz6fSIh3
GeS1v4gedV6a3jzjMi/AMrid3OuDYOOPUgH+XnBpLT1lyPJ4MVvRNkWBPUtITitajdf6SVnx7nsp
GpkgKKOlbWvtgiLpsKHYJfaU7V2gyo54sWvlrz2/rYks7IqD7nXJsjeg1XFyxyM8hCh8rD76OPQm
GVfjGG4ss/G3U2mUi9yOqiWOYG1t6CAcLzyXeRK++XbPAvdZYMR6SUsWYOTJC2GYlTCIAam2YrKL
peUGxmPVtGyq6T1vpZzSYhGmfX8hyfHkEbkIxYB5sVYjBnXp9J8U+nXVK055SNUzsKsrM4s4VqV6
fmG2/2SUV/0+SwqdUBKsjieCY4XDkEDm2el5byBI5qizQ7Ih8gv38GSc15lA1C9GAQrkSGBOluI2
QmHSmqHch3pb/SiNjkmQht6P96f1afnxdRhEhVAVSSCnhHqyAeqrtEFSaJn7ELF+tLWqGWc01aZo
D75Q4VcVdTNj1PHThW8W6Z3J8cZYSgw6xSJ3VIeXnOIkBVY+zH/SISL+7P1f+JP7QKF+7hdSzOZc
ezKXhsCN44mqwV52BCyVJtSCfJT57tdHcelNUvOZOWSn0u8yoz7pzh++JATrQ3HeBD/aXVIanl+L
hX8T8OIMe5xVKcdzJ8bcXCMWNve1cmdfOR3ePDcRgfzqxbDpgxuCepjKLfqT42Gm2jOUPQXmvogb
/Um0mv/oxf6ltepnF0NHl38QB43I5GRFlFo6UPLkHIMsQO2t2Bg3E5WFC4///NtqsV9GrCjIZ2ar
cDI/61K5kcqU2GdGZt3Ghj/cWyMoILRK3QVlx3xb3qxavAroudgsI9qjk8Fwx7etjUTWj55vIMzp
Q3dVu4WzkYM57KQM29sEW2pJ1ajE2tg2efvr14k9hWmOep6t16kfAHlOK8KC4w745uo6VyTtuJY+
HmzEZsv3p8dPbimbFHc+J1LqONtF60kjsblIrnOiiGYatb9QYLW2RlIY6/eH+skcmTNRGW3+Fz3L
41vqVKKvpzIQe1To8c5QdQCjIvgP5gjRfjCJebHImDld+FO/kqY/SHMf5F264eL85aB0RcguAai/
fEEM5fFzaSvA2D6Z9ELrXKdjj7YfRU7R0nGBMRT+cGHX+pMnxOcLtSy1SRpb5sltk1lQ1uDXmPQ4
HG6pQU2Lti+7Dyzjl1qFJ5/qedIz1GuE9dxXPj1S5aE3RE3Sin1n9/FDRJk4WYy61Zv7wc6CnSdB
2kWF0vQLk/Cn4856kFmW5yAKPp4ZejoltINqsc/L8I+amvhCU2RIDN43KG71Qlfu0/tP7qf3dM4n
mZdEjlUnAw44HD3HjwXfEa/ZUpCkN4WYnTz55NdHYjbOB6h53pOHdnxpCs9tE6eRCce0Mx4qywM0
UjjdHbXAX1RleZzwQXfSPEQt5HiwCI6HciAZIUjh4yj6YEBUPDU3jTdpFxbGs2c1j4LIl3eLcRBe
HY/i1lrVjimTPszFgMV9rMr71tGAAcjctBcpLQ6LI3iY/vH+Izu1IbCZ4yWg5D6f+DkH6yd30hCp
k4EKLvatUg5WWTTjT66Vq4+aLOtunViNS5FVGfGuBeNlr/CPm+2VG6qAciX++0sxFvMcOfpCUHXA
MYNZhrMG5aKT97JgkdO9qcv3qkqnZVHl0VM/mPoFocB8O09HQa/yf9k7kx25kS3b/kvNWSBpbAdv
QtK76FtFhCZEKCLExtgZe9rX1/Ksh4dKpZBCzd/gAokrZTrdSZodO3uftZkExSCCcvnLTTVWxqqz
bWkJuw3TnVFDid3WNt1bWflclav5h8XmN1+KbcA/b+PnudNfLXfBts7adXR9gvrGfGQnmLxX6Z8y
5P7xDOHMpIbDjOBw9hfi77fyT8/FX+egX34jBop4JM75sWdD5i+PpFdbZTql+VFhFPw2pDXaSG6a
09c0S/VFC12Tzht6DDSij8DIrJ1wHuIaGeBuyBbjdaGyeV6YBf3prp5VxyYD8D0RqMua7tiq/OGQ
C1BOXdNA/MoBBjEe786oPx1kKcINtCmuh63dQPcUzfAAfaZqYrVUeRNr+I00wFXTXYjWO1OZOoeG
Pjk9dhZVRd7zr68gjglkknTeQ/iP5iHz2jYFaKfsFCDRur2vPgkmcTEYpblrmylVcb8ANIpQ7Zr3
buy2FDy1TiG4Wc5Mxk+dY3gIjdT6dAmXkDso3923rGK2JS5L1P1oTivx2o7LAaQPU99NL8ZgX8AI
aJJl2dyHDt9lFTNadabSSNPFimAZFdxuwmCWUujtYcXggQUzCAisn7Yqk5E9ZcgWs+/Mj4zUBjnA
Zx8UG2bDWoAJdNwT2MAxP2x5nz80E26FhEIvv1m9oq121TJQS9lIFx/QDSoQIAF/PDEPk8khxyRd
pYw1jnSjYy039QhFTxBiV3REySHW+wjTkxLXCoRYF1nY+lRklkAWhqFhhgdYyvqi83a8d3PD8XdG
Ca8h7rPNDaETet1nmzn6Pk9JxiEcrpgYX/BX1JLebYj6o82CswLJkYa4Bj+SRuMsN4go1gLLY3TC
eHSzKi5yYyWoVhdZUk5cNBiNScBEQhF7C2GCIEkz5rPCFq9nUod7HAQQTQL4I3IjaQnUif+4+ob9
LCAjuYkcxumFuPCt3AXjYr9Jp6y+0hF/QzIUbvY9c9bKQ9IvF7CfMvV4QGffOE87tFztzKgxn82K
WUb5MvonBtksg581l9+yWVsEZi8c7vCnBc4Ol8d8yyEFokXl8UjH3VhSfTIS3H627Qp6pDSLkpvA
Ie8Iqjv4cIWeLnPbm7tkFRMEI3r2mI7tPHSW3WwuMgX9ak31weuDao1kR9oySrCR0YsITc1T5aiN
RLWyt3+4jbEWux6t+cyLhS4aF5s1Wwh3nboYU+1p0ra7+nIVPXSE1hIgdfWg7scQ+aWdq2Khg7FK
ly4HU8q7YcN1nsD2zF/MLNRXUFMRPHIjG+83L1cvuAgwMC5VgUUjm6aVK2pWUqkybW1ffqnD/HLr
2sFBMc/kCSlsJsCAdhBi2izWMIZenoEDN90PDuUBUqNtLj9hkkC0HEYkObTjHMBZ7RkDhjx2rFcj
DPUPu0wV5K+ivy/scn6u2ccJr4Le9yZbOV6viqHnKCzUquKsWP2XkIlwL8lnvEZxZfR1T/xcXn4B
lMycQ+uYtX1JwKp+yeB4FAhKDtaSdoVMEmVjGHzURJPVO093wclrEYePmizQj6LqkZBNtbZg1+Bm
3G3aWz8X6DLQQaShPiY50rrLF0dGjlWom7Zxtdw5ojdvNwj2+Q4pVD+6hSJgz7TRkHbW0gNrUZlu
PgdGGvLYdw3ZHdyFof6oGXEGxZ1HrxFPGKNkZr/kLhQerEmwMQKGFdvM60XijLXPlacbxB1vJiAq
Gp2hQ0CcisYGPDf4iHwMfK788xbc2jzRPeunO/QxqskIrs1yttutsdqjAHtWnQfUKzhdjMneI+la
ORN8qoCUbPB9LjO/CD7s1mQvQJOjk7A5QQ2x0Kx4UmxXwZWds0nVOz3r9hQuW6sTacAvPrZgnVkE
tMo/M8F4deSkDObGlkvNwfxqoLo4qHPGqW3R2N/sTvEfT0c3uHfD1mEJB2V3DnBPeb/zHAITjheW
alet+TuxuObHEsjOjnRYZNdhZrolo1vG+d4YcHuwsDmDSJTOwjVuh0GlSK8lWfMd5k37W9bJgdXL
0d6LWrAlHNFiFKgPc/ZeoB9Cbg5pUqE666D52Q9Vuu5ctrQcb1DvFvtNW/gR0K+bt0Cs6lLVJPcl
xARSDDiblgP5VZ4m2tsChgjMtG8/KtsH9MzZSLy1S1MRxzYNuAlLKxzdg19Xlhvh6dA3pbf579vc
twXsKCiJ1Zl0mMyuRo7MEbu9qCmN4b3HaALrbnBdItlc43vJ6GABm8T1jh7E4BxQYVl+jabBS4hE
kDWJY0rlH/HjZF9AVNXrCtvFJXrRKFHupF2KCKcR+qeUVW/Em9nMb/gI+BIjLrUsodMGDLpQtjFf
zv7qsnHk89A9VSr37CNNVgEQuTPqORk2LjC2SV0BmdP0vX8w1plhX5wgGs9d4KhbWmaVxQy+N4RR
RpqaeTpHzEMkbGdH2idOP+Rver4KRNxu1mQ+eYtVzMeB+GyZSCcLPlcLI29UgLpJIzMTMyfx0TBe
yrocxMGsQAYD+WFji42AsFiepTZ9KFxMC9s6+l/O3KxfqZtlGHmIXQaZU/nDGSYDzC7SWHVIeed+
BdGEqfCFpoZ9b3f++spFbK/O4GwP0lHyJzaC8GteKh60EXn+kgAwLsRog3Y3ATRmxazyNwObxE9r
CfRC9+MsJC9FYfiJsZbp15IO8lm2wr3HuBjc62nNqG7K1iRhCxDw0Z9gfsJFcuk0wP2xdXKOE0bF
yoV7btQaWOxGozeDiO6I+K7g8hXXRJqCrRJAoXft7IE8KjrU2Z0q1lEmwzzpT8JwpuGAVXoG/9P0
DdjPocGDkzpSpYfJKx0sFUveTXsL2o93cDZp3/AKp0uCqFCWO5Te7ZOgUi8/LBZTJ7FmnObZHDM4
2WOgZysuHb+7U25VfC/TjKusQKpjz7OVhCOK2jIxL7wAHdrY/L8ZIea/JFjpuXmTDJt4zUQNWLHH
uLNncakeSrDfV40jpo9+xALI1zjTHJe65/fsiwGOogjXNY8KiOAm+zwpgdAItYjTpRlK6sDz24J6
R6nY0IeGXVkMhGsANcrulXJnTCUw4u8Cnn2Q8z3sgBgnIqUmBKK1SygJCc6xJxHOyeZPJY/RcPby
nD03j+MC+Ja2GhnoEd6h4ufEkcE8Uboul4HK1XoM5uHDXLOPonQyiJxbydkPNNF2GCg4n4baI9Yv
dbHqwFR02xspChyJPGb+tXIdBtW30i78hN4bSFYnGD0VQ6ISaayttbiBFCFoIE6Tzrgev5vgVKl0
+Zbbfv7d7CvzWptl+2M2jPnGoGz9tMJKWBDPAUskVYsxKG4rC+p6uOm0jT1e2zIuLYO7WtR11Sei
JFfxOFQ21+6HnfPppdp+yrCJ93vldPNFWW7ezcw+t+18rYIbaGIW7kVZQvbF4jpS3+PPSfdTkU81
xo8yfNVWVRcXvYQqjW+QHTSZJ4MAWvpQ1nIZQjKzk94GRc5qnhufW7bAKvbp97ptXYkLxcF3TlQJ
MPbZ8DL9KKZsPLOzbQe+uaWdIFq4IR8UCz5jktlAqucgbO4hoSHDbWGK+SM18xZ6bxcOiDp67K6d
EYpg7MzK9+JRuVg0pwVDXLyqnlpvLMsOBybgeLXrqlIH+DrC/LhaaXmFYdHG7ldgWI6h85Uf0rWN
NwcbFSUvdR1P5XvbWI9TE/pxtdmXRjW+KbEc1Znk7mALjrJuTbLN4HHP0yFy/f6uc/XedYKdh9N+
G439xnDTc6rEZmMQ3nLwJqpnT1bV8s48ynUfLtObnPp+l+OopQjkn6ohfHSpBG5Ls7TfMKaSG6Az
xN79VLbBvYEtKWpVFtyACnB3/TzsJPBDLcd7sbAFYj8F/DfNpbWjW4FPrVQX3eI/Fk7lJWQI75eQ
hNQ65Z2DVkj8p2G4V7h9LtaeCOFmxP6b1jfCH/DeprKKXay40N7a2FqKMEp959YeFNZP6c3frdTW
O59k+qfayH2ObP5yARLVvCuzMLyzJn+0osAuLrawvSj9cdgZhePfTcY0JUKKNir6OnwJHFxQXfok
aAQkhUr1VRim8mHLmzYx1TshpcW4LveL7d2UWL+ULo4z6+N53hzhEwaK+b6wJLrZdLto+Z7aWEGZ
fdnhaY0VGQW+6nfYD89ovxNBa8epXm59XyekDz2Y2TXO0aQssx+A+EHRnUxrUgxxLk8VyXazrjpc
UBAKtf/UUyYagI2p/eIJTsJCfzzbQMWBhMaeQUs5Kb3iVetLn9AFTioyao0q2xuYGSKOH9BZ9a7K
ryYTLtMoCnjrodBJGjKa2nEL6I3O1ALreBf4K11JK/P3W21HQjfy0hD1sBut7hM4ZB0Z6EZXPvSb
F3Z83gRs2IQMWmXHudmz8u3gVmuiPQ/0Uzoem1wn4PreZsIjdr6q7krZ/eiF3AXEccThPDp3hXKv
6nz7LAizSDbDn3ceU12HcFQPdZAVT2ZX2JfzNJg/JkU0Lda4IIGQPcZyCZNmtdpd4Qdj7C7uvceU
U1IbDJaU1UPuCeOyL7smFrV4syhY4xw/dtS14Dw4BFxbdTPcmqoPP3y/fYeobiSWV7k7zZk8dvvq
miCtQ8A+C4xfb9HUF9/PwW+XmVrBDAb90TPbR1uUDxsrAxbFJVqJkwUk9GOziyehvtWW+gwmvR+F
ddEF5FEQWBpuJO0WwQOmzgOU9Gfg4ynmPUYgZo9TDKtCCOEj6YwQbZU/6jADdNG4Bd9lLt4IYf+e
V+JF0PUkcBHCS+Tl2RyvE+dHrJjP28okXuHgYu6ebSf78Icu+8rKfcXSa3vnnAWZJmQtvK26au7R
FDG8t6+Z0W03mLTXR6fJ/UtLuk3kDVbM+3uQnk9rWlKsu8OptzrKONC6sO869SBazMi2X48Xnd8c
WaCxHVTS1LGbEcFSrsEXRzrWF9dOyGsklbgc9y6FD4RiaPBjt2/z8XtZhF18dsq5nBzTKyrl9hO6
YPg5p0H5yJuvIng2yL/W/JpyBN+vobiuRPYobbBH4NrXm9RrXVIltDSrmOboriix/FPmX66Gf7Pa
TizwD65++71xBoLCc6JmYhXoO7a1vaiDG+ZZjz0l/YRTD9gC1M6msU9+vqokDFbr5woINQqXkGEX
tQfffcuz8mNrn3uwrqYynrqsovLvnecxELeZkfoYprq/WPLdpbOe1tKBYh6aCAyTNXkXlmjFReh8
5znXUBgXqBHMGc7s1LRxmJm4V1VJ8kBPoyVxw9G6sNXghUlXlCFwVIEjCjpjkkKLnSFJiukQVi15
AnZRqnUPAfJY1n3js9NYIRWwOdJvMek5xE410R3LZkqoPVttdfLh4nmxUoZpnoKUNRjQVV4+hOZa
1dfmUNrGowMmDbwnBljPfGNZG/zY6n1hAD8nkv42r9T40mLA5QcFyurdBF5dGvulbuzhaWvylv6I
7tRpooNBigR9J1xIKZ7/A/JchgOX/6NlgNTPl48e8YRhgsHkwaxCF2d103Ug5Lq0CprnhTvR/xBB
twk2WMLVnGkpfjh2txl7/nUWctpl6Z7zV03oq8SNscvLAbd40MwLxsxpXfLDkAtiZ6Ts2y8mY0m7
whxlHzHwWHRRcNZ/NYvHljeO0BvgQ3bjN5us4B8h8TUvguAUPyrVvNB9oTv9qrPFf2AbYEpimZ32
nb6KLYB769WLJO39p9HErk8gPJFFV/xQHfsFCXRODBO5uVtywT3DS+Vsp8pmsioxp7bMbmmGQu6U
i+wf8zwY4ZpA2+bkv1QnewgJ8whg+JN4Q7t0jkHIyWVvs/Z8pP5A/IajV4ORDmslgdnphu7RXuri
ZvKIP85MZn+mulxvFO2MfWh26s1mhqk7OgsjDvt8MDCF4+Wnr2+M1JnkKfEGxsLd9GWfY4Kitavn
5a4lmuID/zVzJFthyjOL28oHdnxCPogXnpo3Y8io2rVzfgc2HXSv3EfovuM4hQwbCJi9mDmE+uH3
qSniQQa+5NbU1LChqkzayYOBGRaxgbYTzz+7pLSm7htbQvWF6RijcG8rvO5WZctr7YP4S/IRbseX
s/YejTMXoE5uM7jCkNy0flSjzK2IFAxaKRlJyHekeeYwXfumI8TAaUJ28LBPn6q+Wt6srUnTxJ49
+7N2aFPEZSo2FW9ttdRJ1RAyeCzMMViYzKnkw6D964yW63s5Nct0K8jZvghdL13ZJ4ONlQtUP33q
glYqqx+5TtGSCuNrDJfqTchNXFm5WI2dCbOXpbiXnbUjVcYDmOx5+qGoN+Nx7osQgvridHTYLVgh
UecX1os3af8xTBvV7G2rmu+rFMNzVJfW8GbnXvfc9bp+dFOvGCP69BRnYsyIc6FEPlsp04rBCpO5
rQNg3qX6g6zyT50jcHBHn2fsbHSVX6VbzYs8KJmOJ2c1UnLmmukWvPPwh0/5p2bFqQhzHogEJvvO
vPC/KxNVsW1zZvbmaTM6az5Qunv3Ydm+9lgXdszFWST6eenRhsvziMGvuljoxO1F46Z/0HX+IXhi
AMaeJNDQsKuho/39QsqG+DFhVfhy+1x6BHWtNA0bo1uutJv/KdPyn5oV+bVoyVg6mbQOfpWR17yy
pIS9d+po5x1GjnHPC1sI6U0ub37nek9/kIDOZq6/C0DcTW4mRrkz1vNXk6w18XxxnJ1OpBelw4c1
ON47zDw8b01XjbQhJyskzaRwNhrDc+kuh5A3J8paYImHf7+WfzxY6Flg+s6GN9iaCK5//6FJEpl9
VabuyZ6djo9Zh0NrN3+KNf3Np7gmsZ14oLFpMaP490+x+sJtN9fS/MKEbISNrK7CBlnq37/LP2Q6
/Dy4nzjiga/yIHD8/VMWQkdEWaT6lCrPuvE59h2VJ+ZnDycRx61s2gviOOJ//9DfPKnMH+LShRQI
LudX5gWeLiJoG1+fhiJEKGNHQzyC84F1RP/hpfjdr4gFS0BjZSj0H1PtZDL0vZgCfVrtWn9ZYydu
ssAZ/vBE/O5XBPUK4Y1X72wp+/uvGKQ0y3riJk6eI8Utk5QE7FTznO8n8gv2teAoaWbM5Pz7z/iX
B/Vv7wRf6AwPwcpHChvi8d8/1s3VRlKGp08oVrmTLGDF/b03SvuTbuzCCQr+xXSWs9ZnVyzby0bX
1Dsfi0JJ62wQK5LEci6jibW7svvMoJmrTDTKwToPW/371f7mN8JAgxkDKCTHhV9dEmvg92a4LpjA
AaozPglRth2rpNfGmJgEV0U5aTZ/+Mx/rFKI3GcqGuZUbr/567RHUTH/16IKn3IUNuKLZFKLEl0u
L18b5N///RekUDqTm1mhvOAXO5kiraSg4jJPZOABuGuzOSdCzijG3eLn5kPDvN2T3grr/d8/9jcv
E859AJbMPkMA+NXQmTvhygwxmWrOWEkiBXBPENe43LbA2v7wc/7mozC6QJyD13N2NZ5v8f/wRHtb
hV9TgTx3wqbfqXBmGlpk/nSqm0b+wQvyu8/infUDFnysKL86yQJyWQPGe/UpHJ3uzXY3hFRBMymq
qi38g5H4N48J+F8QP7j64SuFvyyC1PC5M7gTi2DrERpIhQY9N6jlRcbtDCjiaOP9+037zbLE4DQR
I2xoZ7DsL584sE2v5nkFlGmr9o1TAaHXtXj490/53QIBJQsrpc3Kh7/kF2PobLR4yy2+mAS0+KF5
em8ZjUJqHwkvejG82byuC4aDMcM29yGb6SXirve+1rgQI1sU61WaFuuOPELMFLQMswO68/aHO/27
3wLcHdW/+5f95ZeLJHKp7XrH0CcHYxrBg0ObjNM4/eHZ/d2nnNm6/Ahnh+yvVJiF8Lx17sPtlOrA
PtQFKomysj/Zin/31IbwjnAMeuCIgl/M4nltjemc9vq0+do42jVJXhuKDMd+zCV/3dz/H/vzH6zX
/+M5PzP9/y+r/+a9htV/89W9V39j9J///n+n+gTBf/KwC6rwM/mduTv+5L9TfQLShT1sSGeeEhnD
DE38P+C+MP+TWoRRHkba/jJSsz4MJEDm/+c/bO8/wXQwX+l6TIXxtv6vUn24lL/vgkySEm3MGhr+
slWXRr1l41L2R79y+3uGMqfbPE/rE9ZtvXMDw7g37baivzPOzHIUBpNiB7sfjEPJ+vrQSigT7Mxq
l/Z1eizyrdiFwp5+1nXhJdLd5I9FTPMxkP75dFmW81eVF8QijnUVt8tkn/GZhMpRyh+wMeaP2PaH
G8JpsADkjSJRlW4QguuyXgd1mj3SltM7zBLmlwTznpQ4NHtEIukfabbJ+9BEBWnnxXzSXQl/ggIy
eMDeaZ28cAxeZ4YiT2VdVT80oJM35qoB3ihDqb3X0pBfxjq4JAm3NKPMlME1sg+N06GRCcbD5mJZ
ff/koDqfFKE0D+cG043IF/WiQJKcfbGw/WleWITzWaMj9qtS7RdBKeu9IiyY+fUpN978BYdGNPdp
dwOlQF175gz2o6jduzHwY4I2ssuhkNYNw1HrEdlpeyCxqHqtbTd7BujpsfqVIUJHaAIzcXKhvxMU
NF7WtQEEuaLHSBNQqnVnAg4/yMoZr6bC7r6vLk0eqHzDT8Fs+w2C5PQpIZNelUO4DjEgCNR7Eler
aJKzdVLoMS+rJ62kH7S4ILUMreose1fRBjPYSVTu9C8pwjHCNANpH53a6o/WrpuTHofuU7qMUUel
MRPJOC8lswXmlgz4wPeDcPqzMvJoNdAsxEhzMEQpxwIVKdm+rAS2eegLwBSyMCokXXPdTeVDRter
c0KU7Kemo1TkGOXv4ADWB5/Z0shgLNiTcq+y3Dnm1ngjCEqeNC3rjKPSA0Rf65iWi0iM9mcmhHUo
REGarcjI5xHTriH6zNuGoxXWB8OSPeavHri1bBN7weA/OQ9D45yRNpU+ktJC5nC2Q3J5xxIAhiW4
szlc/iwbdHHfwqYf4YQ1Pxd7IlQ2sH523bx8A0Q87BQjH7GqmMd3+B+t03exLsUxJD9yIfPmdhC9
vASImazDD8+mJ+owXj4a4cFfSLhF5sX28t0lI8mWUu/S3DgVsjz4Rth8t7fV3Qf1Ax68bt8YqOB0
kSrzaWISta3za8bAvRPd7UgWPswYhA2/me+Zc6DirZe7RaR0VMfpkA3V0c6bDxylAZPB9a5GyiAs
5iRc7DV5ob3z0Av7dIDHwFSksxrFRc6UU9a6b0GRfaJn36KaAU233a/C9+4kaXoknXYdWvdIX5Km
XOScM5l9+mdYoQzaadlVrRGHB7AWNJLv/Dzc5f4SU7Tj4esrg2ssHnTu39ep3z+r0CDodSzkoZ/K
w4ASTrgwKZJWkxDtVSYjUA3w5EtSwdtdGHKLRj8oj53Fk0jiWgO6u34xzToGdqBI3MVjUHWuc6qd
6tFWzc+pesZeYBIlSF+9p2aOBO8nsEUoHbTbdiasxwt4BHZkbOIUWiNBwrx1T/5sB3cYMnlA1i+P
ivqCaaVnQIDN3bQafHVikDrUmH2IR2xkjZVEBIP3YsZ9Eo+Nwo/UZ/eBT+efQVHznlxL/2cz6jTK
t3Q3zfWauIR73/iOfofQapZM36GEQmrCKZkTZITDMne9hAmE+t7r++l9dbhp1tr0t4vjZgdj7Mob
k4ZPgT6qx8uOY1Eyd1Z6IVvkc7KqNMiLGfRDzhJ7iZXsFgJF97EtWrwb7VJ86DxsvkRtirusHxgR
UQq2ati6CVHJtPCW5Zs7GnQdiMo8uob1rWrRDEie5XErOcQF7rREXrj0F5peHufAtUUWIxyOTCNx
CcIJCNOQObEOzBbj6Pi9wuM2AlROKMPWSwuV5KJB89lVK4YmaxxuADh0McnXzlMXdtO97ayXTYNV
oljnd1KKJeFlSM7+TH5S5LfpLXne9Ufapv5HhdC6RWJqnJuw5FWVf3GLIA4G5P4W27oLcPLcr1tT
njeujYjq4clY5g0zhXVfZ9aHdvS4z93C2rtYdp5mIhohZVnE3zJTsLKcyfWqshmcTnPtEyClHlVt
LlbUYop5P+tWcYcTIAbdeWB++wosEa1ztg+W1Kx292A92XNCi4A6uW7Rma/KcV4k5II6S1Ksg2sl
G8YfL05zj9wlD00DX/9yOc4OZ9kqWG781mjKiM3d4eHTi9XtWMaqxCkQziO5TKIl0c287/trqxhH
/kPzybEr2itzmCVhqYhTa4CccgYX9ejdTONr1fX1j7bviAiXEOMw86U7zgvuboQgYiF1YUmt5J5b
UbMZY4UoDZ9BmNI4chO59Yw5tLlt3PYrXzQycW9G2FIjjEnEm1pSN/hdTZzK6xK+lLkUQRRon60h
PPssAyPo4z4caP9iqY+dcQ4T3fU7kDN3mZsJ2DVn0TiNx6xqgNsZUzKPLvCMEseEN+x10L/2ckyW
1fkZmCuAEbVCvfOGlF9nfl6IUo4npvqvC8JCFLlbXoAyaGBk7S86YciooBi7ZEByjjb4RbE36A2X
LhsHEn+C5RE3pUr3rf1p+ONMal2IeZrr9Br31Doe93BaftRSXTHP5Z/Hk6tkrZavmRy7IeqNxWV5
WWCcsPrNjllEuprtI+bvNpIr07f+dhHIBVU4iyffwh2mvHjwbOAmaRfGQmDuM1wTzEyY5EXFOMv8
zdyM76unGtRLn5R4aobLbYaglWvxk67NrcYLhFt1uRAGObCyvC4l8s4KjqjTzFfQzv/wJSpqsWnI
OyER55BmImsRaueL4edmeswE3Xpu/zbX4m51CGhshaEuoOtHKenHua/qL9z8WDSDhLUIQ1qmvlPk
jJfTGPI9OkSIMOisRIvleppdeZ9Nl+ZGqkStVvJS8+7SB+4mz/wwa8DkpK5JJJhfi3k6ivUBk69J
qu8HrjX7KrPIgFuDZETQSHKjiZ1hvGmMfD+bfpzBMRvG5iVvJpyQTf3NcutY05zY7DuGqa+rcTuZ
iHgXpcJYyW1J3Dx/BxeI/Ol4cTuiz0qh7xmIuNqK9gZEy908gvrLa+c4s0YfXbt60bjJ9sE6nlw5
XAeFB+gfmJR/4cxzpJwpP801pkIqgAu/yb8NleE8Njr4abdbVCFoBbmKm1G+diuCKtibj9DXegey
UC4rgbTV/MPTBV6SlPZNzcNqoC5NTv09WIryCttVLE36EHgpcZO7N34lLZLYBCCz9RXWf3HbTQ6h
vvxMLs7YvVe7isRNw7mR3iOS4Tcc+CfXWHZKFdWDmNafyAPoZG1LLOXAMXgJnP6TDOzLIcPdOKXN
81yYTwu45oh4wCueWUnRVb8GYYGA1i1BvFUB0XVK7h3ZLmx5ZN2CgbsD2mLhPHJxAVUl1lBDBnFf
V29+BR0KR2vmOcPechc7sjbeNJJtjfTg1rkTQ1rrdrIpb5amvarx4UXExjxMmXfsRiCKRvAkJvLr
GeLJHydg7rjuVmqMBtd6yxvdbvFUfJaBezcJk8QvPM5n4+WykDOhtvDK6jRT4QqFcLrzsupShu41
Ai0TxzPm8bBo5mMnx6BNgNwhxYPKYzAeZpENTs/A0LJ1JPjOi+Hs3FXC5Jk/gHOVe9fvdGQTKHYA
xXfqgy7nXLN9sfAbdXa5UYueADRdEBdMTaWPNbVpwbYy2Hht0Tq6R5pMuGWk6T0bUlxASHSvzK69
DH2lo6p8YPBqSyynOlahwkQXXJaG+dRT8thK/FBzz0lhdG/ngUW0m0Vsa+s2dSUVbtlesSddmWn7
zVi1ikGdXGQs4kHQHlqkvLyqcnzy461p3RaBfRq87f5sl+WOeNiqJpuX1dYlpVx3ifng0THHcDcM
+XcivK5LzawHOcl+OEauUbBO992TNyy1wokdNjcoxd5binfQLU2OYfPygweWfXjr8wOBW5GRE1DG
BvrTdZkpYHu8KjfkuswmQXyFnBWYrxRTac7VuklZTBQ+obns/L559Asf97htsay28tsMhpT3BA8d
gi2PgyaTymsZ+ANS1jaGOoX9Z+9hxtywF+MF1Y8+e0ucpt8Ma77wvco51hUmKMwdTkXapWWys3jd
EGPCYi5B2nmyZC4Js4EdfDSyWL9PXnhTGBeFMYJ+IsucDtqVbXI54zjjlQQuy7lXUQCN52joEjO+
P/aHULbPxuodF8RVOUHqakbQJEI6saGcQ9Nlz81wLkNCtSezaDwFrQvQUkBnG/rxsV4EYZ6pIkO0
nOx96Xn3jcRcBQnwth2KD6Ji731LH2ffZTLCFnjawgurt7ODmkzg8OC+AZ1Z+T4v5ngm4rWo5xu7
tF6BdqlY2O0V/pSv1dfFDR6/MnLs5sfGXxlTu0pmekt7adgHI7ReZxvWAQ/z8GBhJDqtZs3fHjgj
FJVXRiyR32GwkS25ZvNdHdT6nv7eEFmFGXu9iwL+X9Sd2XLcSJamX6Vs7pGDzbGYdbfZBGJhMIL7
JvIGRkkkVsfm2J9+Piire5LBNKlUd1NWF1JKIgIIh/s5//mXdG5WblVcl3V7mxi2HfgSdX/VF0er
cpp9X3XNWiu0r7KLv0OGf3XtDPNIgokYz0PUgkf5xQW5+1IM7pX0xmRNH1GtUSZwG1W2c4z8qLsk
fCNfYWgvbe9W+Np9reXTWRpWAt8+7zD41Rv5AAPik2Y8WJYrg9BSi+2fEe0WPouoxnNr0G/55pE6
CJFslpTCXGEzBoLjrXUFKZ/lKS/aFugjM4cNeEYUtDH4gJOY+xy7jKKv4f7I8E7Z43ZoKryRtDbD
bqw/1KE8c9Lo3mhktRvrpN0pU+prTPFvGOmfp739TSXQVfyrNPKCqPO+RSlbnN+mbwVUj5XZ2BvD
BBTQwRIH37yW/kCAKSW1S+U12XiT+HAxo/KhL2FzotLeRXFyqFPS05sYdztm5R7qZQPi7xBTkmrl
apgg8LWpzotqupsqnSAJ1Ksp9ud1gl5qPeuNcTZrDXfq0nbWMKCdCS5h3zabSbMh9fYJUayaA6VX
P0gx9xutj65wSNzOapiRrZFZzre6auqnhl16Pxi4z8aOk66jKnxmq720/fAux9V1VadgRxkHhtkM
GD828VUZml+QhV4zBs02zjCoYxx651Wlf00G760rk0VAZaRBp2sSkst4YxSGGbgpCaeSIfqKc3Wr
9W13U1j1k9FbD17MqeuMLfkK3SbuxE43qK1a3FrbHN7taN/LttuYlRkkg2p5SeO9luBoaqqvrcwe
UtjydloSjEvhEmWeWs3INPMpv4Ge8R6G0bJSIHGjmSrZZJNAw8tvq4niWMfZe4ZhchBZ2q2lpdd6
NbPSpRHUgvxhZ/FonTn7MlaPHWOIoUG4QqZBJvCU4ok354jYukF9U8YQrqWwt5EZU48Kf6vP9kU5
4WUXNdvQjt9TI9kOrVjpxtg/RA00AY1itAJewfKf7qSa6kcrMb/mWH4EfaX4mypPN6luXklSzHZV
zVwpH0NzMQrU4hsnR+FA7vytReO0Ruz1hU8cWL28lbLGtMreaLVsrsK4Ks7JEKyfekvA41QeIFCb
PDMQvZ6mUm0ay7krIx4isc7rKaEIMGPxWI0jjcfkwtED9CF6+i4lfDYOE3x+0nGHmuO+MdyLYl7y
g3uaA3mRiwebod8a+8CnBJV3pk1vyAyOSmuu4jbboMWut5anoeLxunajafazJJBXQ060SXgezJsJ
KskQCbIUXVmhASj3ptDO/NTSWejWRgorpr4k8mGIwnOHwQbMeA8+D8zlp2bZXLD9DYV4SnAqMfB0
27patVfFfFTOvCUU5bYnPTeYwvgx6+KthBe8xRbhUNf9pdEZW3QzN13UwTiL4bJHDNC8mY5jCIPK
jrIjuADPtTg0dq62fuai0Rm2eu5f9wuhh7MzcE0NRlSFlEfo5SUWr1c+vrTUz9lVaGO1AtntLCyK
bW4D1nI+ZXp8m8/Fkz0i8XX6xfDXTQFc8M2ZMiMLvEK/wbIQvU7TBii/hx2ZAzUvd6Tfjeqpc4qz
xNoujjVBJyKmmmA/DDl09AXflnQmlertposN95q45onALbEzonCXmqG39RoKFZb6vregEaYHzfaO
rl9e0Xiey1Z8J7JhFWfG/djnCqtj7TEugbBQtVPUT09dlGBpaFIDVHeOqxHwXj6R6f2oUBCSGT5Z
Z8N4pyP46Bt6/y4kNTzBLSTVO/WSY22q6eqgQSiDZNacg56qoNQdqIudteY31y20u2COp3sooldI
Ys55pY7WnD30PbatUKwfiS8kJ7BJoFOVB1F4l+Xs7RxnoW7PlXEzlZ1JfzUFom8PvBRrHEUCw7Ae
Q3qCla1pZ1ZaXadD8yWtqNoMt+l2cCQY11phdTCb+pDFwHzCvkoE9rdmvvc674o0Vxhf2XpEo+nC
sSc6VWSBAUaW17R25tIrNy9VhUC+c4BlzWEno51uTpdiKtgFVHEOEw+uJfw8rzEp7SPRLHTkeq1T
6NsOxec8JJeuRe8n8URgRB/ENdyvITv3Cps5vZVjA2Z802PtEX2CHtSoN8m/8d+QKJSrxmd96z17
XZ/l022numSjlW31BLZopWVI/hudTER1DutvXU/i2e3bZ+yMk3WOnPMYLnJYfW6iS89vzoj4Pnfq
Od1ik7KempIyq58DWypi1PEtF+25keTvAzy8B0eH2GsLtyE3kS+lz/z+ppjRXk4JyuhGwT93IKtB
laFZ9dLuwDgQR+48O6KvOyvcL4hjs82kVEkzjtyk28w24JlkUDmO/Y45ZdA31YMnwudc+sYa/AVH
vFc/j+71fjx6fbiV821uUjjW5AH13ntEpW4zmfBc68XMm2+FXuF2mmxGgVhAaE+icfeO6WzmISde
u3+csYCci5Ro9/xtEpQrbXynmTcafV5ruwfdyW9MPH5XrWMdOy86hmm1qfCESnUnhhOspRvfdMqV
SoFTE6efDnoS2ReJkwxBE/Mt+ABT02Nq1mYAYD1w8vrX5Zzez01+zXyE8tZjKBACHTW0d+TMwIke
h+jeaYChPZ89BcSI/Y7Iqto2d10Rv7Z6Rhkbbl10MVvHsh+csBmYoxjX2ahhpmtXFqRINWxh1s1I
7rpyOwFpburpwkQaOVa3TWfHLqAovtZT8Y3Tm5YQLRQOCyxdM44u2xY1sXBf28FApjmIratjhWYA
jriKuqRFLSfjHXxhK4hL/VKxspQz3tHAXZFzPPHHjnMUHvJKs974CbWrgG97RLfkrptRe+ma7KJP
gLq15Dsl5aPHQGqTVayZjPptr02Gu8LwNdxkpn4eywUDRUiYLKLZCGLbymBAkPhvJgr1lRunZ2Oc
LOz7LjB7Q6A50zHqmkNg4ua9BetAGxST9Z4Uh4KRy5h360SW5g126skZHX918BNKNIBoKlzOSxRx
frXpTZ/wLNLaFQ5CO2Z2JdISdEWI30tdu646HbSFqDoqGP0sDk1nm9aIyhPzxep4cWb0hXGVHkSN
rc+oJ5KxRcvbl5sldcvkaPpFL4Q6kwh0zvt0du6L2m8JCIOwej1apcCF3PNfcLKaLpqwKF+FAkRj
c4ugmCjD6LadI1Hp+woCkMpGj5xQzNzt6GaYBl9fd0ypR8D+0bnPK52wGi2U1cXQpagcSz3s2y2q
2nrPvgN4YHZbM8EPf9IREgp17RM6jxoh/aZP+bE0YK+ncjELmC/QWanFYWCtPKe6nIELvtZVWFyP
OYJ3kafeTWT3APfdBJSWezWmCn2Up7uqzfmuIrN5TfW+4BWnBjYxApaKZJvEXJPHOp9jkJ+6NDAj
BUhFjktPEizGs50OFxlGtFNP+ha/BwMxcWr53ysj1RjdAFw3pC8eSiIoNjmN14boj3q7OFYvZYax
mREaHzMchS5j/HTX1dChmrQFHuphUTVvE4a3AfqjduN2fMas6DA2H+ehPSNJyDwf8D8gWzDRb6Ep
uxjveQK+yIxgcUVlHyZB1inTQdLRtft+drqvkVPne8fNaJr9eob/pTahqGj+NUrKChFPUMppOPJE
263HeWxutXQuxmDkuz1rqXPMIDQbpP3A9XLczi4C2aDIm3GnI/K6mqzRO4baIjqJKqN5H7EZR3NZ
8cr4MKkf5l7JJLC7HrRINzT3CTe1YaOyqjxrzIn2es58ay8h8RxUQ221TUONk0jERYLaStnGsY4G
6qZe4kMfRjkyQi95yWapfddQHs+ruOmcrdUY0T40ZLUVXK6g0sb8xmLFvkYjugXQj/lSVPG8ZVLr
FmjFMwRdJOfe2HNlrsPeb7Ytr0i2SkMipCenrQ4RQNBZNspn+FTzvWFo5c7y6TI4r8Ijlo/jpUc9
cw2GMe3TEjmXhQUiJGwblEFU9t6xuvgWs2j7Ku7GbKMjSNn1OU38CiGAPVzR6zCW87CLoXhHqz/v
sdqLQNR5+782cepeqqnDdKzU/FvPomEPyAnRLiywnU01JlO/0lI/eW79uLmwYy+/GozSPhiD3zwj
22qm80wJtPglVfERjJ0UbN1NNPVMglobzP1IVVnqlXxH7mKh8SMwYBvBn07OvCgyRmZNaQ8oEk2M
H4tDXnTMnPIeDZjMWoRP89AhmRfmKK7ZQBwwmgzporkEOSJ9aato7VZMs4e+RC5ngl/sZlsLb/VK
u4Xlx1egeWyLoVHI87n1x8dZ69WTB5a7qfFyCHK3j/YYCY8XuKFZO9N7kV4tdshwYh+psuHfJbMl
8UOwqs1MKCDByW0S36isr9mDyhaPhbKR2a5jiydGPrauic92yh1vexgd7X6gFRySEazdGwanQkDQ
+9jehPOhtmIHmBHlsBE4HojM1lPttenkiPTSLr7waCOxidK0adNLxGdWmPr5d/5bZX3DuQLNNr5B
za6RBeEFHAztCKsph+CgD+19ZJmuxUx2EI8dzdVT7bgY1mvuNJx3djceQdkwcy2FfiynMXxBYCKA
RMDPg7KYp7UXG+FFg4PPpsxA8UGqqSL0NHqVdpfd+g6OpEv17R0iP7e/1CP67N6WyBiKorup3do+
s7xZbLNiHB9VHd/BKotv0qiPtgZ5H2hO09p9hjAQDdvBdmwmgvA47d4p9GutmTvtDidn99Id3Gc7
r/W3DqwYhdDApE+g+0SfXdGvNUSjBIMr/X02OlV4bSATuJ+teH6QHEoOoUNgbtMD80r/rk9sdIOw
QYtVNS1jPqR/WjKyK4xFOmBPP0KGIAfVRsJZak+Qqu3NkJcoPL12QalSAimk5UxPPG55HGwfQE/T
wuyg0/giFQXGIYCrCXo0D8cJBRlMWNu2nvXY859mxgw7YcttTGzJJurdCMK2K546X7oYkgnd3fsx
z3Slw5HYIP8e7nFrFOc9jJdN5pT0Mp2Yc/QDdnpvlR3Ids3MNrFQGLpYQW2JHg+3SrYptAN3JDqD
ALg1jBfOcKKnr3KzV4cpy8MbZQ7og+IINDRv5UUYTzpzPDOjpx0JVgE7ghrjkDZMT5UxIkiJx7is
MhOh6liUVraq0I/2wZx3/riKWC8Xjd20zdnEjDHDakL21/PkAJ2GbmVfTLMVUvUW04BvlTujTq0q
ug3oj4pmYbSP9HntJoKJB7Tt56vcB331OxMVpRWCBKoptNj7mKC4TT18DTVKQ9Rh/VU52WLlhE51
JYhxC7RCiHzNzjwh9jUq974vc6b0RMMnOtyVqHp1EFyXG8umNiqlAm/VorxNKCfw+B90ziMLz6AE
RU+ZPU1e40fIgbP+Ymr6/lVkhnmDJShzK/xxbSL90uELemNGbRbGr5vIy+j4Gf3KK9PuHHVm+o2+
tlhiGNHCETA1P750lUYOdToW51M7NO8OA6rVULrztSl0dcSDMdrrVKcbpADYgfw+b+6+lPz/Pxau
3beyolEkfuC//uPD73Zv5UI3U6d/6cO/Uf/144+jt3JhqX34zaZok3a66d6a6fZNdfmfP/+ff/Nf
/cN/8t7upwre2zeWcrv8tAgj/L/y38yFHPu/f3z+f/78D3y5u9fue/KP/9O8fk2gFr/9+Fz773Db
ln/2J21OiD8c/scOhuEmLDcD3uKftDnL/oN9A94kXDoTUcnyJ+jxFm6cZf4B5R13alw6TSjPPoTn
f9LmDGhz2NPhZCtgnS5st//+dNd/8td5cDxtPu0/f/8PzrFrAkBa9Z//i3hTeMV/4blDXl1c7TCi
g8WPs659wqyOJjfKlYGYM6+NUtuFRCS9JbY/eOuiccU5MrNkbTao7+k4cOpZGVY7Pc7zJA3aZa3G
z8eR+Xsjjekuom4GNLHb9KzzzJQ2Z1bMQPQ4XCVgLNEq8aP6DMSHyCecOHC1T5vouyiieu8p7YEx
oqAd0IsDHXqrMw4OmycUjy6HdaJ9D6EY3oKpgybBfAt40M/AnUQssRmtfK+j24zrwlL7qsmi1xGu
y/O0iNTixM1vPURf6Sps0WBnkQ1gCXzG5/YVzA5GgkFTmeI9aotla2j6YV3DqbhGWyUDSyNWqwqt
4Yb3BSpK1kVuwglZ9jtl9x2AsB/bZC62ACQxdhr4YVBLpPuqlrN9CNXoWuf4pzAL9+ImveNtMfud
NYwTsdsqxLkoZjLOyFmZF6lWZTMGJq74orduMj6Yomugo4VpfnATpd5gSeQ7O158mBm04s+Qm3X+
MMZlohj8+LF1J9OI0vKsKOow+5bVOO73K9lnXS4fC8V4sF+HQyip+z1vtsP7fvamSKxFVREsvGHE
29X9O/NGOM9MXXSvUpiMCtmFhvaGBEjrrk16Len4fGGR6W+KJOzKRlvLhomgfjFK4ZEHGs1pEjE8
6nJwU5Y3tBuSk0x8PJgDmUbhGxfA+yhr5x7JNapIO4wCs9C778OgUQNKVtBFnmJOtB/qzneCnggE
74hpFfu16zCo2WjG6DyF7InainiTGuOHeYywvxqojjtOMCgqIvMPbtOL9oiGyZ49MLCi6bZh3Ep9
24/gbCx5U8FptMz8gimW3d86tkTnanP82s9CxNNGzAvDBoef3n8iJ8u796D4XcLQirutDvZ6Qwfo
9bd0SRAkIDE06nEg0OMxnP30e6wXln1Vlz3kxQlB1252gbmKMcHqpx59hhljCSvLq8hDgkeAcdra
qWUWP6jBzaZd33mESw9uMXxjqMTchbCyZCLRyPW+UemAvbuV2cLNMemkwMoa5net0JR/nnOifmkx
976oY0NFh9kcliKC4Vy+IjbDxC2s0AC5MSsfrijA+vGsr9COzsAN/tZyp+amkp35IMRkausQF4/n
ouu5dl+QgYScE3lxPxAlJDIP8bJBVBJ+GaQKwzfrrfs6mUJF8JThP6Qx0WObGrh+35TToEMxqaIQ
9fgAwXOO6EJedW9oBsDyRbUY47dfnceMHdQZPU88MqawqBuKqK2uPCPU6/UIQWG+L+IqNldouGBO
Ai4b9pUs6Q5X+mS535uxyJ1Ay3t0DXjmVvcdnXO7r2AzzEHTYUWwjmsXMw+JzcQ2MUy0fKH0fUDo
hupiVTF6fyXwwz4rjSHGzsHo7S0D/Ow5hItICVxgTqMC6m2+lNAY1CGqbF7/1E3st9mprOvKHAnz
wfg1QqpSp++uN+rdlioPtKj1zYmAqDkmriHW8qSEmwo+PaFzJGRIufJM6l1VrqcyKh494nYxfXBw
zmtnr3xCNieeR5oqjKkaB6c8g5JncXgIGdAMrkt6V5UkeIDwr5fsw9EB2C8SO9tOkDeiA55w4XqO
ovpqZsD7pLGxgvn7vENbjPjkvnRh1m29Gqp9IMlZz6E9+oDN+HAtRvOj3RdyW0v6DoayBTaN8Fwi
iw60Lyk02zlKDkSwR+7erP0SvhpOBXkbKM30ClSqpHrFdJzdEIIyJZpEpon7V4zrRSj1Xlslw2Q0
0Co8ZwZuQ7PeO8eqdFI8BKPFbEquskgNL3JRBicQA5wk6EwdKTGstbSsUqiWNY4pYXXtDsS5wvGs
hax7RudDzTNFZlENyFQvQ5uEGgThyGNZHTWuMti+LAgWkBwP19skVpe6tGKurfKgsOm3V7UlsLjd
p0LDWoAW0TCOhV5gXrfB7pCfu8GlQR/AAcGiV2w7Xbw2SQ2aUvwSIjmC5OWzpF9tiFvp19hMgaUx
QXCtgSliHCL4TqwMG75rHMhCXBagCjNtSpWhfROYfMHixJW2PtopX6hWFMaLGMopu5tcrVBr4XWT
v8ZNr7hLah/CloO7DkYlEr50gFta29xQRkbdMbRsdzhLhT9PZ2JU6j0XBZzA0W/HTWsBg/ABK/kW
yxhvkdBwmAkacw6MU1qj+VLl5PLCIET8D8GFJDjaHDMTO6ns0L0yMSkCYrBN4ttxVg1p2Srmqisv
CWXMV5C7jhN4mjKZRio+PJwLLJKdtZJeL770UlTIvickd+1VO3cMfjoZAdxWqRzUFu69TKwALc1M
jFnKdmyZMTk5eGk68hjrXbSfEjaS4yA7XTA25mfOO71Ichv/NIhY14ihMdIccXOCZD0WcAtSaJCL
qUJvvkTKcpE/GfNCQ4N2oi4HhHxn3oBZXssd+Y+R15Uem4rdi8s8D3v7PNd7TqisyTTEYBYm6MVV
mxnDRPutiysUSICQc9fCRUmXioxJJgkjgSe74TmnH2WohLcXtF9tuhMVAd5YHLBtNlMS2zCaGWfg
b2OYnflCIxtjSIQ1SPmC93HyJTdaBvWksUBNmtJxdvZSi+rkxq/i4s6YoBw/4nrnTnqgMa0wz9k5
fGzjamfA2S8y/ObdLrmpx9KThb8pU9nHgI1tLcIVq1+FhyaHEbVLK9BtoIIMI8Y2VAODnoQ3IhmD
vLZr6zyy8TWq8t6psJWIMGaCsaama0i+cfTStXP+kjoj+PWcOnzQFGIp3ymWVgwgKXmT/WT1StyD
NuNOuZJCtHJLbYiHm8TlZQsbygiPnR8ikzc8UgvukynW081cl76LmIMB4EuBK7S6loQBX7fV6L6k
ua3Xm1FlprXrWuCUFfNx6JUCbT0ua1BA8eZktIoi0iJxs3/pUl1Y7A4qF9vJ85F5xI1GKkJPVFFN
vxZNHuwkK/8SsrYRdMWyEUBm4RzvW4wqoAM7FUeBM7updJGlLjwJq9Y6ZyWU3/QbKxLwFxJtsqE4
wmE3xsF8KvIxvTINTd57pTcxSQtxLd+09WAtGH9PFd4aHMF6ST2s6Jv5+R5u7/g62RZei5nfPOl+
W1WIJzrMjqZBuNoGD3Anu0K10GZX+PGGJjKIwj+bk0lTWCRh4CXNcUQtlevdeah07zWsCF4NyOv1
Xuoo7OicWTTOHaCVzNY6XkyQm7OpA0SkwAc9ZMLa4QK6SjtbvZe6GB+qrjd2fai74GOmrG5nXtVp
a02KJZq4bJ0Ot7CPzD7f9GGi3yDe6q4azVDf3TgZMMvQk84MltoxYPxPA4uGH1J0WdisF22IWfVe
xABsrUqMtDAGHXRz42jFHLmLdUXkbBHP2wf0uRB0oN1Z8XeZyVpsMWqD22XaseCklVL5+7q3nC84
5aWHsu0tHF9DsKsgm0sPY8xMH19FUyPWs9w6XsbE9hwz0YcuT11NrvXRc8r4Aksko2Qg0WC9oYTE
iqYgF5a+uvNfpczKbTq2LAnoTImCIcVUGzTHHoc1VW5/H8+D253NbTxdO33HxjNh0nFmsuhY/HHo
+ATENeNXsC+/3MtesPUpTbMgSjEdYGoiBnJp2rEzsBCuXMxBIS6zt/yle/2bfvCjhIrR4PKEkaFa
LqpXhFyLmvMvKlQI0SMyVDiOme3zrmSUEu8Ib/gsNAV8ZvzQiKeEqzX3u59feVHv/bUPdZGUCccm
ZdjQ0VufKnxLkuXxAGfIOo45B0s2i+gOc85iDX+Pq0sYyJA3NHltJW15NlNS/GYcASgl2jbfoHVf
sgjQjn68d47pes4StuhK6uGl0qS9DdWk3n9+n6eeFstlcH3HZ95wbJDA0ywaAC3aIJjWgRjnSgGg
KYnll5P4R3McSg0qKXIOZu0jT4Eqjg3FwDVgDmLXse/Juoir39PL8oFsd2n9PUG4s+uYJ1E/baqV
YW4nTC0my94aDu17EU7Rzc/v+0Qj+uMqi5Z+WVQ6MMTJVTIDRZwb0z3gMQm337JtSpywOPz8Kica
Ua6CyNA3EP3AKXAwkPj4HQqSbIVKkT/oDn07GzghW3Qt9fQAQyQqf7FmP9+TSygT3mnkZQicUE6u
RpB26LTYSVKQ+bwik7BRrYVVr37xVp5oqLkrT0fM7DoeSmMHN9qPd9VXesdxx7tBNm6fbkv49NUq
nBoIS7gdbTJYSOH+5w9y+ZEfX0fEyoSa4F6B/yz97sdLovsnLUNJGUB0Vu9N4ljXsMn7AxZXzr0+
Q4PhuBkZuLFOf7EeP32H3Ori9sLNgkfzmny8dOnoFbA/fqMR3Dh26lHA2zOVJJG9iVLz5ec3apyY
nyxbnnB0NKso1/B5OF2YZCVXMkEmFiQ9kwTas3Gh6ubT9CBgb0QB13dvkP6LR6/2wmIHvSG8xDc9
+fLzD/LpS+ZzsPlBlfGxPjFPfS4mhSEjSglsVltvqUmKmRbCaKilAujnjrUSufPLlfU3+73DbmuZ
OIW5QIEnKysJSVDNvIHNqBXiUZauEeGMm/picULS+2iHRffCEc8AquUvnAE+fc9CX8S/wl9WNa/P
yY5gpM3SA8cyyHs3POjYGZc0hZ56RwFJC/NbTxcHAljmrGjDRDzOIz5ZVJNyOh3BDi5+9KeHrmPM
jGTHec5Vlq4bjAx/tYpP9oblghwhbHgAvtzh6QUrH69+E8YmugsXPDSFepf/elc9WTTAxrgicVov
cLBuse19fFeER0B15Wtx0Gbw+ho/RYZiK9wyywF6nKOPvzq+ThbMnxdcLsdixVH1dMsjxgZH9ZAk
vYa53wtOC9nTyBYEYiLWHcZzuEdPvKg///JOVgoXtWyPjoOQA+Z//umOoGA/DelURYCxw3e85XAN
LrvvuemMv1glf3MhnId8UC4YVbZlnyxJpN9GZTZpFEy8Fss8ZwpypDiMkLLp9y9F6JFDe8EF/U++
GIM+THpCE7AamUqvf9xUTnm69pfb+/nj+2E09JfNfHl+5PlxuBOYy2l/akSUh9DEFY60QWVxR0aF
nRWA59D2Fwjk5vQ8nN3oxoJpczlLWq2VIeY2CrxRzuGux9k1v6iMMR82P/9Ynx82MXQOBCYDQRwT
kpOHXbRwRlOFL7k509aFOlke0utgey2/+v1LWawcWuQl2urUhCSZ8xjpSoSQtO4f4Bc+9LJ70Pn1
71+GEpKzC3UOfmEnd5Ri5lwVMZB5a6RQIox8SUn1bBjtTf5vPDyPMRA+J6xUFtHHFz/pdNfrMy8K
cBaFc5jM4aVH+YHohl/9/K4+v/JkETOCYqP2TcKCTy4FwJJnjWlgT09q+RloM+/3iGf4HgEhvDDy
5i+EVvTffn7Vk36ANUsRzuHgkJTEzn16MvVFpmEEq6KAHQ6Wv06veTmIrrvyVcs6jePhaU6abo9q
dwpar5a/qFf/ZnUSsYMVD4EgOJGdfpc0y4NXa9Zy/veVee3quflS5kttIB3JB/r53X6+GreqL+5N
FhZH+OR8/Dox1a4WFrdGjNb0oEkN4NtpH/6FveDzhRj1YTYOGdDnFBQnX6aRDh7eSRNAJ8ZVy5vA
4OzfehMch5f7R1Hs6ebp02urckwcQQJ97cz9OuE7eqzHDiHE8qvffXQO1bHN0+N2PpcwQ9t6kWVU
PDqVni93JPXk/N95t1kIOJlQj3LmUqB9/IZy5DGqrZmTenZcHsBbv0vLLg5p3H7/+f18KhwcuPzU
gdTedEt0Qx8vRMBO0qQtcEdqk8WFeL1f//pu/uYiRAl6jkGtjbbs9CKtK1GAph6uAVZRQDiO1Ttv
lL397Vvxll6aICy2KHFanaDvrJkEjTg29FZ0w/lSHOq2+1Vn+XlJu8vzMi0qIDaK0+Bi6tskIVQy
XJnwsohC4d76XWdDbFr7maKC//lN/e3l7KVsdSlF8KX7+P2EkypCF74clxumh3wY5z2kyfAydwhR
+v1L4XNEJUlLi4HWyZqzasQ+jAa0FbSvcFznflIedNyX91h6eu7q5xf7tCQAAciCx4LYwuXnU8eX
ydSfAL1xdSYXe6uBBG30mMX3m1eharQhQ9Atsx4wq//49LQ5a3qby8CXYrlhd4uZ+eT99oPjKjw0
0L/lOObM+niVDp6f5jRYhUS0zoS7YzTZ0ytL95Za0q5/ATp8KsK5GiQONiEKfkrHkzd27CyYuqT1
Ms/IkkfLKuEu6FZ9SwoT8/bUiX6RW/7pm+J6+ILCJ+GkoK47uZ6epjgED/i+/4CUNceEUuUjlf3t
b4rrkO7IatCtTzVTSGtTpnWJc0euhZDu5Ug76IVjTYTD715psXpbxDQ+6M2n2MypnZsKg27eKKyb
MoZrJp6jqSf95hcXEp9KGZbEUpktCc3sF6frgrS6ATU9726+7N29DxczCUPzq4SNcKyUBZ1sGKry
qsJvm4GgbeV4VUwp/I5GT73VHGeps2JAoqN7tHQNmb/ssMovFVh2K5ON4U44gLe9eBG4LGtBFufq
0jXk/Bj7E9gB8OP04NhtWSGO7BhEuXVK54n+PLlhpA3u10aC5h+P2TraZ4pJwxnzyydclKz0XBJP
86xEO8Zbc+myHsahCS/B1JWFtyT8tEBg2P8wEFoVXapWhjbcMnxO6sj04B1CaDj6owF7zrOjMN3Y
GEaBK3um/wZ1FmcY9vLBXEeNM57NcGS9yzZRxkuKOQ9jK7cD/v3t7x3YgZYcBG2Bnk/Wsco9NaYd
YYNdRA2rMg0FWP7Ldfz57fR+nKVMF4FbMa38uBeEPA7iLRY6ulcCJ8GWCy8Lv6OGHLTwcqFb/wI6
O309l5xNQdY41qhLL3CKoZcN2YJuKDRoI5l6JyXR3uVFH/3CG/lvrsJGCsoJQgZmfQojI/lMZgHd
Y9WMFqV4Qpk1C03e/fwrOj3suBdCLP0f5m42kNzJdk3+ktmpWCdKqejKQ0rWQLUi+ooOQDq/bDT+
5pbo0HhBKf0phE/LhSytuqQsO23VYT+wKtE9byIGl39uAr/l7fcvcBQvkm9Nqcr39pSk+P8rkxHr
3L9895+c/65fm9dvb/k/9ip/JWrur2TGH//yTzIjS+0PH1DY9Jd91PgRh/4nmRHg8g8D2MTDDpX+
AnLi/5AZDfcPViggNgzgH40H2/J/kxkhR/rggPQ8ZGuKpUQ8YS/+jM1ofNzf/+kACBx/spNoIbTO
DB/Nc0zPLlMoaGYoz7NWv8xKez2PLlJM7QsM/csRz16zwTjANyNYzdGZETodg+HqWzGGAaqBXxyi
YnlB/h/08j+f6JOHt2gpD91JnaeVfu5p9f9l7ryW4zi6NfsqeoApRXlzOd1daKBhCEeC5E0FaFTe
+3r6WYVfOgedBNijnIiJc6MbhhLZWbnT7Pz2+kKIvBWwEC8v8NSlsqjE/xTgoK8Yc3flWuwutck2
ki/9D+rCP9Vup28nczlog/ZsOnW40RTXQTKoA8HB6+9MK7JHsBTOGdgXpOULEjK7hKMBjBCCGiWc
SGoOWR9/MY3lsCzlI6LEG3r+aV7acKNPDSpBrK7O80bBEMUtO59CoxDGxPLTcoOLMC93yRLeqmX5
GKnZY533N06eOlS9RdNmtJLPBqZl21rRvo+N+knrJ3tfZOrDbJVongb+03f2hwU/qVeT8o0HypfV
860BFVYi6NK20tXTcPASYGpD7W573AO2YeSCawRJBQJ+Z2fRro9BPAbV1VwlX8rCuaAC2wTWFu6G
FqiXNWLKEpTneWj/xLUPbeRXQESQ3KfbDmnPDrev8MwtxvxixA9w1+kgCr1EH/xmzlcvraHHa27K
tgvum5vMtB8hEUCocQYsw5wT+8jLTeKtn7rO8lePsJTrqwNQyuEwB+Mtz5+XTZHc2Y1xzSCfd0NB
dYE5ZFvOMc5TYDB/AVJ/gYqV+MPC+7zV1fA3qC2teEEds73l6d+REgZ79JOgTMLss1HqVNpURnEX
zeFtz7vniYOWvh6w3+q6sNmmVBpi9afWhyYIz+eFKl3rEGPchbXHjszSXjWDexfMRsibAsWVXwZb
/WSnHXiMaJc24466z2ybpUxfrYa9MDJpN1SlXnkGXqtOeR9O44kd7mX/f6urwj0uwivdSp2oOaCh
gJZW7ApUZemAm8EAh4VCse+NxfRxy8fMSB6WBs54EIXquTnY26asrnJCBU3pKfj/8Y773wvGujm+
/ujUP2hIa5uDa/SbHhsJqyey/hbov6v3hqn69odZP9ir5rGmh8ShNs0B1N5VndVYzMzjhuxMt7PW
MszBKbptpGIg1JjaHkU5dQkR7jvoOh7CnEr5RI0+BCv0qsUXN8zSvWFhaOFk8Rc1Sx80vT0vE+fn
74P9neX8RbP+qrMO9i3TjInTASHnzgx/enkDyb6ABACexHFOLCnCC+B/D7kgfbdY/2LMiuuDVo4X
a4kx6lvGJ9wPmDSZawVIU9308EI861RKXl/bfmvWCTtVUIRtMWVFDRZvwRUazlEKi81D1L1pR/sv
DLCDHV6Dysc07PHxTc4T26LOUll2StN1TAzE7ri2dZssVD8nNaXMbTN88wAbkjzH4xT/93z7+6/w
Nld3zZ4fzxnbmhU7mN3q0I3DlyqedTSfK7bEBHnnmpi0xnW2t0Pvo663Z5G1TFvXzJ8aHSsWN4QN
yPbiz2r3Oe8REYeUPGtojLxgN5pgviL7cpzi73Ws3+N1tmw4c6i7SlP8NldP3JffWY1sT9gzFret
xwjN1GGJqfFJwWa2WElwYucFW38CybSr9X6fm+l2CJvdXNlnPVV8vaVwAWyvZ8xHyZPcKRPYE72/
H0uAL63znYX2POBlGDx7rZ5YOF+s23+dF5zqj8e6KED35IFXH5JWAZbU6+7V0oEbRJEy3HjjYvsh
1XPbaAK1OYwQp0ItvS/tSv1gaaG9yVdKmTNQL015w8bLKde3AqB1RZAboDXaFoEWHM8x+QQV4ONc
Gl89DarBmGZ76jSfVWoQOYkgsIwntYSCOF+6uQMhyjIfjeIULlx7e3dAoHH8I4N6BY+ZWgWrIdra
RXxp28GBaoKfg4U1cNHfpM1nPteltRhnFHtdUhx6hshYORHw9tvBx8Hz+O8Xbtf0OjMTVmimbjOK
WLZDzqEHLl90W3GkwAaN+o0CSo2ijt9Sw/xeKVScxz0CLAp8mj3PWdyY0ZVns0XY9j+mnGKtydJw
L2t5NzRzjaR31dRo2ac631VLd1dVqXk+hQjR7J1RNZd5NlyaSO83WLGNuyJyLR+XPu+s6PUrtxrT
PTbf51mgPy+64nI0G7BLIv/HAZDTFEWAHxc3uzBwmNiwKQE2qNX7stFHbCKbrxZvJoieg1trjlCz
lcrNUHQf08x5ioz0y8AiDv8L7FxonFdR6E/jatgZmV9OrBjrKvbWLBY2MUdtR9ce9P6gThxo27B+
bAdYdBVeLhtwddSkRjoVcA3ujErfGZtsLBD0sSju2InTM5ejCC/Z5rMXUWwbV2sdY4CMPYBT0oxT
x12Xg/Dv+/qScXyrr8KOCHM6RBTYDwcYQjfNcO0MN4hpbsn5XFL1Em/M3jrAENJRgWPZxLkADyzK
IcEZexwY2jDbTznEn2gBm9x8SKcvS5hdO4q7r6lYrVwKnSZsHBHKt4553izGPjNDfmtwALTAEcfe
NXXvp+VXCrrPcwQa29lp7vHio8geZA/awTnQsIS8y9DAx4Btlat8+DHpzlmIlXoMM+j34/Ait3hr
HNYTw6vNNlhY58jzNgcLz909dfzZY1rA4OlwybnQ3MbBkQ6QcqlOy7akYpuZqe6Uxdv3PBM/4wET
npvJUsNaKzK/VSnXMmqgy5o+gNcxgVm3M9aUJzr79jGG/PtxZ5UZSx8q1LoD9nkWZvbeHF7EdjJf
B0UUcFZ2PwA2w7lrDUDVwPvGhPi2Db3yipRDCAMbxTlU1Ci+dUGhPIy5CxdmMZtrnIsxey7KbrUt
BVRdpYlvtyfOM/Z7C5+w688wylbsfHloLbVDoUH+JO1S+5znCe1s8KrFN6Kq8xsjgeBnwpkc8sIF
kkXlQh7WV8kS3zt1APwS1b4GerGyODNjORv5U2+b2wGHuk1Mrnhr5EmHPzjAWhso/0bXyVdWTo4z
ZepMYDbAU3nhbYefHzg03TynqCU9N0CnbGoFI9Is4h9qDSx0rM7zpuqgMjdzck95SYP8uL4K2qzc
RWl7PszZF7ywbuNR21cmZoJE0UUdgLdRCj8JQOxtHCyS/dBQsecEhnkRzGlKHK2neuom9u1gP3Xp
yih0ytAfIDRu9QyNgTO6xpncbBEdIzRkUz2X1+oQKB3jVXGZaFvyuxRGBNNaQM3rbkgZslP2PycE
8ZtOqRZg023le0U/+lTlWRQvaU9aax3SxbgbEgNYUlRzOzGsD5M+XJkFNTCFoZ3Yot65lfD4fTzB
y7EqTCepMmoG3ado6L52E9/AUke8NfXoloeVJzQeT7kefZgg9e0zeNu7GE00ZDaU5rUe37a59jwn
8f3vB/HdHgknE4MlN5qcgkxGrcUftBluGlI5vXsIjOI8Umx42bpX73TU8H6kmdoOv4DxnAqHQ2OW
kbNngQFQupAzug6DJQZ4HoQn4uqdvI/tCgcKsuBO13ZqdQhRVxPwNR6jaAb2RoYdIoeo6SLFMs9R
7A9dyLV58aibQnWg+k6u4akKghuQRameKSM69F7DmLBiIp7YYd65XyDePP6WGqw8t+rhbxZmegGx
dD9i6qkq7rUDtscm1FfrWMtyt7kW3Ul+LWEHzgEsanoGeyGItX2XBnuV6qINjiyXkARxc1f3reft
assBm43KOAk+tm2w1/FxIIMSYmBlwLaNuhMvZNrbaTBe0I+HYBUijLWmTQdciz8aCWV5RodIrEyn
2yChgDVtyaNYafETLs0l3q0XRlQ+mNz6cYtfLN/ooD/hVfy9jE2wS03ybLvKCXmLvg7JGxuf++vG
h6hEmfpDHwGaIocTfg04M/+lUUp7aIaS8noAp1hCG2dxPFymZMOytv2qWuVVgxHmduDZ4XxwMSsg
YxAfOF2Od11oxzuMAu+pg/QXO/niOFzosI4As9d9+P03fm/HFqXyQabgG9i5/WFVM1md54KjmzZT
p7ibqsm/aGn3dQzZICBLwNPogItm4HwqHreoSrvJAa7wKl5ywHGMM2p14SZMTP+ojn+GBafa3/dy
LWJ/c3iFPY+6mCUCCN4fdG3M8cZNrrUarXCsFj+Muuf2VIYfqAaAlLmAEzfLK42S3Q2SbnqW0z1W
2MfFZcOqgyfqeG8oG9wpFLzuX/r3/+054H8is2CtOfgdswAWwB/nP7OfxfP/+uN/t99/FqCjiz9I
+//xyMztnos/fjz/sV1BZ6+fAdAI/8M0UMw/XbJRPD7z6o24kMPEP1ADRTP/tHjNW2Waa2Kft7X/
eghQnD95g7NND+EakjUdLe5/vQQopvonhZ08Ba66bwRn/+oh4PgCglKC539sHfELRHyLjF1IXSxc
y+CPRQc1jYbsrHVKQIO7Ygnq4rwptCH/yFtEVX4jNzxVvHArBkkUAx/M0k90qhSMU0HAb34VBAg9
rVVDt/5oVN46I3O8DiLjnVPXowY2ixxKwN26bwJsE6q8Mba2MZfxd8qu3A7umZUPvbFpF8trzyec
ayDsx7g+FIo/2Ytu82bgOVevPv/tf5a61xCI9Tse9Y6h4kGHN0RT573vFwUN2IbMc7gLwS8FlrJQ
ANPXOu8nTpTt5w5nwx6+U2NGuHWgpjfXMnO4Y7cJhWzemYVXtHOnhfi5nerX8a6B+o/JBSGDR3ue
7XU0x8KoGbVRKHZ8aAqohLO/QAqYroAvgz7xa2xX0MA0NupRc9OraVF/mkbDHC7S1ULX3WpDEnBd
MUAKLDxbeEWt7UwscpLHXOM+DMU0mwaSzgn1ltu1YBdmbEDxZLb99wvM/91j4v/Lq+T/wGWIl+NX
8/CNB8e1euz5iLby8r/856XRcf50qcdyUGvwkK4jbv9nhbHVP6nVgD6BjAht/QtQ5R9sivMnFSNQ
gygxevEoY6//+6VRN/5cPQFXjQmFHjZ1gf9mgXnzzLAyW45npJYgAbGXwvZZULgKe6BNYLGfuK+8
17hwmrXtDKhaQOOUhn7SPfOjbjb/2e3ezf+/17Sw/nSlYaaJl1s+xuT9ZoJHt/EAIkq2vv7VVymE
FLwgrNLS9l17+lCZ3iVG4dmJJfS9ngsnyHlG1x4NoY15kPI1n6xtqOI+9mrivbEAvte2sL5EY9Km
1LRafqmbD9mUPrdjL/kt1yX31ZCEJrx7diHb5yasYvYeWLvR4hgm13HhbEXdtDICr7f9AOjjNnQo
GMXIZCfVuLh3GpXlzEMZWL7TkA0Ye+uv2uj/XdHh328u6IKF+y3Qk7FPOcD6WACRekHpvOsLRW7Q
VSE6Hb3peTcPTB+4pnI3dKp7gUscOHu5gRHisw0je3Cn3vIh4nwJBryAKuOjXNNCfJYjqdy8omnE
q8n6gnuVQw6Va1uITjzvi2zRyWRUq3pn0ckVNU33U65xITyDpJ+CJij5nlrxIyFDFOf1rVzTQnQy
SzycKFmzwhlvxszdjZAJft/0Oqy/XP2YhUJ0LmZlt7qaYFvIDZOC7Wj5EMZhc8nye+Lt6Z2lRRUi
NDIiJdFmbCJ1Tb1wkAqG44/f9/3tlvGqPF5ZSFZ6y6hGMC5G+9BYw3MV/n0n+pe7BOeu46Yx1a4t
KPC8R+DydZG7QAd7TT9xbX2v30Jw2vjeBJkaTP5gmFf2Auam7ny5IRECcxlHSy3XuDdhHEc6R1d1
PJdrWghMDambyjMMaUDFxljGUdq/qCJNPsq1vo7Vq10Cd+FBrXCJ8PVgfjL75ob7keSYCIGp25jy
BWo8+4qq/1hGOIOY2X2R67YQmVE6FxYArdkf3Wk+s4bK24EVqKWWWQiQx4NSwMOqw6GdsCuwbwPP
AnBfP8p1XIhKBSfC2pgn048r/eNomT8wV012Um2LyebMTI2wj/vJj2vr0sysmyEd/pXm859N85cq
3RzkMaCoccYsOjOg2CU32ej9kOu2EJazkXtDqY4mLLcQH6Jh2FtG/yzXthCXqFaj2o6nifUEH4La
8f5S8kVyTITAbJuxrEB5zH6jjj9hsHwKjROV4Wvw/bo5cFs4nn+5OWnQ2xjtRstv+rK/UUPl5Kvj
O20LUaklhll5qFt8nsLzyyK2+0eSDqHUOdwSM5p2M4NjqqrJHw33e2aZD9zrT+yY7w2KEJRNadXg
xvvZ122Kx9RIOxRB5G7l5okQlsOirYDZcvKh0Oy1VuedbtpJNe0IuyVlM67Se9WMH4Z+Z8AeBxkr
N7tXo+zXi3cWWEvdhHDsBmf1P7Xiqwh7Ycl+C2GZhA1Fu1Uz+1Wc4gyTwcSM5XYGR4jKEIvJzF1n
SYroZOchduLh0zpVa/HORHGEuAzcKmgDZqJPnSEMogjiHZbZcqHprH/01X5pFHruQrVkyHuMgwvj
c8hzp9xEESIzVNLBVDQmeGqqyD2LCcufLJU6ypIePe53klpY4xow1rKq+6yWWGD36qls2XsDLkRm
Vi+k5hyWlLJBZFI4xm6JqSOXGxUhMuvSUbW6YlODGX3fhdHnPrXlBtwWIjPR0FREjLNvcJi9V9p4
eEqyRm65EqsjagP6H/TMGWOl4tGabJyX/87r/dtDsi1E5pSUTutA9GOfT/PNPLg/TetE4vOdT7lm
x19Pb7OY7K5ts4lHcOOQU/mgZcaj1IcUE9CRQREtuOvJb63C2kxV/hiB0ZRre/05r6IyBDqmaLhv
+KUbL37WaUATyvxMrnEhLjkJmtA1MN3tG+cvAFvaJkMCLdm4EJcQEJw0NGLmoD4gAwuL57qY7+Q6
LsRlpNcR1ElGPNK6ayPVfKuN5c7fYgGgR1FXFoH49uNF+TmN3ncMh+UCxxKiMiqtFg5hO/sJasJd
AHsEZcgpLcE78/ulWOLVRBkotuosbg++W8z3GBlhjpOmJ55z32tbCMsmQ/MYa2wNFPXjTGLZSHrz
UZE7oVhCZDpq11AtzRTvItXzwxHP4Rl4qtz2YAl7ppMmilFBWPUxWlG/QHf0noNgHC+kJqIlhCcM
Ri13Wwvebml9VO3k3unkwmct+Xkd+B0vZjA0LbLKSocVUmxgNa/IZduogT5uvG2wY+BpePH1yrwr
Zkw6muLE3WH9am+c8C0hNBU9GeD117Ov4uJVDaqvduO3Mc93Whzv5AZd2DipxkDa0JeLP9XRmWaF
Z5Qgy81FUwhR2wq8PlTofahj3KtU/UeeveR2ILE8O5z0EKNf3tqcvlJ8E0jEZrCUn1JjYgohmqrN
bKeA/tBVdZ+SZvxaV3u5loXwDJws0gfdYB0fsx9Z5/zkLpvIpSNEvAB+RhSVTQvV8Hn5pdSDWzX6
JtdrITAxX55UbwnY2pLutk1w9l5OwQreWQ1NITIztYkh5bJetSFKlclrLWzmJHNiphCZxmJkczIS
mcBFH8KielA7V+5QKLoROFHtDk6FD01R5edmYeMqW8ktVmK1sZlXgOLVRvfrTuGEFdj41Mv22xBi
cuhwaLEGYrLm4VwN1EdvljyCG8I1M1pwBmosFETWMjxxaD7YnSm3khhCQCKCd/ExQ3265M5DEtrP
CwA4ybaFkLRj8mxObE9+g7oIA0YHwHVkfpSKHEPYMBEtmWmqVrpvVdPl5Kp3i9dLJe6x4Tnedua4
qWLVZAbmRvWo1G3qh/1gSQ6KEJYJMHizmvTZR/GB65J+Dk/3Xm5IhKDEAzIu1ZymtUL/HJvTA7U4
p6pT3llN1qf41/t8HFEXoVuEzqTHORio5MZx+ye5fgsb5aC2qIPnmctDPH/PquWLu1qlSbWtC1EJ
2jJup5Q8tTenH8owHzYzFx+5toWwzIDVFXpQYtTaZ2dFMJxXRnRipVrD743jyUs91qtjMsa7xVLZ
C8eTJDO+xQMuXZhSU9i7cQh9mCqSYaQLMao3c6a0UGx8x8i+jHq/y7rgh9zwCBEadDqcmoXpqHLx
tifz42K7n+WaXmfpq+GhyGRazTY5/0TdfTpBXy09yaaF+AztfqCInWxhqPYfQtsDgllLNi3EZ2LG
eLDG9Bre6LjF9p78UimXFnspNnw1Ik3ntC1oksWPk2rawS6dLopSmU+cltdxfWs6ChFKFd/gZk7D
iqjM3RdUu+11DuH6xGR/p/UX+eirvk8zckAn5MJZ2Nr3sEsoixrsZ6mZ8qJKftW2mVtj1a0n5SrP
7/oJ+f/YeHLrlqgEmhA5TrbHc+bKU8PjoQYwZBUbuY4Lgdkie6bwnsc7Z3CudeqJQsOQ2980ITAN
6gDtCCAynnPB1Qy7Hw/h9FGu20JkjpmNhaKHbU6fPaBxfM4774tcy0Jgst+3AaDBxe/Gwt3nfZFc
gl5eTozJ+tvfmOEiH1M3xwKQMsON32Jb7sIomz5k1tLdt5EXRTuZnwDh+HjZSlYaxGDxEyy3voR5
9aRV7l6uaWEviiqjYSGPGJ1Ze1Ya5SaZdbm0yot09FUIzRUMhQ5Ojx/UWrEZ1PJ7P58iH78X+sLC
0qk4cNUjWXFd7faJ5p7pxqnE3jtfVNQwFZGlakvJzu+2SXkBu287gK1wbCWQWxRFHRP4DjujPJsE
c5k+RLrycZndHzJfEwT28UTBxGfSzKjgyarorQvTGMKtEoeT1FyxVGFp6dXADKuMzHgWtT+92KIW
ccGKS67rwuJijlmrBB7XKzWqahj2xccQ3b9c28LiAtXdmLN5nYmxdwdiaR9MtuSjlSosL5MSFuWM
97HvKUq+0SL7+2jj8CvXcWHn1xMdxy6LjmM8FYETTc7yVlLCyKw+nixd35cQyki7U/hLaTJSIPwE
/kYm/dunjl9ETIrXDVHKXCkgAGyhwbMCGIrURGS7PO5522pdOdhE/6jO52GBG1cz3MqMOGrf46ZH
Nann3OFz6mq1rb3+MKTJJ7mmhRluZwMu3niJ+4vSRVvLNpLdokdSyXcTifLRybbDAHcyeLL2myD9
QGXbTWPJrVeQ7o+bDrPIyoqC0a7t5JvGQUVTrTu5IRHmN0o6N/Zqel1FwX7iY2auciHXtDC7tbQA
A+KMk6/NqKHn/hKFg9QCDj72eEBse5icpNCY2+aCz0d60yfemVSvRSVQGbRx787F4juKUWzIhFwO
TibXbbE+VGlKRJGxNZNXxhd5Ch5aCubkui0EZJBjA6pqnCIChLPnzupxBBxYahHEpuR4uMtZcbrK
81gELWVfzd45Dli+XL+FkKxhDXsNBGx/pJjnZhhj/SKrJ7mlRBQDRYuRaKBkJ7+fcSeDtQ1Toyjl
4v2X6sjJVurIcTnm19q12hSXQdlIDooQlFPEa2/dGByADLgJ6Of/cgq52wm+e8ff0k0MO+lq5mA1
Wisj8hIw84kDxNu1jbopgomBAkZYTZE2tOw0XCBsZLBACy32DuBX2wdo9Oq1g9XknaLNW3vOxmuN
KtqnyNTHS6oK23q1ycCefZgMs99PQ1Fdj/rYfoC2jNNh06nBBcnx6G4eVaWUUrbCsjwej7Lr2glW
HmPtGE+mHlxaVXEuNbdFrY4eDHaD0m3AHjv7pDfdBY6xcpUVpqjUmaOqqDIjH/zF+1bV9l23yN0D
TVGmM2q873ZKWfm4BPsxntz6Sarn23cGUyS4ZnDr+lSbKt8p0quqNsgA23JbuyjSUYa4sIOJzO+o
4Pul1zGQBucUbuy9fgsxEzkd861dKj9w2nprBi62TvEoV4BjOsJmBr8jhKXAqNRqnp/hjLZT3VQ/
cVBbl+hfb8dwoI6nt54FqhbkfM0JBfe9Vw5PbjdvU0gkedZ4Ug+PpijYaZ0As+Kqqvxl7GLVH4PO
uyGB2Fhy66GoA/ScMa0wmFl8ewyuMms4hJ52oul1n3ljfEQdICqPqu5UlkO8LZNPjcKRZdPWLsZd
esGoSS0EouoomL24aPW6ooijw4d3xPcWKpmc2hBi+/EnLr2kNVOrqXwcqbFFdrp9mcWPcj1fh+11
BgH8A0a59FztlX2q6mdFUn+Va1o4Ly/DqMVTDa1jwbe77NuDUldSeQ9qnI97jZ9mDD7EY+HNWgvX
5GatVJ+Q1cr1XNiegwZPKzpuIjR0zN1IJnubK/op8Mk7i80L/+rVkNdxaHe5jabbmMcnHTZA1ODn
LddzYalZ0gVsHplVqnGbKy2CYkr9rdz3FMVHc1hZbuGmVCql+MAMUdxus8mSbFxIkplqWs8dlcR+
ZNlYPMbLdWOVcveUF+74qwEPHXMaAO9Z/tgs39uhuHBiV+5ULiqPanhooGBgYYSK0gLMasfN2M5y
hYQUvR9Pcyc3MogAtB7rqa/MySE2xhPbxjuTUJQdlTGuQkkPFIYCzqfItq/cSa5QFmuJ415rreNM
ZkC9aeRRtR2F3s8AoIvcSivqjhKq2aBe0e/VU9jpnOvBkIxLUXfUBFqbGillm0ajK36d5Jg65u5O
KjAtITDNDGuNfKhsv10W9xxvqYfRnE9Rwt75mKLmKF30CVlGQuNV9akftKelGOSOuKLkaKh1fIYr
RGTLGD/WtgatS+6twxQFR3FsD5iDME/sIo/huppnppXJJcfwJTuehOaClWbeUrtFDfGyNdr0I/4j
jdzHFEVH1hKmoR04TMJQvXEL9Qx7XLn5LVoNjWwOllUDlJxIY110TWeiTI1O2Sq+N1GE0ORjqoMZ
0vEpGD6RI3+qGvuj1AQXZUfRYM04Oeo0PTrDximbbdw4cvuxqDty3ayaZpzO/BhrBnWuL7PakRxv
IS7H2U2SNhkpYMdc0R+a9K7LdE1uNxZ1R2E6Zf1QMibpolzGzgDDwlTlrrW/CI9UCyl6T8dVd8EQ
mtz1XCpydeCmKD1y4jA3l3iy/HnqtzZkdisvb6Xmiei/0PUWLoXxAABsLK+CRfFTR07AjPXrccxH
SoobORpmvyY69+uCEmqznPYN98Hjxrswy9rIZEissfkU9Opeb06Zmr0TlS/U2VfnExtw4Gwao+VT
nlNAudviaVZKTkHhKOv0qp6OA2Pizgh180T9NER59VnuWwrX5mBs3Shz+JYNsDZAYZm6aapTIK33
RkWITFfDtW5KKbpXavc6n71HzGHOpPotKo9UCvDKPB9sP+/LfZLEt7HrSjYtnGOV2FEVVNYrKqCC
VozhiUe5KawjuZ4LyawwjPouWaf4bHZn1qRmvhJqcgWKGMQdT/FJ0Zy2nOm7qXzSuwIbBqWXe8MD
s3TcNq6WddxlJAzmwHyeUtLLQ+7JaehhHB03brmdOnrrVOmVcXmMY8veq2pY7eTGXNg02dMm1VIg
NEDKuzHM7HqRfEB5wcG/CnxtQo9BENm+0vSHZR7Pg66SO7eJoqO2VsvWSHrbNzP9etBDH12a5HgI
ganyyha7a+7HMe3yXDfa+Azyr9y9RBQclbhL6e0S2X6mh5dBnzymcyY3JKLeKA+LWHO6mPM9CHEj
TedNkobtVmqSiIIjbS18DAqOKE4MRdNrw4u5aU6x8N9ZCl/gn6/myVA6k6JXjHhh426R4974bY4V
T+50JWqOorJhGTeBvlQV1sQQOvNb3t4CyQ8qxGZVanhkq4y6lszWWUC68kOfltY3uWEXYjPosavr
UQSADDD0beum1cacW7m8gSg8CuYpmlrwk3Cgg+9wpvtNPi6S80XYOiudd6o45MqGEQ2OLQDSKCu0
Tt3a1lX1jaSn6LgzmYrDMwoLYm4a0fUSJyHFvrlhDJvJHiq5k5yo4qkrs+Y3UHGaBtFNVMPnVVu5
pzdRv2NjEsRmsa4CjaVt8yYctqM9n+JUvxNOooRH10ty1xVTMos4HqZBnW37afl39pr/4CAAKh5v
RlVB4x2MQT9tcFfp7MepcL5IzXZV2ETTPHTmxmJYjME2byI7rz516Rg9yLUuRGpCmZWXYaHnG671
ZSiWfVW0cvlaUcGTKBmHlgJMGIj/cottGafFqpRMev5iSDJVTsg8t32KZ6ctZvF4RtmL5JgLgdqU
2dBN1IT7fdBbu0qfkMC6SyS3OooaHqUpdAf2OGnPxLriHHOOF7iUIgvj4uN5mI2xMr6Qlq01q6KB
BedlX5N78TBEGNE4hU3rVeRUsYsDbo7dCLWGgdSlBfux466b2RKkRchB1AvNcBfo2nNWyr0jYrJ8
3HYy2dFiT9zJg3m41GCzBfOpwsW31xUsuY+bjhSr/3uqePnZNBh/qcNwLxOb2H4eNw3JM1QCTFv9
1A7yMyeKvxcu8Hi5xoVNtA6NarAyg6ttt1x4MVJMzSz/+n3bb+9EhggJtZQ5z5E0w1CaouhTtRTB
FbtTfFYOgxyfxBCJRJPOdd8tGJvWpHheT53u4DVdI3VqhJh7PPKuN9lxUaiMPKaUKdi3yXalzhcY
8B03HdWpbigLTbuqQ92b+y3JB7ngF4VImoMMLnYYE6tVrwcSfU5QpVJHF8MVolM1q7ToHV4llHZO
Dzgsu2cwwuX4J8CLxUFRDNywGBQAsp+mgkSIpzpygB/2sePGi9DKLUp3eFDJ5uyi1FGRcpdp5aaK
qEbyksDEmJ5B92LjOUzHhhJGvZZsXAjS0YzcMu5oPHK7XdwZl256Slr2ToyKYKIq7sMQNKvph6lh
OJvC1NvvU6GA+ja6TpNc1EVdEv5IdaC3/JUxTJKrplCGLV59coAYQ1QmlWWCqYjOpJyMed72gz3u
Qt06cdJ9Z4BEeUKJ6FuFBc0DojIU93P03UnsXdba5on239k4RI1C5lSk5YO182H/YFf1BRxoqeML
yN7jGW+agZKHw5pbrHDQKGv9InG9Vm7jEPVPTagFc6eFlt9VxbVXLueR4d79ft94b0iESEUunVeT
Tb/jAs+ktu7qDXlAqdy5ISqg6hKp41yQyw0QrPl5oR4KZZEThRmiBirR6q4bSz5mX5bXnVZ8sDNP
rtTTEEVQqm4OSmkq4OC8+MY2w3NHDjRnOMIxd8naRe3UdVF3zfveyq/dwkklp4mwhepa6LamSZp4
iipnk/T10zRjjSc1UUT906Q0DaX6DMkwzg9RF114ZSWXtATCcxw8lqlU9azQ8XZaVjvYB6VM5ea3
qBjSNExPrZHV0Cn0VRu7nClgBOV2aFEwZJh4dg2ObfquC3TKVhW/r9pFcsCFyNSienKDgpnSBNHd
kPcfqkj7KPcthVMuN2eztBriEjHC/ayqrZ9QbLP7fePvLOKiZihNc+QICFZIEutPgR5tqIXb580i
tz+vvgqvhVSos6OhaQCE2lE3w1wouvvKGFO5o6KoGerqeqiCji/a4YqzG0IPwVak51LpFkMkFim2
WqTqOjR5Wt9bhnFhq3IPFoYoGlKKdqzxfub4nGLlkETWbTh4rtxUFIlFXsgBOh65PeNbdcDv4BPm
T1J6JEPUDCkTmuXU43P2Oaaa8TJW2wkf4d9PxXc2N1E1VOAP3GgNZ7lqVHZ1V17iUSX3KUXJkK2U
3OYcjipGuRQbo8WEObHmn3L9FuIzwzlM9Qz6rXvpdVh/LkzjQa5l4XSb2uqwJOsdzo27nVNaCzLH
UU4Rb4iaIdXFAmO1tfcrTbnOi0+TWT3KdVvYNVljVdtxDFr27G9J4/wcF+ebXNPCpjlomTk2AEl9
yry8jYEXmz9IIsoMUTCU4WJshKW5nsWde16hztq4kcP2G6JiqB8GOypbnYUQL2y0Pam+QdwrF5ai
ZijyhmGye0YltNStWXQfit6WW8BFxVCnx02oz5qJMRT2eGnX3LVTJ/Vsa4iCITWKGsM1GG8MgjHu
q4zNbJSnnIDfWU1EyZDp9mnRxevOk9bNXZIa2aM7d4Fs80JoKkOq/R/OvrRZTltd96/synf2kRAC
qepkfwC61zzaXrbzhbKdZQECJBBi+vX36Zx9741xHJ/dlVRSy15Ng9DwDs8wFhbjUrcwoNXhXSvP
K8SzPWZomJRvKbAP2E9WQ9MAlgY3YgZs8LzzYY8bchLOcU1EogO8zu8jV+ayFOfts3u9IjpEmxZs
QEvOByY1W/mlZOvLWUt/DxuCuRD6qQwjDh/B+4nE5EZQE583Ffe4oamnRJIFN+7j5B6mZG8gPn44
7753uSY/eY8OHsBmeDdOJIWDq7+qk6X+Gf3oBxN9Dx3i8ap4XAD6lbjpBdbnJTrQ7ZlzZQ8e2mJA
p9sSaMSlEIeeqftiPk+2je2hQxB+DbqoR2/Y9lN4HfuCZDRqf2Za/oO4do8eGoNYj7MdgBMMYZUk
a8teVViZKpVjWZ75ZnfBbekHCDrBEwR8+lmkfTKnU5CY87KVvX4RKdcNuSZQEKTpozsTQJMYhJnz
6J6M7c5RI1bojHgMD8pnN6tmn2Xfdufd+R5H5GhcV5VDB7Tng8iIFldDbab8rNUU7pJPgv5nKxsE
t6uL86ks6izS8c/8/36wlPYiRhx2GqIkJ4aDppVNa1eBT+XVfN7uuEcStc5NbR/2sHzw1ZGo9s22
nUdFQrD5bZ5lJxrMUNNBK7EQOlXwkUuL9Tx9VbYHEum2UbDXRScxkOuYiQaW3k5U577R3UkaL2SZ
5gRGGHGiMjnIBxKf1zCHed+3o0J7lIe1piiXxY1KMTF/n39mlPqjqbKLcdt+1lrNgIe0tezTran1
oVHBeQ1Q9gfT9E/QllXFvVxEgp0lmsuUkeomGP15ghewo/l2VLpGJ6uiJD7Afrq7jzrlD0OshvNW
/x5PREPnGV8orh6OQ0qq6d70w/NZi38PJ9q6BS7DIxCKU7vCnnUbRVot1XBeDLDHE/W8ZDVrTyH6
8CWs5YdGnOc9wvZYon7pYtX3J1TyWnxq4tKhdFaeJ0aFAOjb14ncs+0306BmpjYAZZNqHW6DeJHv
zhvz3fKUNmj1gP4Q6I0As5CRX0IVyJ4Xiu6xRDaGv1tX9KcWAruAYOnB/5QB+oMFuhcBKqzo4Od8
SkI9L+62dvwsWKHPy4r2SKIRwYWmHrEo831wIMZ/dWbcLs4a8e8QRJNTYzFoFFm8rA513MPCcpTn
KbuAm/7tdNHwsx2kwNW71uW6jtZ0NmfSs9l3GKKxNCv+Qelpo2NaU/aRldNZaBlw37+9cWO8lnCX
xwsdyY3uw09C6TNHfHd6UlgCSX6qI9KieDxdOubz8byXuVudUsmOjD128nGRubD1nYrsedXPPXyo
YV0c8FkgNS+mMVsQCsmG9Odt43v0kHGwU9168Gw6XT8WXX83/yyPOw3q9yg8tlf/UcrJeKs3ROYV
IwfY0/HP3gWo5mzlLN+eN+q78HY1BQkCpFgHQB6uCsd0WqEOes61wz2CKCBza3Vb4o2WenxqNDzS
AYfq8r+/+mkZfj864R5B1LU9Z0WH5Lwplvq2s0Pxlg8TAJYgWgRNKpswuW2SiH5dbMzOK06Fe2TR
2BZT3U8KqbVrb7dTDaaAytlP9vhTWPFXT7Rbt0PM4NFW4VgFeZi8bQfehodaigGc0AW6bDDFXXiQ
dsPmTFbAqxeChyxwZ02EcA8+MmsrXSUC+JoDJZjBZPWlHzn7ybuKfvBkpz//U5RGKlCKpxbvyobx
ezOMOqO0OE/6OdyLHzE/NJFUBTssbtbplkRh3kifnLW8v3MpRmM9qNYVk5jX5CGyW3gZr3101sYU
7qFHUGdeCjni1vt1uJos8J4FPevghQH0t0O+LF3UBbQ+dXxQYMJ0nZ+AF25+Iujwg8W3hx7FsOGV
tnbisIDY0B0qQcU7og1avtNYwZITRybpj0nXrOh7+FYMZx1t4R6XRJxZ4BWJEo70EYdZSBTI24J2
jpw3Ub/DJqEfCSMPrIK4nmzaWTqnAdXn7Yd7aNIm3UiSokkOzLbh2yny9UM1DXV93kzdg5NYRZQO
KkymJC4zp8SWOkvPa5WFe2xSaMdwVgoD08xzna8lu7aqPK+aEO6VkuI4kI1YcXEq6/5IgvbTuK3n
4YbCPToJOVYwTMFpYytFcdF0L46Z7qxwKNxjkibASmy54jgopHsyum0fqCb0LAxeuIckudPmXqkG
NqZkQuwZi99OPJy/Pzz/OrQI94ikxdC10UQC31f2/jOMiGqSIjDvWT7aZn3z91/yg11/D0ty2paa
BBgdHSwvCKDHlHb0rAQ33OOSiAONaJ2wLZN40FlbAZjcNfzM2b4HJsWklWZx2DxjzlRqoCB5HMK2
/sng/2hcTi/lT6fhwtoqHmFhhchl/hwW+hYq6eftX3upIChKsUBAPuEwLTSD+vK9UdFZST/wfN/e
dULRczYMY7JtBMXhSoWQInLnUZTCPVRmjJxJTIPaVrOxORXIzOl6nltvuMfKmI2QltTAygSjews9
wweTBNVPYrYfvMs9VKaFW/zQ+/ZUHtYBuKDiUBX+ZwWLPyoTfxER7n29tmoc62qKgH5oB9FeekXm
JA1kGUQXbeOax44U7ZoaiR00E2WVvAuAIJ1yyqGEkPatLn3uAYI7fR4OSsfZFuHPNAwo/aMM9hd3
t4fBKSk2oia0PMBBEsWtcrEb00rUYZD60askrYY2fq6U12VGY8PNZWfYYuxFOI1+2lK7blDDBTCq
Xin+bAGro45oeVX5ZP26Vl0iU6Cnda6U9FeTGcP1WPJAj7ldO6CRV1jce8ise8jF8TnooLHjqyQt
Ytu+mK2OxUHO1dLm9TYVOgt9V3zm02q7vNJ6frcQq9Ud4IeJTwvRl322rpN/ntdpS76Gui1KCGDV
erjuTDs/rLD1i+7rUov4FmJcm7rdOEwZbnTQlQo2ttvQvaD7mMw361wb06Yz5WOxpWIY7AIjdAJD
wGQZW8hGwgBKLEdYa28a+FhDASBkTTFewqZVVxdmRgHsvVvDVV6sq2jCbHBDod7Bx7F/bA0Sv4dN
8KZJNYu76lqSqCb3XT1QlkmLavZtYMp2fuRD3y0sLSGLw7GBUSNRFG3g1tpmjW7YdOsHuVS/zTSk
9kqtOvYUJLJ4qJ4CBped2zLcPFSXqCeJefKRVxZtWwqYdhr6eaJPgyedu0JEr0TaLkY4OP4063aE
uyxMt3M+FI07RKUy/LexC+Y+SYfah82aO5I4IaB4rt0MxwPfavlltn1Bv8JpYejfsgTIp1vb8Ll7
CKIkkDfDHMj2wYttwgsQky58CtfmqeMZ6PrrdrpJtPHaLAGroXw71Z6bB1VzUUdZ1MNyy6btSM14
Cy+BWLzocEDjyTu9FeVlTTDK4IhU6ijKrTA2jYHyelae0/lhbFsUIZKunOpsbufO/S7NXAz+MPYd
tP3Z0LsbIJ3FyBBdcxET0J2X6U1X1OgrQKSpoW+bomRhbo0S+eAsqfNgayneOo8IXPq6yJQZ2eZ6
Q3umHe/7JOzv1VRFkERUrfxYRMKq61gkAzI9V6hhwwMFdYPcr49MFov2NDj2wmAUaM7oPLh81Lx6
TzZj3AWTbXCNiuQQoExbtuSwDjZ6pH1Lr0YxsT7rWlOHKV1bnxwNU1qkMoKddCr6Bh6ZMuKFSaep
QW26gb3Dx7bq5jUVSiiatgH6VdqR4ULAJOMICbnkI6jf6NnaYTNZV45Vk0fFPKwpFa29GOzMPsxD
vPLUcWs1gMqVmHN4HSt/YXnEfq/GKYATah2/SQZpDFyh663IeRIpc2l6iy7NNGwqJROXb9nKXd7J
eF6ODnIn5f2iZHAM4OzQXQFe6D72PVXXlS/LT6GmuCutIVeYNXM8s6tRFpV5tgEsvLKSQlMn35q2
lym1rRye+lXop8aAJ58Oc0Efl0KLMnc1ISKPG1HDua01V0Zu9qmwAZK1lQfFlI+de25cH1+uCRy2
8oUl83AM2m61x3Gg63xA9Mx1CqkN/zqojpE7UmpTpkCg9PWNaj16aAYEsfmqq7XJhiJouku2FZ07
4Mxd3R1QwVedmIdXuimMTqvq3AWTUthnenalDR1fujLCr6Nj0Y9ZjT7RUwk2vkhDsvLHZeoTfQ3/
JQ4sgKodP7JoEW90T7W/iZwFFag0dtZH77cquDVN7d0l/GaWm66BXXIqLFSZskmxcH4MWQ2NQ9Zv
zbEd1mWB8zNZt3e2E8tFgh7JbRWVdZdTBoIxj1DUuJVb3JBsiVcDtqTR7raJ57j7OsxNlxwV98mS
Si2GMA1MVy1PvSzRC1Fsa/HfCIxldAC1oAc680Lna9tNQAQtstqeDS9nlkNGGMw64oftOeLYMmAx
Ia3+6OUIqWw44k0sr7pyviuA7kWDW4xLc5jXkK2ZqCAFlWofa39RNQ28bVPOpiZlYHrfUFay49TW
w4tc4WU4r4MYLnsNRO/1sK7r8Di3nS3QcwLIN36yZq39Hc6igt+5Ua7vVmlpdQw2EK8vahFAcyHT
PYMtGkxq4q8qiR3445KwAnTASsvrxkOc76qDOq/Waa16ZnM/QgXrbpwqWcEWipL6BjOqvytFVYHW
PrcK3VdY9RzWvqTzU3dySXtgvDYs89rS36IEynMo57UKEvMn3ZR3wiZ92dwwJRKeQwaTFBVUN0aa
V5BqPYxGfa1tML6gYL/lIKNgopdS9lmQQMsO6UGUPDXoWb2PnZm+yK1Z+pTWPpFZIQt+ZStmocE/
L3eRI/65qiETnJkBkoBW1+zGTdPUpdFs2htUbFQ2gkaXUduQq8h18mYx20jyWcRwMhT4pfqjdaX9
LQJ/91EbWy51GhU2NnlkMO+fARBz0eXANtKlS+JIeawbLeusnpuJ533o44+0kDEq68G4bBlWdRSk
JvQ9fcGi8kW+SB30t6rZSkjo1Zs5aldU0QVgVrVNMfXcTRM5KKKTjdZXJYOBcBYIH/UppPeSS1PW
25hBimIoL4WWyR1c5Hqfmipolgte1lV0zaqJWp8Ny7COczqQ1bEHq8skyuYOhkW51I16anob97l1
pHqrwsE1KSlmNmaubsa083SY0iGO9Xwf1DLxWeWkvjJd07Y3S5JszcWY6MA9hyHdfAY4Dtp9TCEE
UWKt2FEIG5jLqq4TVH581KbQ+fm9pVPXHQfOa5dLrui1XkxdXQj41/QHM5Mqb2LhMhZNCKec5ub9
BHfjKR0dzoB0pc3HRgzypgIjPIUW7mOtexjZVqwOsdODQqPzcqHCHUNEHOmCxVikbKU4pCci6vul
Kdu0Inom8AKfLkeNHCKZaZIyQ1mKbzL5IIuHxVcfVgvbYLZwdrlUk0AVxsboebMR55iPaqh7Bgtw
6U8j8S2/LnzJVTYt1vm7cRuKKYudgqGS7csgPjLbg16qQPELfYogRs1XlHRJnzVjW+t0CbdFH62I
x/6eTaX32Ti2TF2aTUNTeKlkmVyPCeKRtO/t5L+uYcNlGm0NrP0mBOFz7opZNHnfq5BkFUXsAP31
hQzvRVkELu+pKHxuFIw6cUOLe4s6ma2yDeLTtwjqwdlnvJh+n72APo2JClJls8ZsuomTXt6jIrsV
FwFHcHXRGMfXt3IYGo65HM4k69S4to99ObEPltsQa2QNDCIUWQR9JiBB26IvHpoqdw4SbxcsgArB
kRUyolfwgmxkDiKUUs8K3Cdy30q+JSnCAXXZdjQIMQJtON6LEElGXs5zITPbSPreJ8GiUXurYt1d
Bh4um2lXIW7NJK9adt8AoVBmunLg3UyL0w9TOKINWkYQcUjjDVC9Sy5L3dz0paBvUZufkgz7ZneR
hFQ81MtKxryObeWeNzrMz7hv8pmJAqKIBqIH1RXZ4IWSQqRWTF+2aRXhAW7eqNMt7TiveZ1ULnkB
uTgeLmO8fZ1kQ0Kl+uzbEc6oW4UubaqWTr7lwiw1RJ3LmBwCmOJW2RqMpDuqDuq6uR9Gv95AY8oP
WaS6sM8bDyW7DEE/ua1Ut0yIfl3T3bTQuXoPpRRBUmM9tCd7Oy4QFk3s8kmG3UJLgEzmubt0Ezbo
S9eMnTm4QYMdh3udJPzla14CHImj9+BZHzQP2Mf18sZ4cIxutrVErhouq26vloXLMB8SeDblxUI3
kdMxjKJso3EfXVZzKLDfTGEJye5xXMdLusVIA+ca7scveOeM38BJvB1ebYcj9ILH0dZ/0iHoRRmL
qVoeV16u9IlNgS8PkAkqRN7VpD3GUUI/mJCO9yXD2Z+HtPcc2UI7gv8AKAnPm6gvtlx2xvtL65aa
5SKqu+BKlkDbPSEQZT6D0WY1vBPtZu2dhtobIq6pW1D6KMfhSHDl+67YEGC2bcmad3XIW39bdzyR
H4KGR+bDFLYkfqDLOIvLlQr2dmKcWcyzxj6YaeDV5QB/H54jrKY666H33x0WL7swA/mByFcgu6Ad
kFZ0mwH7W31wGyRxMV5HFm2PbGv6xmLFWLOlfc0lELwJIHfJNWa9xPhDwCd4qEhRBI/whUI4UBcB
VhBedl3GDehUeE9HtpJ1RusE4mcpjUdPwFeIhrfR2MSYdOCNL+ajNb6ev0iIUBZfRl3Q7Xc5Yea6
r2GIhUpOXo3NgBRVirjIfBMSn66JWdjB9SeLuKqS843XbqjzZsHplepBIblV1Vh9ito4/rDAwOtU
lbeKxLCLT7AC0CWa1dG3ODPXnAX4fwETAO3n5aaI5t6sjxQOl+WayYnpyebYC8oOL9ULSKLUSJpM
HtYO2ctYriFk+dCDlAfI/Dqds0qvLoMPQkhSIHGUxa6wQCVkQrL9MmmQzlGEBjWxTXKEjQRi73FS
AAyciqlZow80rFmCSMPQIIvKplIPE52ZesU223f5LDGXjqXvE3El+GThtsDlMsiPshxC9+xLVAie
O5PYJnM87hSyDOVhJNwwbH4J9tHiwClVlQTAa2TbHV5rXN1sZSDfhF1c1Rd0YlP/EDhGw3zCDlNf
G9PPb2CACsdW2/kyerKVnhCdolZAXj3sJOkhIaAWXgLUNG3ZgJB7euNWR6aUb23bXK9uLqaL0lGG
NtcWfgWyZybpbNTyiYBE8EZ45UEHCawboGzqWZc3xkf2Jpnn6rXr1sLZ1IXQFkMIbzRmIYXFoT7O
DUlqPKWA1r+z960V5hKL0H8oSVOIlE1eXIbxJr7WJEG6GpMm4dmKZok7MF0lzd2It2LrVPceVep0
HVvTpFs9M7wJv/FHuF+D9LZu0ZISvN58dmM05SHvw8dYjmF3w9CuY4h9cLylqun4AABn40NIDzsc
enC+lOwY9tBUPUgbMv1loarzB+iKugj2hiWVWFsIsDNrB/RVxoCAXLLwhj+EEvZ2jxyOWSZjKEN3
2YYkucmrbXTlzbZU3GF/a0qWAiwNkniF/HO8YhCgv1u9V3UKV6lZ3LpoHZBDBYZVLoWrbPyeN078
zpaAjB8JdW55KBMw8Y4o6kJUNjS8wCMsHYcTGNBpZRbDiP4Jl+j57SQCMWIfotRjyKEiBz3htq/1
JYnnFobpXpiYZdCuoC+UoPKULpCaeKNpgqoMLF0KZJpLbMQVzhvQCSOApa5QWTcxjM00k6jnQIIh
I0E/VIAKYJuD0Mu0IA2ILYnyvjDAsflW9cXNQLsNTuQ0KcIMKZ54nsteJimRs+gyK1z1IYYo2tVo
iiHMVNiKd4UXQEv3VpZve9XH77VPNM8o0dUn0L+2NwI2EbjJGQc6Mp9IplPJ5GM8FdVvCfENzYNZ
d1f4kvWRrSw4YGPVT1rVY4hgaZnbzBfCXXC1jOSqrVcgqCOBqZFZzWFYUk8wQjpuCAPUEWLaVuGc
83CfmgtsmdfBMJvyjToBf3+z2iLMCdGJib6ClqvKNy3g9WjRUJxSqNcIpA5VgULbvZZjc+tWTg61
DyDjU2E4+sMw1Fo8QxSXzFkShNh1C5xanc/RPudFPngE9z0mWEBRSguaIeULqkjZtpQtRKdRHUl5
tRy0NPchT9Z3c6j9pWoEWW9GZbrhi1tIgcOiHUd1HayuBQuSiIrJKa1BqXlcCGNNJnXf9ilMDILg
kfVreTeyUpBMjTa52sQSFFeuW6D/bXShqnetgnveYyGqKESMSqcl85VSTyQJ4cAknW/vuZsYDEia
wqx3C5LqK9bP/c1ahJHPkDtBZYgXOEhHpGT6sYsi8Zm2TVPlOkFkkhpeyTegoOprtMItZKz8NCDK
nKrlBTWaDhF0AKIrUpvajDfBkMRozA7z+p6Yeb4qgmFjaSOL+t5Opv3a0CTpO9QhKHaLYm229qad
kPDdTIOQdeo36pds1QvyfN41AcShON7ZhaibyZUpZHSq4k3ClRU3QR1U143VzZwNkV6C67Dw3mI0
k/EVJoJapdyPZZLSLVr7iwgiUx+9WJYpQxxXPFThHN5GhXzyvgR4FIJ3YsmxbW53jlU2vG3Q5H4F
kT55EmhYfFwFkovrrqRNcTnQhvALEsWrv4DNyzCmYz9Xzxz0xKdoLMo+HYpk/QjaYvIh7ObuWo+s
O5BuOq4lai28+zIzLIk0cm7+gP5BlAIdg2gN3XrsnIbcK+SXDwz1b3hnOUAEDhPCp5eSbstVj7Pz
CRwaF1y18YISaRMX81Mkw+16cgmv0rWQzbWyF1/sNqfjCqezJSJznlyMEtISWXyqBJe0Vm/CRpUf
qMDkqkTVAbsUcX8B70jQ8gbAF202thqvooYN0f2qmvA+Vtv6qUCR713LC/ewWjnSS9nRF0nWdJ2H
r1xNb7emoSgsj0pd13zTFiU/Xt7wviyv8GKC1DqYrABHM7drPrphblMMP39XBNsy5TGC5yHzQVMB
K4Qa21e2QWAOq4GhBg0nR/kskTQ/VNKLh4DVrcOpsyqXUkxbrFO3Nk81mZfpuFkW6UNZrai7TiTq
PwLJRkKc3IyhOt8GT1QG4xVlZIS1SzF3XyK+ra9inSxBAXLlPY6EVnztoIT2e8SnGh+N+0lnBfbd
AnUPlOZRiSzDN6FCgRoUu9l/7MOuDdO5YxAzaIZhLHIjk3pIQ8WLBcHhutz6ZanqjKM+/xYoGLZA
iSfoFJJSN/+GEqHtjlPci1csrPAyjrf7LmDtvaypvmPbMOk0tsw/9LFUd9iuk8+6hRn5T1AXP2g2
7aUBoOs8OssrwOKTKbwCd3XNGKSVzsMPJOG3Db6GoLQR6g6IEUzxYEK41YTBx/NawTsQuKps1U/1
qXlI68t6wnZEw/k8q5swPg3Xn/qp/RRVxsE0+LAsp/lj4RxebT44i4sQ7nnflJm1LHCMHqC1ScVl
FZPtOnTohJ6Fewz3xG+g1WsUvAGpnOf4mRS3oaw/nDXoe9L3utYotZQbUFeRSzcVPwZxeN5M3DO+
0VwC4aPDXFGq+Gzn9iMdxM+AfT+Y5XvKt++SpmAlrs1V8d6JLauT8yz4wj3hu3JVw+sF3doy6H7j
LfpYavrtrMHeE74h/LQyKANA0KyDkwOfY4Ym6Ot5194BA9nYlxJZIUjZbfi6ocEie7qc18DeE77R
OgIhpj/RM5PgM0zixpyqJjoPhLZ3iUBms7SMg6AJ9Zs6r5FAv6CF1p+HSODs23XPohUFRHeahJ4W
txSlCsu2cy++2w1L7OJzqw3AmN7dx2udhdadJR8T7o0ioBWJwnsM8lQ0Li8oLWbxUr4/b6bsUH9i
RK8sAJvnUAwre6x0GaXzpvx5G8qe9o22aCy3sgTLPkArZ+6Dq6Quz1Nggjnct2+Tz4TImFgIdzHU
ZtG7AHQBefVZ47LnfU9qKZIN8l2A3smXqUdPCgW6M6+9W53tAmV+VLoBLxnCyybxh6aj5509e973
FG99kQjcNmq5x7mrf5PafDpvRHaH5gD5zJifhPUS5rdsZnq9rJzb8vOuvluaYgWwQBWQd6y9dDAM
H3IKU4qfnJgJZsRf4E72tG+OOg4ke8GFaWaP2FGxAkaqA1kAu2AWfWGUtWptL9uYLv+20Pqvb8xy
3b/+Gz9/MRY1A3gz7X7811vT4t//Pn3m//3Ot5/418Wruf/Uvrr9L33zGVz339+bfxo/ffMDLHeB
kn1CM3h9fnVwQfzj+urVnH7zf/uX/3j94ypvV/v66y9fjO/G09VUZbpf/v1XV7//+kt4ohX815+v
/++/PD3Ar788llVTWVt1r+67T71+cuOvv9Aw/ieXyMih3AG1KnJaW/PrH39D43+ilSA551DHIBA6
/+UfHdDdJb6V/hMzgFIBJBJHjfhEIHUGmd6vv0T/jGlMgedPOMq4MKrlv/zfu3v8n7f/Py8Eo/Hv
n//R+fbRIP1x+PQ3cyQRJzkRMCeiRCboZdA9z0bz0K0DhCRuh1IHxzCZPKQf5PAf4bdP3xJFITR5
KQeJjMu9SiWtW3s66rZbOXF2WKu+zxxgOBd/Gvn/1bNEcLnBF0FxDBIsezzlOo2ikZNcbztk9Nk2
BlsmHBRr//5bTji+/7+q/ngWXDpOOE9OI7fnsAoJ4b4Y3YtbNhvgqoOiDFnOFJlYKoVTn0wVA4gR
F0rwnMcNrfMq0OHPOBDfv7eICybAQ4CcEKbPDiPpI6f4EpZ4VjK5nMCG73otmDn8/bP+wW3bPWwc
AdQvQgB0YrKnqMR9uwSlsvNtNQa6yTddeZQZNpRjMlZuFnZFMwuLU6WwmTLiRPuybd7HOWy7TJmb
AHiIv7+j03N9e0McEjgkQjsE74DsfZ5QEhkKmK5Ot9VmPiddpI90ML9Pwdb/ZPM8nUq7L6KExmCe
YYnE4V6AAvHNaKuwn25XVZovCrgjQC/jFt4nbLk3wvyMP/8XQ41qu4jwUDF86bEqcUN/ytJU4x0C
QDzZlEw2MyWIQLWel48c5bj3QVc0dRq0U/IVoC73O6W2/IoOY5KBSY2C6N8P8neTK8IOQ6Hbg30H
z78Hs6MuDmTOYpMbtNVZ3qKJmo1YeD9ZSN9/C1YqQZIBY1gh0Qf79oFpbSUCMMlvgoiEF8rGX6kh
/5naDFYrbDawV8JNPJaxRIT07ZcI1lFMS2tvew7LpDGh/bsqMfT93w8YduNvJ0sUJiG+iCQxA/Z/
v/MMKNkZ+BM0twz9lO1Ytmj/wPFomMRh6+v5I4rRrkq3gouf+W/9QWz9Zp7iqzE9E0G4TGS0V7gm
RWnpNjlzmyBksVmgat3lQy/YzTgt5Yy+S4JOcWMRe3G4LddpHM/cpwOLGVqSei2fUM0Pxuf/eEBE
HHHUGkQIm4p9sNpM7RBOXTLc1oB0oXPR25WldiDd16aue3EM2y362tcjenF//8XfLduIhRQ1Spyr
FN7Me2R6mbCwn5uquZVFGV1UCe/yFqAj4CrJeNvrSP1km/h+Ep++LxYMCDcRo+z37fxqYzf8H87O
rMdtI/36n4gAWdyqbkVJ3S3abu+Z+IZInJj7vvPTvz/2/72wKKGJDjBAZsaBS1WsetZzzhNSNMve
5eEovHES40m55R5cfY3trz+yyTG67IfXwiXZpC2WYigNnYLsXQlqQHxIdXeJDu5CfnTOAqp3/qDq
6atjWcm/LQDRt8n5ro/IJArBczvoefOfDbQdSM2UNXlZvisbhU9NNfRJ0DrfsQcbFPf/LeM4hi1M
HrzBXb4+S6S+8rCsZfFOLFoORFjLUgcgSaH9KMAVL8+Do8faIWzL+tug3PwP5dRp74Wz237PnQpU
qdNq5XRAD68ZvTQBDfwffqHEK+jrtealbyNrw51krBVG8a6vVflz7OboQTRLfnTHKH5wVTF8r8IR
rB96/EfywH/NZEmflK2DOe2KAMRixZvTbWsnR3lhiV/dD1dQ/OUjWUoagBE2H2geh2RURTL7qJbH
78UYl55uiqI6rCC7S87h+SG4kccRAOmjtaAfEM1x+s/rT+/mKbz8CEdhZW2bmGHzI+omBC6N2oQf
Rm7/1bWD/KIn2e4tWV/Udq82m1wjMFT3txHARA8pNdq1Ob8O8ztkMDqYUGuaReiNFrzfJMqyP4Ff
m1+qdLaCY7XEbuMJPZFnOsYJ6OhpQsPj9b3fhCUuZp/Z54JIn4BsS3PomrScxTRNvgYky4ta1T7N
thjP4FX0nUt4ZylF2G/wsRHVo/d+/UpEblZj34F/SmwzOk5IqvnxvNB6krHz6/Vd3fmiynTxzxYR
vCm3S6GfWlShlve+6hfzYtqNdYQEuzcE78ZkkxTZSOui0EYKQrR5vSF9AUQD3LYDt9H1j9kASdKp
tPmM0lX1qW7MYKccdnc90zQdYehw6baCTrSwMrGYrKcLrTtOE3Br+uWJpwWWfeyNZU8L4CY4cG0q
BcgUErFiPLfRVDfS3KpDt/bDSV9AlFWf6A9+70z5ZdJGGPHC2bkhtxt0DJ0r4tgSl3FDXjOatEDY
qGx4IczoS8EkfYKJFPwJjLo8x1NafH79mrx8oesnqXj7ig0arm7g+K+/YNjMYRDYxULflKDjYMVG
6R6svEyN49jU+uyV40pEGJSRxE/uNAGMcGpDUsWS6KQcynHpvgpgoJoXgUsCVVCKDERUVxTROSpa
LfRSOzCYDpKBDvN0u3CMd40eFo1XASqHLdEhcXVIhgkUaqLJZT7Ow1rtsO25BlDZC8BxmO0x9CSa
TH++vvvbR8LmHVyWIiXXxbbUP6plakH86H4iWooqIbjTtmzfHGesCTrdWN48/6RacH3EyA+NRRFa
hq/Kevo3X3rLi2zT/vb6Xm5tC6sYQDB5HLprbqMnay4LrbIWw2+bfHyfBWrtJufDKQDdsHNJ7x0b
Qo3E/ojWGiQC1xui3ZKVkLN032EMlGfGcQPKLt4jtd7xjOyILG4topAtb01YTrYG+0LT/dgEYc5A
pZYJkA4ld9A8a3FvnLM/+Sk9Un0QYroqKI9u2xdvomMT2fD1LMMCfih5JNRCrjdrNE5KJFAavpuO
QKmXcjykpRx3jvQ2F1iXsYQuyR9hXm57FSKCepiVVFdN2VVPYAF6QCeynZ8Dp6GJW3cC+soYWMU3
qRhL71nM1TUOVlJn0GUA2TmfgHb1e77x3pemiiUF+YAh5ZZpLyp8+dgFhl9FS+GpUTmHQgXzjge+
twpmz7LQ/4PGsGWmz3ZjougkDPgbTXvolBs8j4v5Ntnflw+JRaXyQl6J81hrg78n6UGvwh5mSOe7
gHv/0KgSXMaq2HsbNwZcYkccgwCTaF+nnHW9CmhI2VJ9nX2rTKO/dHR7f1DUVV7KRfvcUdR9eP3Z
33goibuwBIEjWHiXJ3m9HhTKcaDWMvqAFjQi1MBtvsZLVvwv7s3mHQSbwOuauN55FLfXVRqshtu3
15qdvRWm0N1ZukPYGX6O/rNfVEWtH1XT6p+gyvVnvTXAlwPajj8JFU6XxjD77wbUSKBuYV496ouZ
P71+DrfWguiZAIQ8jnu6RvjXBzGIDFpXlpm+GoGbHYrBao95Xluf3LZxL7Xu5O+dpA7fd0TTT0vd
5Aqcr+aeX/8ZN9ne+issAgVCXA5nGxC1eZLwkErT1/II1DR4caBZ1VCdgzCITrUhloMWmfbfuvZG
GSru97o0GH/Dsgwe7HaspamKVAXhYPpu4aQ/gmmK/s61t80PflmEQi0ZrTJcXuy2yzwpGc+F0wl/
yQuwZ2Gg615pvnFm4csyFNIkphDfzKCbjYcpyREWymTCH4IEXgbkkyeckXZ6/WPd2J01KXe5LzhO
Yp9tXxtyTRsNcSF8B1YKLM86P+tkWOVbzdtay9AJ5yjRU2rb3kyhpRUqZJXwkyC1jmNoxp7sIRG+
fTOOwdWjLidsfdt5jWUBFLRIhF/LlSSii/ikZeXbZjK+fJi1ZLUmihZ9/224mLp1CeWhZhU4UBey
xe7YLFLfecy3Rg3jgi9c/S5R2VbizymgE+d5b/p9ElSfATfPP3Jw6kc9oXwhhjx8n0VW/On1A7y1
3NgP2rycILrHGJJrA9K40xILLct9I4prv+9T5zvGSnuEADk/hEAx9zA9d4yoSV3TdVwqtg6x98Z2
m6kdhTAnCt9lzDpAt7p8n1nheMiMQTwqWUFb7ebYvnSLZflK1u1z3mjDI3is+ikPVb4nY/lyrlfJ
AAmwog5KEUAJUp/NEUxZwdTHos792hny7CDHqvzsNIXzruz14V8pRudZ9nlWnBDqDTM6J1BGDugZ
t381oPLDoxZPdXxqpRlVD6nqq9xbQ7cvI7wJJKytotgbm3LH6uODFI0+B+snCSI2Hy1A4LQNnNyH
sdc+xIAz3wm0s7/Qt7H9sIqH9NS20/hLGjNcvnzQjGM/dtFenLTmuZuDI8t+KVIb8NK38jcpdV4H
9Hnl22MQRwc9l+65U1XxFDhDIg+JY2aFVyq9eV8GS1wfon6J+h1rdpMAYCZt+jwCwj1cwq1oWI+a
Z1/To7vUjts/BfGojorQ4NDPerDzPm8N52rPeC0YG1fRZLk+9WlWGc6mEhctC9onEWQGPHxT/IdV
aF4pCjMOscZNf7PNtaitkOPhvrsPMMHqpyAJ97Tb7x3b6gFMl+IlB7jZyxjpcZnMunmJG/cDw6V+
aoMFyS2op53Q4M5CMJbWSonjGobYHpowCQiNJg8uq9jqZSw6+9BJLb/EQ/jrdUt25/OYeDa6Jjrt
E+oJ159HZWCqLCtTF6nFzQN45sKLIxnupCz3V1F8V4DcBl76epWZ4ELYIV4gGiCk2a0K4RLQO3l9
L3dOjajGFmvBDKu0jadLu64Zv2jKS9waAppiXD3GhdI8SEZyZ0P3l6I1uVpAPOnm2OhrICgwK3kp
QZn/jOv2b5cjpghhTXtSMPeWImLHf7p8J6K267PrStonWpTIS0/X/qdVW+7ZdKzknYGAxU70cetL
X/AJoNqZN4H4zGq6futNWksZtqM2c+1SVMXaKU8/lPC686PWdtpT1jf9ERxbaOyFI3fXdUmD8OBq
3eX1utBVUmlHZXAZ6zgNPexvmXoTHMm/0m4Y4ycjj62/VFfmsMYtC3kFiA3/lqWqnuJE6gmM4HH6
XlOe+R9iEMajRuM6gLhuzhDU2rT+22lEPHkWGxofdHjgKDDNRfOuc8WAQi1CLQnFAnPh/w7F+E+D
+spwILYLsgMiHfAO+VvVt27JF/s4L5KmNERN6eEhoocUbkkExYJY8FjVqv1cC92qvCFwww/8+1Hv
WRIjwVzKSv/cTZWYmQ+e2n/xa80/kqitU7+EHgbrqK4C9R++J2klYSslazK7zdWpqyaEaBjIi1mq
b1lVflWA5Q99oX3Mk+CjFnUPrz/AO88cnAuwIyox6yXafEdzotGrZ4u8OBVxJaTU8ZIHTbxT2L23
Cokk9XdDuQR+65//dkttXZ/dbH3m0APSYxFI20vQnNmB9N55dqTKlHMIGOg/bFV9xGTDKh7YS6Bs
90mzzPGjVXD3LPGfnh3mnqLRy9G9NMx+21CFOI4zDqO85N3SHR1rKj5Q44DyaDht/EhN1D6XbfWf
jpHI2cVjUpDfjqqTSbjqa2DC0PYoH9I4ag9NPA07H+s22lmBJatfJvvnGNdj/m1v6LZG5tLr8iLR
XEArRfXnea76p2psho/hUhq8GnO8iFCKx65P9qY53An6aIeS4tNuc0lFtkkIaOGxbKBqXLqhaI8D
peUHdISEZwxr5rPM1aVUFhAMKOJV38bPygzk2wYmrYkQv8GmZkXx3CDBW83fb2fQ9SX0Kh1xC8I+
5rMIqCQ/UnuM3h40wHZaW2Z0qmlCbF5fBgGuH2CzXcoFIRdtqHJ4sW5svgOUqXaQmPc+q22ol1RE
2hzu9ZbsTARFvJjqIkot+BMtp/HTQNP4335Kp0fT7IL3Vd//HVWZeNbCxfn5ZjtDF5RiL6nH2gbd
WIAqKcBmj5p2mYY2ExDOO3EKUe/d67DcsTSOKYnCMGgk/9uCmRmK2jZTV7s0VTN/0FGBgtFt2J/f
vhs64fra6FzRDBuvG0OOrRqlgotIqsp3uqw/Tr39NuXxl0vIS8S/rrA5g6bY9ReboiJXI/TeS2/k
8tiLpTkWA7PqXt/LeseukxtSYuBEIHF0tE+3iQVQdD230eC4FDHB+OIWxr8xXLmPddFGX1uz2u0q
3jHTNC2pALA3NreFBhd67vZh2hFZTmtHhsrWZeyr5Bg62l5L+s5tACLBAxMvZbPtoILBCKIoEbW8
DGZnPdJVkU+ks3tF2jsbUvra1lu7zLcvKwrFDBXSlpfCXuQTWhvOh7qL0Bopy/Tbmz8WyjoAimxK
GYR7m2eEzlvY9y5nJxe79ESUVV90IoWHuaHLfjCDfm/o8sv0n831UED6bOqBxHli26bJBrr0VDvd
i5qt4jIVQnu/opd+wck33qUI2o5PA2ouX9zecDXPTttBHQsjmHydjo55aCbh/I/uPjBLDcUL9wAp
cflz6kq0gujNBobX9Zn+3bRcHTJf1XfhMUuDDp9KSaA7ID40NUjJhLbzQF4g36nZ6NIDNHskOYy0
cP40mZT9UUbF9F0znfR/AhOKdtIQ5g9oL9QzAMhQn4+vf4XbMrCDe6StSuedPGw76yFiiGvQmLO8
dFqfP0gpy6feEvlTETXag0gV4jRJBwIiL2P7TZKqLzaBpYnTFP/dhrF/bRPKfMrqGkb1ZS4WnXlE
qbxM2di93S+BEuGK2TQ5qG5urlnq4lLhPhKFMozYEz2c+2SKkT6yxr0E5t7jWc0bDTilqDpujVxd
oohYVJgf2CWPIbJeJwNBJs9uXHsnPrxjDchjQY06LimnuiGB5KUui6B3LzIL3OehFkjZ1W719oia
bXBmK2CCeHeTZ1pIgSUpSc4l7KfmEb63gmre/nj9Bt47NUDmXAA6XTrp7PU1ICiL3TEJ3UvpoiQb
GIn9hORB/pBOwvj0+lK38FcA8oDdFfectsANRBzTTDg4TVgAZDQ8xpqijqPqd7ETVl40tQgUzWV4
aKziMRf9cVlmf6rK7//hRzgrj8Y1AAqSSlxvuMrDVqtGAm5A8WQQdZKcLHTnjroTZEcXyRKfIpDw
6mnQH/my2pMdMDoikEO7N4H63tEDAqajQJmcB7ipKEkLLJO2xCT3kDAebHQGH3tthAplOnsclDuu
mfCX6gvNRmC4N5tGCGypQANfkNl0PQLW8Es05upRJxTwLUQxn14/5XsPZLXzsBeI01j0+pCLbsgd
po5LogC7O0Mvro7KAM/4X1YBuGgBXCTeWHf9W2xt642LeqLtXsg83cdqsI2LyEWzY8Lu7WW1kUQZ
PHaatterxDaKWMz5tC6oDeoerZmYBMLe6zHdKYOwAyJa2sJrvrKpkmmoh4WxrlkXV9YowYrA8lpL
Jl64kBc19rgwgqXYY9/d3kCwPCTSPEV6Qfig662BEjZiqL3OxW0R+hjcJjq6edqiUGPsWeeXCOna
/bMWpsygYQcbZkut1rrR1aRI7UuEvEJwEDJUq3py4w4HkVE8OFSlSr826YBaD4K0wJpzM2jf2Yz6
c+GmZ9TlhR7lD6E16ibci7qqTxKqNqqYbdEth0VH2wTHX+8Rz27fDno2mF9iWoAdcmshNVNqEaB9
62KLkH5pPlfvRytfHsfUsdEesrW9JsHthVsFdKjOvwDa9a2AdRb3Fdj82rrMKwSwY8zsE4PO5c61
vpMduzRmHUqmJIwADTeGMBkXNFSwdZdOhgDHQwbwHZTTi6Mzo76UiDR6mlClP9kydy9ZmI6/VNxk
O7/i3l6poFL8AFEJG2r989+eMGobRaDQE7mYudQfptr+iXzQXpR1b5GVSLWqp7mYo401GnS9Vj0p
4mXIXOmVtlyOnbVEx9et0b17QjCFsyb6pOu9WSUA8oMso+FcQqYEeCBt7DMWsvJy4u8zueReu/je
45U67CSKijzfbdsjMjqjZUy9fVkYn0HBNq0vY67JZ2AP2ePrW7tzgDSlqdFS1wMBtzWBVu30U1gR
JNBZ6lFCXEVZOuhexpsNOh0PchJqb5QyCH6ubwPK3HU0D4FzyenBvG8tICGJlu6k3LeWlr8c+gB9
QIpS9nYoZDFnqCUVnXMxq9Y9lUVPUyLQnXcdlPtjxwTQy7w01k4sd1sz4UKQcNFq4b1B4rjemVtp
Cm3pWl2AWyxQfwa9/740NWWSaUBNRvDHz9rYztERPU31I5uFaD6+/SOuBBl6Smydhtn1T3BkEDeq
XdQFfW/rC3qp6tnud/3YnVu5GhViYoJjOq7r6f/2oJOkKZXRKwpRo/VFasJ81uspPOndXO68tzuX
0sKNSHaDT4Gccb0SbRi7za0iuCBAZ3oQM41jWLjazoe7vwrHtjLE8GCbK1mJchW+ioJLQj76MYcj
dqDDlO+ExvdWAdYHIlOnGGtsE4osthZSCa6Ho8rggzmr/NBmSbmTttxmm6C8AZe6BOHgS7aw+lpL
h3qcHXlJl9k552ioP2BtU99RCYW7oZ7eOSgZISY+vm0u7ZpssjKMSgFPC+rblns+LnKhYJhS5qqk
8aE3qyZGgotp4TsG5M7bxgA7ELVWJg1p//WdiOk2owe1VD76wKVvRoEl0FWuBbrTgIOPaZS2pzro
nf/Pib6iRL9KsV2bLCDsgCLRSYUldL2unTpFYIVB6cN7Fyhr6IAyoanumOGX0VqbGMolFQQI8nJT
tmomjtXNGjppiZ8t86I9NAVjery1vo9kljSqhy4fTR3ldFP8ajRpfdYnMxkO/TgufoXWp+PNQ4Fa
VqQhQ32guSVMz9HrKj4Qk3Up8l9LhLp0Mi8/NCvtQi+uKx0B6D4bJy9NHfkVjARj2AyYJYE3yZ4h
GJ0ZdMa5Q+Gc4br4kOg09pH4vgTLpB+CyCnRAMEc/kKaHHIpxUPGd+WxG+t8kSgdP9Z0u81jkoVl
+kSqpDN8Rad6l2jaEiJTtgof1U3Wh3+0yEM96oluPluZUB81u9OoyGq53j/qWpWWT908ljEawLoN
At+Jhu4Epjt3mQAI9cAzp7qfT+7UBuj3L3H8I7R7IzuWsqsZ2BCE048Z0bKBbVqD4bnTWH4JBrvs
jjJw9We7stEHz6bWfIzTBSB67LQY7E4f1CEsjOSPNkbK20soTVMRz0U2nPDMzvhsuYX9v8TNB+t9
GIRRdoD6qsfvrKxNTU8r8upXZMhPLtgyWZiw6FKlGTPOHCnux9LJGNrWGZVyvI5ETZ2lPhgPVdgo
+qQheM6DHWTZLzPPNX9Bdm86ghrJA1hjcfDH687jJRDbXL0VywXuQa6Ajm31To4otEeJ0/vD0BSf
UaOOPlSMFPyS9K2OmmzUd08M6hsfXU0bzg4jsc5IwTgfzK6R2sHOQkSQq0R9MfRsb9r43Z+GCCox
Mzx7/M7GRBt92XH6xeS3uZ1+nJde+Ho9LJqH4n2JOl3SB+2vBoTA/KSn/I9Dm6dd+RxkfcpddrPi
79JyjH+C3CibAwJ3rea9fni31n0lTax+n+QOYMf657/5RHPEh5UQSH1GaujohlHg/2DbFeL3r69z
63tZByVaE3QfjNhtkVrvq1CNidn7SIe6KO9pxiejEuJMFcn5/vpSL9j96/uwohWpsgH7tikYbKLd
SkZtyWtsfTcyUvNoOPHwVQ1hhspSmVXZSc2qiU9D1CEIIASt8LEd7Hcmd/ebkGWEEJul2shrEEv4
dyr60jm0RR8gWEgWXBxnOddfkTFXE6O7ZXRZwgS9LGDb8bNpVIZFVz5X0ACNvLC8iW+WemmRTj/G
HvF0j0Zb2FxkuwwKBbehsXfO+dbLyBWFR+937Z/Cvrn+ns4y9Qma/L0/YhCOIk+LXxXqsw/jMhfn
EbqK5xbjdHr9xO99XPzoCtjBc98QNE3RxIxgcHsGsBfi4tp5jNwP0mxJHL5N5mv11lSJIPmRGNL9
IuW93p9VxFhLAw1lrnTjtYsInqpBDG+uEbEKeCq5olAJwzevYoGiB7HdaKC7GOVxrIzqiGjJHq32
zrFBUsatrJEPpJdN1NtbBkqBRtz4VYhRnoF3e2GUG14ZR3tp5t2lINCyHSFdbsj1sWVumCGgXjS+
VjqM6Uh1/TDp8BLrQtubl32nlEomuwqEEE5RYdu2lZGsqBlTTqADedA8TBlDl+wpRJJVG6LPU2V3
n+hptO/ga8bJAUDKOmoIzPkprIq9mZO3qQ1dUrGWRoBVko1uThh3q3WMNW+AVmr1xWbszAcNXmpE
/SaDIxbOdXOu8jl8zLAXJ73vtB3fdO8HQEBfa7nYvJvipkB6cQiVUTMJxhjPRes607FNxVwcg7zo
/9I0l80brToXvKtzBOB/B+dwa9/X4tDaRiEApMG0cUDo8k9LCSvMl5WVMfcRFXNGVOfn1w3AnVXW
Jic6Luh0Q03ZXK9kSrS2EQC3heoNMBt281g4evfmV7kieuk+0mzCsG8xE0qqQcykn36p90zNoert
6WrXgt7ZCzg1ugCAt2l3blvFMC/SKJkd02ciXrliUPsTfkTbiZfvroIlo5VKU5oU7vpBErJT9o5S
y49WjeAlNsbPCZHdntu9t8wqSUOHhqfvbku3Wac6m5kNqDEUafvcDFH4fpkS901KaatRVlzv9Ybz
8U0iic1myspNe6ZP+nOm0W6ys+K51ybjy+uX7MV3Xft1lllhyOzmDpg2q1VNJhhbfqUXSX9CklX7
JOxIHWO30z3NadXHecr7oxzz6dQiRPqPpY0KneA6Lk9hmuXnvs+Nk5lUA/lEPzNpLHFPDQqlJ8JL
NM6HsTxllhWdxyaoTtThRsjs9XioVjyQodcI6nd5eMzBP++EYbf2mWY3GbxJ084CjbQpGAyuSZTu
psKnlzDDXWVqC7r3Ldrwu0N+7yyFqgpSSJTWQXZtiQl9GSNy6xgwnkYlf6gEIfsKM/5NhLF2fP2L
3QYjbIXKNNV7ioE3hMAFoGY7kftw+6LiRMhrPFfw1b6m9RQdnEI6/y55vexYiXv7AwxBUo+5g3ux
muTfItogG925ZHwVVcA5e1yG2n5vQ2FDVn0w9J2qxQvg+epK0vwEq7YSfF40gTY336yElmeNM/p5
VDn/sKNleerTQLScaVHozCqpTedQFrXqToEzYktSqbmnuF6s+Mg07MUHHGb+EJ3hJH6rEPJQzcIM
slZR2z+YeFlfTy3YNsBJgl8M6q6NIwFg7SuGZumHyi7b+jTqGRlgVQhYYclMWnfoRS+UF7N4d8wR
Eo69Ymwb5Wn2YIrz0Izz59e/9I2dIcWhNARSgJtFsWFzfzudajnTbibfdIP4I5CQdc73bkX+5tPC
S4B+DKHWgWN6E8UEmp60BTwEtJAt44ysV/i+hrRwRp51l4u3BpKbL0vljpoouBrs9LaEF7k6St6a
FftWoSMDoov2aGRG/BDXlog9p6/Gj3ozDk9Jnpgnze4LxPar0itRTthx4bccG1w40HFau6uq2E1v
OooZXyhQPfZrpvN9Ir0XxsEF+uvnrpEmh0iTYfFQFq39s5HG9E2WCLYgDjxAOEfsxvqoVeh1vdVg
8Zte0BNErzRItnlGF/VgaqWbooI/h6esG8Q5m4rklFLk2MH03blbQIH4DrC16F5sh7rHw9wzqVqy
1LCg8M6odXSszXjHVt1ZBTgDRHpOes2H1z//zWzAb3OJyOwUmYQMvfOe+XOtmy+n19/JbXBMiQy5
KRwZuEudbPh6GYAtZK31nDADxk7ikxhMZiK1HcN40FUnHkZ5fHmZ7x7+qcbFTrw0lNrPOZ2rL/AG
ZuutgRs/BzwcHVYg7qazVYBN8xG3rmmpPyNzfKrGLn+Yunqvw3DvbNcPt+KJCIWtTdKm53mrMcIi
9YOlHk7k2ONTzeieHWO8Ht3mxZJymIr0BjABVuL6aClPBdYkgtoHVB8fFfk845PL9gmFlsIr7FLs
3Jg71giyMkBvIHXE+NvCMUO89GZxENbQmcvzFCA9cWqmpfhgMVPurdEiFLs1waabsBLZt1WacdF6
OS46lD7hlqitq/KSoVqxY8TvXU5IsSvi02JYCkbv+gTFOJECIbHnYzEUlK/Wyr+FqTMDPplV+I9Q
ZcZ0iaaH2SBa9aFrKEgdejVVDGEaU2NvaO9N+EBVj4tJ/xdYCF5t48nLsnOY+zPlfgcC5zRAyZNM
NSi7h9pQeXzoWRPgg2ntZbD31sXDrGoJ4Gvho10fg5QdoGilZb7eMitCMnvzqI297lXMhKXwbCz1
O0MjF9m5Ty/PYHOB4fVjGVb5sLUnd71usKRtLXqGVoWi0dMDmTGo7CwwjC/cakazJbLtPjJBtdW+
hwwK/IlaRMUAqchyfmp5XWQnBsAWvlE4C4SfBpihZ6ZR9kNkufbVpvfwPe2X6iEQ0eR6HU1nYAxo
VrooXcXGn6D7478YF4M2BA2+7KiVepo/osAIe6hj7lJ+KsWUzAwhLcblSJCV/mxzSU0NwnDxHm4l
glRGq1+GWrO/McUuYLwSkxNDhkXP8hmsUfCkV6Mx7PihO6aF1JbOA8BU0rWtNlhmhAw9Yn4XWgV2
4LlUWE+la+3dxPXkr78MEiH4H6DddA+t7Y3IhokmvSgSn3lD/c8YYtA3ICPxl7bMrfrcTXoWHbQ6
Xf5Jc8s5QM6sv7/uN9ZCxfYHcDWgQbkk2fo2qEWWgGkzmkxQeQlx+YJhThFDvsfiHzplHXNkI3WJ
2m4OD4uj7Vmf2/eA2SGwM6BCgcXbcsyR2IfztGTJqm2RHaYoebREa5wXWJmHaIDMlKNC9+bvyv1n
LeqEiMGAg71+C5lR431t/GSads5HMymhO+VRsCfEfQv9IQFCxoqOPoIa2Nf1fv3m9ktGRFQMwG78
uovVSSaNKhAxHPp/Kko1y7GenD4/25rO2CCJ3nN+0NvZzL1kGWT4oJVzQPCDkGB4GBAk/SkjFfVn
nEXRw491UBcYcBJ/DRYoqR1rcet9EP6Dcw1mBKQAah3XPzxQpLaioukRcyXOgWL+cWx+Ji4SOyHC
3YUIEySPjMbltkppdozv01RDcRcufn8odCboomsZ+Iy5km8tJBCJ8CEQTOCugdXfuHC7qqyICemd
Hw1S98cs0p+MmMEXh9df0/rXXL8m6P/E9YAAqCcTyF6f3djEgTJblftRovVQ1aHJHRgYl5yqHKBl
nGjmHkb/ziGu3R/wLRAxQOttXEqTZH3VTHbupwkKJ4OymeA8T+K02Pq0s7lbi8jmfltqE2yNy2BX
cwmdXLfr5rhYlXaY+7cLT4I5/H0VcX2Ec9QVTOB1GTxEIsqYbNkfXWab71iBux8Km+egpcD925ZF
0NTRu4AhXL4xtua5Tg3ryHBH04Pm+qstd7WV7x4d9XiklcEeQn253hRoWoI9i+WEbtZPrpY3J0iT
cufl3tpyju63VTYfiOGGzB+iSeK7vaufmS7inMuqDo81NYZPKfNFjkBL2ifYRG+GchBOrRgH8OE2
xU1zc+/jBMpXPqjSd1WLPLuROUcxR3++/rjuXHU+1yoLS/ZMGLXZXpQ3qUmBie0NSvfmrEkeW8Zj
HktdJKfXl7rzvZAqIkxDTRI5JLm5hLndaFMFYMMfRdj+nRHx+6OkCPH2VVy+OKVt7gS8hOtbwQjG
NmhCVpmLHi8EjGMNskr369uXwRrxcleRvpsBC24OEzAKQlCVujQOo+0yuTausqfXV7nzdQB0U9pG
URsG7lbILbcjWUmL/mDW9NF3Y1DLKVfz/AVJ6bdn1EgZEUWvXHRqQ9u83axtjfl8ZBNlIMVD38nm
FCD4sfOaboMT3BJfn/oA1XQoXtdfpyIcimDXV/5YFvYfveyrc9526XEReUmfdczfu3nf7TAT7lw8
MkzCEgs2FaC1zcVjzFqlz8qp/CHsrXdOLmbPzctkJ6G9uwqX7v9aHmjiXG8tKrSky8Rc+ZopqnPE
OL6D1Mf+Pxzg2lZdr7gNCXS9Mb9FQAyUxppORECyzeNP6bjQ4o762Usyt3tuOduHdXbfnvjWagU2
LnglL68Fl7VFuO3RzwwpLJ1FgYbiAl0cMSb1Icir8Gj09vAcOmH4ZIBpf28Mev0Q0g967451+zWp
gz0ExB0fQxRAeG/jaFZbcr1/dw7Q52uDym8Zp/fFLa3ooU76+EfeW80Z3IXciz7u1PP4lqBVWBPZ
M+rH1yvCeltD36n09YzRolpnn4Q7x8d5cqpTqjHB+4DGm/Yc9VKd8tScDuZYJQ+6nETvTYyVf90i
vESKv30KClEoaUhCLn4VrfVtDcgxak1MTWj7NQK6B0YiBusETpBPrWaF7+ol6zzmEqsvSThZX5zR
zI/MKR28KJbTV4BnziFalPa2QPDlN+GDaVav95I62fURMV945PMPtm/oJDppDPmrFb12fn3rG2P4
sgoqawgGg5EDpbNZpcpF4jSu4fgZRcZVvUGeM3QSj0FnGjt294XwuTllmqMYQyChdES2yPk80Y1u
YSS9D789eh77gvHECyFw40W1FX+Nu5aMGZ1G+fdgtgDAa4uZTKjuDHXoTf3CfBnZRbGnaRPj1hs3
r3+WhV5EDLi0GExvaZH7cR4EmqRF0KnoSB2nvWh2k/07C03/GjaGnXlzFwFgT+eCcexgcWf33Lpl
TpcC1zd6dSXUk3QnRN9GU0wplDgZLAeIwfnoWchRMCC9Z+7qqWhNZjjTgCl/5ItsmEQRTMtlzJZi
PKYp8p32EDWfhNW3zqnrTBpoMQCRvQxxSxKgAI3Np85ncUoc7FYiJs9lYs05mmRWMZWgKPNMvW8y
wdBZsojxNLhF+ORUc+1NM69rVYUqz0um9uBGa9B09WH5GWCN6EnT5Fp7QddXlWpniGyqMvyiEcDN
KitmIsVolBXj4qmkoBCeM6SXDgJD0w+21Rp/w/E334jyfDkMMA6UB/HpAA42VxmZgqiMgUD8P87O
qzduHQ3Dv0iAqK5bacZt3BLbcZwbIu2oN6pR+vX7KFfx2PAgCyzOAmcX5lBsX3nLIV1m576w0+5+
RL3hRCti+yvHcyXVBH5DGQIu41FWDkpjGHLDpAOvg/bMt2CCarPJzz8+lscX5J/JsJ7sOv6BYcvR
k1QDI53wUrMweF90dh7ms3DPp9nuf4IrUc9B0IunhWVRmJ+q9DuMR7xUx2XOnrk46wdS4y6PPv5N
NFuO5841SVt+k/agHUMD+vU6pygTBqBN10M/Tf03g0X4BXc5f5gBP4TUumSP9HAo9R5vSV1FZRMk
FUaYbl2fyxrL6Mj0kizZy9RvV0puvT2dYYOLGzce6yBRy4SqY2wVk9FEZrea9PkMB9NLz+lW7gjb
1/65UOWc70xXg0dd/PXLOlZI1k7WUF74hZ4/eWMKtFAVKFfHLoyPu7Yyu4JirQm/vWCXjvi26rmI
5zTM0r2ac3kLzArvFGX3/V2q0vWbp3QiziYnz8Du9B06ZNCZDKj/6zrmu2VMOhRsm854WFb+bFSU
Dq2v2cZyU7pUbPZKJSBr+l4EP5twRiCqkpX1STFtZ28j5NFEgCtkjidD2M47tTXgdqxk/oxlg/sV
K19uKLPxanSZdYvhvAfw6msQdOOG2PMHg0Q96G8qE5QfSBaPilfrhuOjUVM7jcg8hrMKzEUbh3gI
2vtsVGWPV3FVPdizn867Sig+cDc4aoxtrkMVwQqYml2DFs8YB9lAJcs1sdIIy1Dc9paW30XT/J57
y3pK04w+KzbJ6a1pz1gpL2Z3hr+YBnePD86Dk/v1bVeo6VHS737uvCGwzxE3FZfgDhS7w5PZhfL6
8T+se+zmzHPXwYnCsExXwLWDukuSEe+GOrfRpi6DgMzJMYpeXAU6b5A5cq38vK5Sao3z3C36PHWt
6WewOErFulu7Z3Naw4vU79UvbGa1FSlo7WBbh1p9d4OlZTfKsX4o1TRcSsvuf6XYNA+xF5YBcEV3
NX/WqzBusGkvrbjRarkZaCW+DCLvzmmRcrdRgW/c3YYeT+PU7JofdNQpLxhZ5x8oK8/DOUhg8x6H
d4QOKzccXsymy390ybLe5WO7fp8REPi8YGaC73zugG7GglxG7pLW6HBW2bTPMq++bJ1CPHZZjx+9
AePmKeAcrNHQm0PJdrDcg7UscxDP81TeVInXPIQDVrVxWuFhGnWO2+K7q9f2bi5yM4/60fEfSohO
494wMmkQQzeJczGUbvolFPX82FWm/I5OW/BQzVBszqbQL9ZdHljG8zCM+PLWrWrm2MJztcFzObXm
Twstns+V6/lJ3MisaOOVKRXnQW+P+iZJAS7u6mYeb6pCOc9rYwH11TghEsmAX/mtvQRUSgvvqr9I
CiWqh9KpxHAzW431A1uB6dEFo5btxNKhKOCLxEwiUaWpup8Gx3xA4XnYQC5G+LWni+bGdO0CEVuT
Vng8ZPOaxovfhPVtgV8kTtPBXNYRvppLd7OkznCf5hW/b5wqbildDD43St3g116aNarnCBAQZcxZ
5UWD28It4V1VMSSheW+6ebgiiliuHTJUq3pCJ4eyoCrch8UzvJ8IChcmb73tPxZT0vwqOod9kOkR
2wxRtiNd65ky69XQZNmvYpJz8jnpW/Fo6sDJsBOFWRUVAs2HK9Frj+B76KobBIo6QkyVYza4DEGR
xnQahyye0W/5YYFfXiKuPus7uMY1+ZS5oir2cmqGMFoMpwe7lVXltRZgC+83JWHzXFS9HGPV934W
tXlS4FDchzJKK1en+6LJg98883PHrpyWi34ktYxNr15ljGGe9Z+Y5lGf+dNoACSCNNX81NJFpNiV
80shjDzbjbnbNVHIxMhoLNl+H+CbA1WFAbiDnB/+LvqCNkhlZ1UTy1bPcyQHt3ejsEvhNQyodVeR
v/ShtzPaOp2iVje8A3ZmoAxkIyRw4fjdoCI2JfuxGk37wnZVO4Bkr4Ov6drr2ILvoeLZTIyrMqin
rxB4/afenNcvIFOM4HaxQuPFNMsiP9PaGtIzsCq4Vxt5F65RbalxhdXacdEnupDP6wocOprHipt5
kAV45gVm7pOkyPAt74b1pkxW3pR+znkgUqQAyR31INtHb1mq8qJLZ1Hf1BlolJ2VF/p2VBpSyNgY
+VfYLvJLBjb94CRuD/8lQSU/AmEsXqysCq9aZfAM4X6efcb1xUj2GSAeioGdaQNVH7SzQ3cP+eZ4
6uo2O2B33c4XBixldcP5xp5mEql2r4t+XMIIIm+OBxM6G2GEjUrwspZToOPGWTvi5VUGF3UWJJ+G
2lbqbkXBv9l7BXAW+P9tMrGilZfGg5F4VtRC3+EEJ6oOdgAKanZ2QZR3Hoz55umQ8Tztjb7us9tA
pGBhkrAe8/3AnCwWsi10HCz5+jlxIU0QzPdOHqe5aSGDng3LdZnaFaBxILT5bpP5yaMqF/l/o0Ug
G+VGncEm61ZBxB4MXsjZlO3z6heqO19madRn4E156SuF60OMMcl6EUo6u7c15K4yaoJc2A+OrI2O
aKPsssuw7cyLisL0WRd4abrj30oEXAc69ue99jsT8FE//WpEl98kwyiLyE3gsMQjwfBAgpqwX6di
LvpYNC4adhj4uXNsKMd6Vo7uQip/7XrjALiteYzC1TtH4rS5rfpJNZ/TnmIUgsIW8vhCKiONJpap
j+SKbfSOfkBxl4Yzhin+ZBuPyzRl37o0ye/gBNtebCIVgztDlXplPKWOeqgdW5k7+i1pyK8UqwFY
bxIBnBhrukDi2+liOtv2f3BWB2c/+pg2nOtmaYMo8Z3moncbPnFLhHJdi7F+Dqme4+NQOyvnLfG9
m7Bwcv5yS0K8U0GX/rANz/nP8Q0aPtxohvl5Yqk03yMzlr1NJEawtWLHFbdLIZNIcjGFUTNtX7GR
TWjHEHmm33VWTf9J11F91G4d+giYILbuuRfoXWaq/pPGWKeIqnAtv7WOkeh9leU+FO8m1MtFhfPe
l4UkUcfzKN30m/T6er7xF/q6kQ5LThuaOS3FE7LAKAkK53GVmURXYvbNNEIGu1V7J8QhcUcXK/00
F2HxYwH9Aycina4bgJbfiwQOF7KiSkXDmuWf5eq2+Ldns03rROqxieTUul9TpwBnId3BsCKjHMT1
mI2JiowecbVdP2SbAUCxjJeURdSEulnW2GdruikfdoQsfeTUU9FFgykSd+dhG/al7MNiuFzqevlJ
bFTk+wlnv6s6TwTJ8QbMwGNoyO9QWhiHSLelXUTwdGcBmalZfq8IF2SRQVO32WXjUhKo0WwYorr3
kgdcIVNcj/PEOB89bQd7Conuwa17nlQUqHQb63zQl6WpsBAxvQJ3j7FL1X7CxqiOIR2pZmdKOd8W
SbgUe/7a/GWGUNp9CvOKwK4ZUICK59xgOztDhcBs0GhJ8FZOCbqphtsARg/kS+qEVoasESJ7kcwS
51M/htN1otusj2DrUY3hSe2dKG1EQS9+qvLfEPMrtcuVJa7SEdzSTpa25LgsAwGDYbToRMIbnr4B
Xxkc8nizvrecib9PG6VFUacuOGh1hlPTg13R0Iwx2JiNCGSIQukk0XN10ZZBik9bmAXfPDtz/QjN
9AWlh3nJvgvPaHrwAF2IDYiDH1LkKHTpY9+eqv7gVs50X+iFRLzgKaGwkqjwoezWVZ2VpH1qj5xf
/avWtLt39pyFzSXKR+p5EXnT7soUi6Efy7A2zrndpzyiSReUbaxSFMiiUAfVHNWGh7kUihQ0oGtN
Yh7x5LoW129f/67sevyELNIi92Xapo8u8U97XpWToR8GUYTf6yFMfpOOFy/CrThxi17Quk8S/ynN
Z/nTU1N4nocwh/ZpGuAnU2kW5EZPxYJvVYo+9K7vPGeJyjTjngPwJM1YF/0KvajmI+9We5rdfQJX
CywCZb5u3yIJkeymcvHau9GihhmTD043lDs3ocjRW54c/LDaS4lm+Hy9ztN0N83+hvTpbI6wx0t3
7wa9P0d6MUQC1ECl8rcTFMw8N1d9mxhFN5DVoYsX2TmCJBgXuOkTNzgda04DTjiTKO0h8rTwfo1S
VOdE/XLeJctifPFnO8ivEWnBaKHs+vHOkjPXoEG96rOV9n543oMsTy9ap7Ge8IJzbm0Vuv1vH0iX
tSuMHv25Os/qJ6zV2V0pFEF7P6cyl4RIsv1t1A01zVk1EKIaEMn8JIC7HobMvqsuET7wmt2gUEm+
L/3Ke4HBv0xxSzQsI9Kf4Hkp+exRQhXzi9/0/qObJ7kZhXWwPKdJsIo4LWgrzKEuRjbFSsxvdFJV
SHWY3XegNOZ1G5hDtlsXYX73+7r72c6FQiDZWtxbV3lQTUNr2YjaxHMy7nyv/hGQOtwC9SFIhMIz
4ahadzK5WCFvXPSDFfRxY63Df3rzPsM+ppL5pTFQ1tnbGFeYOxdRjgHqaD3YJ8q1R93DrTYCAAw6
IRjFDZGxlbP/Ktcb+BnIUbX2YeX/d1W3U7sVzhfKMXO1FnofOmXnEq0NYcbGyZZTSnpvaqa0D6nq
IhpJDVsAQH49PgUYhPQagMuep9o4R2Y4rhJz+DWvbfmPMhLbXKkBARv8AyxGHuP1WElf1ZjFNebB
VK79Gb0EF50V17vgTJ0SqTzqAmxDIXnOrMD64t34Bjy4VWVKMM6HobXvlaXra2oX2R4Mp/g2hvWJ
8va7o0GH3Nr0LhXCo5qhAwK7bxNXHGRr3ZV6s6JaKJC21F7OVbs8f1y7Em+HQxsIVKRJ+Zm237H/
z9ANXqeHTB+w07WKnTtWiXGmu6k4gzlt5jtjSBKa0EZfEkz43qhigzv3OS0d+6sgjJ2jUXqleaOC
NAGM163zV+Hh0xSldSJPkQbebjAwINse2yx/wYwefZsqWDSmZNPKosOTX0jaYi01tefJsP6twcai
I5dOfZ9yHtgCGg1H+ysw7HTrRB3Q9hN7behm5wajff/x5z/qUP4ZBQcIj13MlIDDvR4llX7eLIZa
Dh7s06ulC+y7yWmayDUs9YgNk9gN/XxKYvltpRZ1dgxcoCcAbgJt8HpQ6ASir9p2OfSLKWIppjEO
KXvsPp7ae6MAiqMo6tLGg5f1epRA1sFKqXk5TH7QEEKGzkWVri8fD/LOhuAWQO1nu/UAYBxNZdxE
25ysXw48BuYBrYZ0P0GgeMZmYjz7P4ZCgwQuG4QpemGv59MtZp9XZFkHBEPTC7dZ58fAw2VntGkL
nqgovzetTV6IPUi3H4Gz12OtY+dnyAuth4GMc4cXICWudq33DJWfmNafjfy6bg91gP4We4GeKzTQ
12OpIPPtKh3FYZ7kmTnm11o1L0PQ3iSlsVOy2GtpUGTxpp2xpmejb117Q3U/kSi6k/WptbP7xc0/
Uayl39SjxeSr+cFU4YmFfntQOI0m8HjWGaTlsYeWntwcWma2HKhPhPfm2pePCWjTL+BInZfUNL3H
NpjINz5e83dHpamBHQTSSDz2r7+NWOsU+3R/PpRo2yG4vpr9lxH5nW+uqqtvud/WF+uSg8T9eNi3
Rwe0KlB1Or1MGEjO62Fx0Urdfp5G7mRciMXQwviq1KmGzdubn84UD+MGu98Q5FtT469oYQ5mtKfl
ABUe4PS+IwMkpyBXeqTg5HyepfxH0aw/LVVaqQBYYGryQY+ebKuQRB4JXi8iq/rzcqAYGapOnLhS
33y8rRcDsxf8PSAMqL2vp9U7OgUpHdJMLav0TFRTFxOeFyfQZ++Ngl4WeF9sWRAOPhoFD526KbZR
5hT7nFS0KqpUPv4/ozgBeADePRCd2/78a4mCJBj8tnGdQy90ty/L1sTexWsu/3G7UQiDjY2HAbAL
sD9Hc3GJ0gt7Ff4hA7q984qiiqcyLE/M5ZhBsC0/UGGQRaA3TdAERy+qUwU6pCXkH6batT7bqsI1
s11DQm+nOXcDxOLTFUpGPTvWPiyz4LxTUp4vOdjzj+f79lSDlqawCmoZFjrm2K+/qiL+r/0awT3C
9gWXNI2QLHwBeduaOS067hYUYPR04gZ7s2M4aX+PerT7zSD3qfdVGC0iWfdYW91j2Cfdj4+n9t7D
QYOXl3DzrXwDPqLjLgfqCHhxBst8YblddS57Q35b9Dr+9/FQ785n04xDHRmOy5+e6F97c+kzu6as
Kw6WISZyddeNpZzWE2HY20uKr4Z4xCa/CPfheK3glhT14mMkrCaz2q+Dm1zmtN+yePPumaLOWnC8
+D8mRjzhCvADNM2P9ulc5WrokR09CA/X+m6Yvlh+L3f/xyBbnkTk94fA8noPFrJqugSLy0OHaUNM
LdyIUr+oT4zy7nZg36Ezylz4iq9HWeqmpAcmxMHoTMondJV2pBzJ3svc5kQc8d5C8UKyIbCYJhY7
GqrATdqyVw7VZPjlgynt5aqACHnHJIM0SjIfX9OPP+F2TI8DFyAeW7+dKZK8vJ6c1XDa+hlr36AQ
Hlp4aj6nKh6SWqtSjpE7Z+WX2lprK64FqfGJ0d+5REBrE+CGNmL+BAevR8cQMs0klN6DSPL+W4LW
t3Nm6TE5M4HNZLFSlVnGreN1J8b9E2ceTRtzCC5Tjp4FM+9oe7ZKYL0h+umAp2r5mKkUFcWslVm2
18LuzPN67LuXCtkaTQaeFpBPwrH55Lg1OlrGsjGecy+BkZmGdXWBxKQLYsN2WkSZ3HD5iuYOIm5T
IIZ01ztO/1ACQv6WZ5b3A7EMeqhLvTR5pPIpkTddkyJRlgS0lXfOaJZIOHXL8sUyuvJqzClv7VZ4
zEtsV9L5YSazO9+AhmnRacdeb4nsyVTPlO6NbFea0/wCeYLCBH0By9mpZKEcuiYpKoOyAI0cm2oZ
rqtGLxpIuZ++oG9FSdANUrSy68lGDdHpKCGX1CX0jl5m8uKLcijPJLZHKIT2uf2UTs1IZ4PpetE0
z4h22k7/rZ+c9CKoNr4UEnn1ldVq6e9WwA83JRvHOCzBaBU33WSEP7Uh7ZsWoSA/7qUxPSFWoryz
bCV7gsXotlckQnjBLeghZzft2Dpfwy6jBmiNhXi2raoaLi2aszKea9F+qoqgyiMTE50fRW/71blo
HIqXgYkjTdS2Yn4ihgk+44gz5DfBUreCNko1381L0Yr9aCB1sAcZYdvRQGv4lA/JOxc8z4hLJQIe
L35RR4lBNpS0x23I8jlb4izrZ/U4Lz1b4ONj/N5B4luGm50E98cx0C5IDITtxmo5tHqiLAv/4xyh
sPK+aiZ1Y9Y+IBZE9088K++VPdjPPiRCEH5g7o+Or10KuurppA8l9OzLZQ7LszZX3U97ttp9P/ZF
DKXK3AfKXm7ocgdn6GAmF6Fdu5/qvpoRVWtRighM0SJuvjY7x5uMXx9/mD/Kq0cnnduF8B+KFR3g
Y10s30za0ik6fQCO176YxmLdLkuS/DCsQcXrlP3MbW3EkmbXga2X7PXsjLdhJcPLEQcq2nuBR2/V
rOMkaazzj3/cO9c97CIqjcRQhNvHqi595hPOZRQuAA2Ju2Jurc+JaW1yGObwNbXD9us/j7dB2LBp
IhRGs+bo1ps1UEWjtYie2hLLWasObfA6s7wGOTE1AA6T5AS0/523kyIqsRSCYZuoyNGI3ChuT5FE
HBw5/CqKoAavWHa7yq/zf674WWxEeBEbgW+jzL9+Skyr6llm4RysUQQwxAoZOY3WV9XaDJEPOurE
eG9RvaRfFPy2qiaVDOCJrwd0x4RiBm2jg2sBb2nR/PnetiYVf4NqH1m8Ic5akTg+7b/cv8aUsLwy
0az4kXZaPYOSbOhIGSdVFbZk+mi7A4CFxojiMZX+Y870bAIVciffIYKw+NjpUOw93MD+C/Nev4Rj
YH82JtGd9ckcXGJ8NuDN0LvAhBq7vgxmW912cs2Lf4+gWH2wpJtpKJCUo0/VTJ3Coi91D8VElqBq
2ie+yHQEdOAU//+dDbcpPSPBBQkQp/vtPv4roGbm9sgb5xw6af803dK7GEP32el1fyLfe+fsojS6
lTeZGhWGozmFOgnyAg3aw5qt1te8Xeobyyr2GXDq/VoKeeLovjOvPyyMrWS7peZH82rRarcneJOH
QFOvTSu6rkjlrHSwzX9UntjKqUwIFCZ3pklodhSEJtKpoBXX82FcwFpUvXbpVU7pvhfyVN1s+9Wv
d6tNoEuWgHiSs5E9Xq9WNm7fLcHmBZFP96BoQ+2yblQnrtm3385GE5b9R2mO9TpWsE4msXAJ6eng
g7o6bwYdXkAr6c9CXTUn8tP3hmKBKHbjePJ2pw8ZwB/GGw7VigysUyDZ6WJjE0vwoCegwm834IZ2
Zyzwu3/MvF9/O90AsVR1sR7WtBefXUeHZ0iSZOe5g3/turaA2z9+Pd6Z2x/5pI3DQQXiWC1gaeCw
5E2wHPBVTlVEVcU8r+xqeWlTUBQfj/XOxsBgmdo6WfH2n+2a++sYozcljAyp2kNbzcmjyKflasra
4MQZfgfhvs2IUaBlUKE8Zp7pxh1pGtsLTanZApvR5Z/MEfZZmNYi1vSNSIZM92yz0r1KLLhivSn/
0bx0K8RugHIyZfpvmIwfXSQTWpJeaej1MFFBvVx839wtFVLWKUD3f/+qxJohfngA6gGZH51sO0yE
P4NkPcihMT7X0/RAUKNO3FR/DMWODjV0l01JjJgX5tHRSxzOWUKY7y2HpJ+a88Vss4cSwMVVHwTF
vasA+q0aPQE/0AYIaenudNNa8caZu9B0rKcoRevzqgWNi6auHX612mK+mG1TfZIt3f8lLxFt2Xyv
y8ZKTvDO3nnV0eWAgkichMwyrNjXG69qsxUt4GKGF6Pp+ONfjx42QOP8F8RzeOkQjkBwNLk057tJ
gVs7h0Mm/hMqSYJLKgWyP7RzDtzECmZvevj4VLxz5F2P4j0RFUExcnOvf9zk4R6Sr84CfdZD3crL
unN7AiiV+cgs5tK3TkRv7wTPW5NmEwNkczLk0YCoEsNmtEvaNUPTonrleQDXcvg3F5AwxioexwAf
rVUVYXe/0ANJYC7Nzbkti7m57lMpfhjgU37TtweEueg5/Dr4M4nkv38W3mIo9NyGKKQeXRYAsBwK
/eGC8m8WRtaUZJHQy+MyFmpvpeKUnvk7q7CVIAOcjKhdIIL2ehXwKjK9FLzUwVqdDql7xLi7RGY3
dpibn0VtzfHH03vn3oV3iX4CKuqbGNr2v/91FyazGgFV5ctBaF3Flq+XXZ1kDSj66ZR1zztDbSxF
GJfUCgmVjqbm54aj+3RxDjgrtoQxfgfMWk2XRj2fYp6/c8MDBOBqhwcFT/aYFTmb0mqVtJxD0BXf
+xWNBfq1ofXj42/37ih/uNJUzpG3OtrAUL48mToE6aK1xgubRPhmUMp+/HiUt5+NPx1s7ecNOev8
OUZ/rRBEgioHPGsfcBEqALkkULY2hLMty+BEzv12QrgNgVCBIvNHyvBoQmY7uCMeatahbjK4D7Ru
UTRX3Qn26FZGf32F08Pcjv6mgLFx915vOW8xJ2fUgThUefscpOkNBNxbvG56Kkuog5WL30aDdYrY
/s7cCCsoLfHeb027o+fJrVdDlyg8H+pSNjul+2U3T565+3ixtt9+NDcPzW1St43Xxjv4em4OGK6s
FjS6pXZyMtH2KvPsGWkuq6QeIPZ5EPxrMZz+GbcncBQeRa7uY5jNnBM2WEURXrZZON9QM8ROG0HC
E/fE8aJto4Rkv0BRQFuwcK8nlgBsz4WFd2SlixWUpper7xY8xrvasnoqk8bq3TVWXl86gDYpeQ2n
KJhvHk9+AdsfZXAYXNsbdfQL8PB26too5aXfePkIosuGxposlXOJhDt42T7R5wFsq5thnOtHgXFn
QQFOeF9ACM/QTUb/TsESOrHgBMVHS/7ndxHfbTqwHvn6UUTSeEaGZqWQl7IdjQcXltgQTTTKZZSL
dbRjHwkWdeVXDupNJaZ7sEH6Arv1YBw7iGa1gBFa9gmukgCGnXQ3DE6GSJYe24J3fnCHODGsytvV
CJ98L8I0fDDyWYfnK1q+V6J06Z6OoMrbKE+pK8NoCo2bdMPMxC4gzS6CE2LC6Bi976UrvBKB8yzw
YgSFR3lBRGFeQmdxwjMz8XMLCitwhwtp+8aN7hMJKNcngAKDuzRP+BCEVjTmqwQ6bKZQYyYkrXam
NkQKJDJfy7iQgb8Tdt43O9sIXdhs5tKKyyp3y4uss9PPqhvFp9Zpx1ur9GAUaacI4r5pi9+toN5B
zXdVeZSVCAbtZWuUzq4MkQqh4qFcaBnZGNIIbLPioXUkgMi1G5owqqyM2xG+zbhVCIf5ykfDuMCB
RCDJD3XENx+9Ks+m62DNEOO0emd+SrPOLeKqdawlypI2ezH6bMwiv7TE98Dt6xs7gR8DMcDCmm0K
KiVo8Heehme/rL/dpLRv6rRo0ZvBTeW/DroBSPPGnW46axVl3HhtfehLoy4A52K/Eg/5gLEXLmVB
HNZL/hXAZfu0uov81soxhfCXGOWZBU1DnpUtGUkse7tO8YhIAjsqAuhyrZOIEdFreoc71KCXF3+1
3V+4TS1cl3LSTuyVM5jmzLf0WTjVcoqgZcAwoBRffipTIJPFYIf3fYGZ+l67lvGjMWU4RbBjbOgj
U1o+9QPc8Mgeh6WPdZOIPgoA0hU7AWXqTg1t/kvTv/zqhCMMP1vOyt012sTjewiNUZ4Nq4P6YjAO
3RSL0Vy/oZuD8iaocPVDQKhEzLfN9FMFfAyBtK1/spPaX78taNrlUVj2ZUWERfCM21pInatLJ2s+
I9u0S5AdRnJPtLjSIBM4WO5VU5VpPNpFczMGRfOoHe3CkJTLCrVCGtkUG2ndf09GDWWwL6byvlvU
CtdTifSX24zC3YMpt2Vsq1n9KpFcETt/duzfoNMbfS6EUR9S3PPqfRb26ndRVcl/fVJsHgI4DjeR
yA3xnDuy+ea2YfVQ8zqncV+X1q2u6vkr/LLhcZhoHcB5zIuN5AdyiZuhyFtCfFdDl1OcCU6OrlSU
NfP8MDiBdZ0DzFCRu/SwYNvFN9a9z0pMcVAluX0m+s5YI1s3wDUNuAVfnCwr/5sLR497AOHmbRdW
Sx33gdN8TWRXdxHllUBd4kUd/Ag6P7h1nFI+0EOCqkPRxIYtqvXY72y7K2A7t3rOsb7uioSCOeCw
a8wWsa1IwC/fmuasjZ3ZhtYdDi9cc1mq/BdfGsu0rwxR3I1KyHXfTPZU4IGVtnrHasLIN8Lau5F0
GF7Wyf45gztv+WR1tBbuJoHHvvoOUEfn8WLVSR/1eATcZ2aVPJGgTwDTzcYyIrwRmuTMAHRfX7td
kt3DU0jgKYyy6iIgztQ8OzRcv6rStH5PU5irvZJN8rBkG0NosKsxgRG1JM9QGsholiYV8MYcw3Ci
cQzZLpUI8jsjNVBCzLwheXLbzG0hpWbIrzalSp4TJ+3vRcGm2dVZiIViFY7l11Fm4eXABTzsp4pL
LRIeZM3G0z70FSNrm6h0y+7p4zjjOCjcHh2QGi5bhgCKE/H6Oa4kVBFt5qjyYZ4DitwPo3SC+GXm
+amM5DhwOh7qKFyjp1FVBUCkS69Zl1259aWFXZ6yLH2DPdmGQVRjY2eTa9FHeD2jpC1ElWGic+mV
9GQjE6DLjS6WbIxYkk0+jlpJFjcLmXNUOordu/RuD4JeDBAswb621YmQ552J+0BYLSSXCH5AK7z+
Rdw9ZhOESXiZwUe9DJZAfCqb2jiRX/5Jc/8OGZk4zRK645sTJBi/ban/iu8pZ4jW8Af/MlwHurQS
lfzsrFwy3G4cVZi7ulbOZzXUwOzdykMwmtfNvrNNUDHka0XyowG2ImPTcbG+xXTXRu6hg1tNex1s
/6UoHX0igD/OUbelotiOTjQtEWru24f76xenKSqRmxrJpafc5Xw20vHbkFX1z4568a1Ki/y/jzf7
cVC9jbepU/PfkFBp9rweb66cEca1QN4CquuPyh/6c5gRzY0Lk8eOlkGhGDkDdD4xzXfWnwMGLGOr
aqESYb0eNrTmFeHOIbx0c64f28j1t5QN+Y9JJJPazFmJrP9Utf6El399TPindoq5TXBpdJWzE/Pi
75YBctjHn/DtXOhaEbsjMUFawqXxei4ZVS9u2Na9XJtsjjEzy+KsteSJE/N2Y1C7ALH4p4JBM+Ho
DCsoqxXO41Deg/V6CUvvS++lzVlqW+NlLVL/4uNJvd0XDARii/lgPfcG4afH2bITCcNewF64w8pe
XpfKkY8FlcMdStZO5JPHniqpvv2UjIquQbhJl7Avj85rLpaZSqEtrvxVDFcddNWzEdGCf14wun5s
CRLWLbc4bjXprml60yjFldFKpBLymldKFOWJhP/tM8IoYFW2wh8K5X+kPP7afHnpBMjQaBYMqsYh
Da01JsoDCz6A8Pt4sd6Uw3mkuOD4JxqKAmzhUf6GeoF0A1VYVyVc71vbNLIDRGDnqWh9cuMsSa6S
0IWvRfB9YSVT9z/OzmO5bWQLw0+EKuSwBZMISZYcxmmDGvt6ADRyDk9/v9ZqCLKI0mw8C7um2Y0O
J/xhP6CYu9FXvTFfeqogGVAnARW0hu2miII2sgIa9AXEG+HN4f/aJI92o6XkG5XqG/kqjXB2Jdmy
7Das1Q9TVaDlOs9qYKUqrxV2tPMH3JZNf3RCwDfdED4oVSKOuubkQYpy+NNk68UOeZTixavT8oNj
lO6f+x/hxgGlGeZprAHsgqtctcCiBKmhRg30up/Oap2BUXEab++FFeVoHVrr/fFurDfsTIp+RClc
dNbqCbWRLOwVCOCo2+Yo8Hu56XfzIg6EFFt12hvvKKUBCQGnVmaxp1evRNGPqaLhwhJUllr98uoa
0bVQ9076xE4Dopvs5lnkB/r787ONhs9ziFs7ahXt+CXCa2LfLBZJ9RiJL2XfmoiJeAaZ5bilpn4j
0KEuSUJDyYaeIZXly6u4E7GSwSXpArJOeK6TeRiq7LPSa/8oaI24GL1YzfRXGcOXVDrtWcFkcOMo
3rjBCDYMeqN0v6Q87+UvKGKgZl1sjUGVIQrgOLAFpxBU3v1vf2OvvVUskYSlNHqF4QUqOYnFqKdg
McP+1TSW6iMxsrZrpjI5pvMybdxlt2Yl60PYipkyaFt9f8BZEVg5YwpKkSpfdFiLsHTT90qbyfuL
5xOANO0QilByx//rxlw0UVXWZFJjsJf+3Fn1cGyqtv98f+1uzAV5VtrJpMCgn9ZfqEd9SJ+8ZQos
r7D28DKdXQlv+f37gFFkhxyUvCwfXs5FNfB+FCFfKC/tfmenXXVstfK9+AykvanX0Q905MEEEnk5
SomKpMC5qA9qlHn26PeoJycxi11P5WTjurleNuApkmMku2v8sdrYeVYKKTmhB2EfFcEMc9XPeyve
2GjXlxogINCdNDOolptr2BHKM2OSOr0RVASNzwBeotNk1v2pxq7r9N59wFBYi1N7pQcARfZy7TB/
bT2kTYxAH2J7P+hlsUM8fIvMcn1SGUXXKcdLGAOKepejGOYUusPMKFmj2RPCQ1PykjhascMIrvb7
pkye70/rSiKMPcFRRbYbjUDZblztPFOv5zac+VAOtbiXemyzR7fr61dMG6dnpGEUXDXS5KVGpPzP
kM+UDNEK+KmOffpojZn4dP/nXBGs5M/h2acFBhD7uoQrZi7DeW71oC1i67WgtfcUq02HW4KsjzmV
ax+aup72PAd4vWmdQwGmts4YAFU7s9BFvM8MA3EptdPGD5XSVN+jIdY/JIWRfjaMyfFR7G33jZpt
0Xll2H6ZO/LDwYdZsiXOcq7CekdJvWlC7DFIrSja953R/ODdc18haNonXVj2rlUkyFkpt7B3t/YM
wAT68FC9iL5XO7M1rbHsUDYNSEkd1yfuE4HI9MZH0sN8zuqh/Hj/I90eULqL0xilY7zaMpW7gF5O
XD0Yo1E9Z4qi+Koe9t9SimhHA825v+6Pd+suoVdEXkGkhEHBaoL1jON9bwx6MKO9+DKEnnY0vWTr
JNy4S7iqiERJyniQ13WcxizQW7JzIxAx71XeNfERLhlV5dF795Mi7ytwB/I/gD1W4beNLUaOzq8e
IGKUBZlCDT0XwxZw8caqSSoIw8DEhmWw2pBWlVddqCJsYdV2foyTUgQeUlUP97/Njb1Aug9wgG4y
t8gVst8r47CgnRaQ45mPlI0yREsq+6FAvg7ptbrbQEPd+EoX462esLEulsjqyGvLvOsOIjLnnaYg
hND3WG3cn9qtBZQ0GmwxqDqh9Xx5F6ORLvC7i7WAWuO0i1192IEq3/KEuDUhAmUVIUjYsthSXY4y
UT8lrsy1YMrzBEDyMBCgdcOpENV7+67crXiiwASnlEagsQ7LBdoecwL5JRi7rtmrKJ/4okSq7P6y
veEUVjchZ0iywGVFgJrN5YwaSPKp26pqoOKzbe9V5Oz/Jrtu2x1Xfn20O7y+dw3aKD/yukotkmlb
QboLC1F9R51b/UCaDTVWacdo9nUtm1GnBFo+7dDwc899lNX1vkvc/Le55Mpvya9BrySsJNZ0NPgf
4U6q7EltaAxg0r30749sZOhEKAU5jwxudRuNVR/DsbbcIDV7d9/NA4QdXMk3RrlxrjgxctvJ9IRi
7OUimmZlLGpqeIGizMhC0pLievfq3VxZCDNWodiIA25sQ8iGpOLcCHQ11pAxu1TMChSxE0xcKke1
VYbTaMfqbmxtY+PKuDWUBI4RvIM+JaS+nFpCq3+0zMQN4gYvgpHOhm/S8DuGVv7P/a14YyS+E2w7
cMIga9ZgWsDn0zB2nhEg5AUHpUfOlzdZeVo0tz+/fyg0v2VHnDIlOdblpJxIzJVHGzBQx6L7WbSq
54cwbH6KMnE2tsatWUklD/DoUgxhje6vbV1prDhzggb1jkPcFuI8FbRf5sl4p7kq1QkQyMQWRL4E
pWSPl7PCCmmpartWA4iD3a5vUR60gDBu3Bg3JiQlKhwZ79K2X4t4dO1oL6aK5VEKxCswNSU9ZEll
nqJq6Q7v/ky4ptPYkDUQF0zm5YS8DHYVdGg16LI8ffDoMR4GL/eOZjj/uD+SfIgub0GXVE4aYHBF
cKpWkXyn57pSOm1JbaEYjsAP0vOoq9GhVFT6wFzSE7pe1ETuj3q9lDAwQNSAuAJeAwHkcn6p9IwQ
tBqDwrTLQ6ia9dcC7O43B62zjaGun0fpXELuxSxphq6TfG/UWzqEVR50ZK4EvBV90Ral3vsTuhqF
AAZpB6kHzevIJryckKUvVtvP9hJU4dLDK8q6R6tttopj16MQ8lHeRXyDObnr0zuldUGnsw6D0IEx
B0W3QEZtNjc2n7wDLraElMMBO0ZwiecBk7qci6ELTG9F4wV1CRct8eYm8V1hW3tIu9mhQSQ08w21
yJ/txLA3MuWr94SxQeCRLAMnI0tZxeyhlDy0yjwM5gTBtzzyGt/Wmm+6bn2ZOu3T/Y92tQvfBoIB
4iCWwURXH22e2rqfjckNHGSoXlSUyV7RaRdHJBibjXfrxpdD4o4gA+EParu6frmm2MbiIgoJKgiB
UftNonQ7E27Vxpe7NSECQary9OGlyMjlKChHcxWHlhekaTidG276JzQ5m/1oFcNGgPv2sq92CTQJ
E1iQ/GBXrZRxEfY4IF8faHM8PdQRSqL9rGVPnW5H/yDVbj8gBpEh2KDbT2ibSZ1Yz/vkxJgJunqa
v4SdZ50LK0XcT5prwDKtoz8hCtkxWIeiOb77U9N1pNIjq8r0BVf7CvhQgeOz4wSKq8wPllZXgcHv
+e424/IfhqI1YrGDbdmgWz2xU9sg99fUfASo4PsoH50H8Dv4JrrxFi0BK82rsyr9s2Qdggq24a73
FZ4kMXAJMww6dXTK1xSpJmQoVQlA6MxU/MJB1zLOvJ1wUseqaRw0/0r995Q24zd7GjLDr+y5ECcR
hnGx63A89PxFSaxPoWhzusWQgUdfATv0LUZg7glmtlEQTM5hGGixkoIrD+Ow2yPabS07q+OJRpY2
dv6aIFV9tCccvSTtrXzhQpuRBp/q/LPeudTPizJO/AkY/QcljjSATGplA5vS84Y4FUmRfwDjVd/D
qkmaPaUfC6DXFOkftHgoXsxF6Z7M3Et/dL2mpb6GTgGCy0VtRXsliYav9kjujyJiN36jhVR9tBWn
+Fm5jZlznUXOP0mU1+Iw0trRv1SeVhZ72KlqucvE3D3QWWv/FJ7beeCaPQWTMMAtGbHLbHaBbIW8
jKXVOvsMIYDIz3HPqHZtXfUMaA6F6sMciKOHCWwM4jIYMvzjJIYCgSATEwDZMqE+NkN98MtxcIej
rc7Ng2mnrY6wcmsYuySZlI+LDmrf103F2oNtTcajUffWN0PN+i8xnSqwopHxzUCLLQHl1HT50RaJ
Vu+jxkLj2RV6N0N+9tTnHPALCIzC63Tfwyuh9b2uXNx9JCyESu0iSj8hGhu2B7PnJCKjZ7QInqst
BtJ9jU/MDjuacHlyaiP9YXcLWEAlXcovtjCTvwRR2Z/RRMQG1Fih/89BIKzexwqeghBpbefoGHX3
ocRJUGIWa9sNOqOqAQIOhlcfosKuvAPIXUP9qFiZlEoYY/X3pCtsOM8KESpPCQ6MU10gp71zChNa
oJUZUDOMWCuGjZuTJPbqJEnuF7ovEFF5DdaPAQAVkNkzGsSNm1r2vqcbN+/70LV/lZ6dljt3UpVH
pc9gwcyprYRnip6O+mRGSA+iGK4Zg6/nQzEdaJGRFjpthgaEyvMijoab6H8nEy7AMO2L+O8Gi5Xm
pMdu/xVMZf8rzUYDzu9cpvFBT5rsVz10AlHDqI1eUeJEiQrN+dT9VJQIiLcLOtC8IIuWBwPIym81
qVb4mEWhKsgdrPpPbno1oE1gPsopUUtDHFDeVNPDMLogYdImh6ZfK2npBoZIxauDt9/gU0azT/nQ
tmKfhZH3W6XSE/n94pTfa1vLeyiZiAzvU8upXxOtqH9m8YxukgGF+qTOyfC3bs8jEEChsxA8uJl3
WAxUWv05y9rUNwpVCU+2m7JYo/Ca6QHNfxPOaY3mpq+5ufs0WzhU+XpvAeBBuRWYV1yGAk3MlFB7
R1zViTPqt8XXqp8wayYMQSO1j7PE8Auskh1Ar21f7lCrR6SZyqfy2mi5He0rdyynfTmXbow9dmL+
HqigReizT5D6mYVSPEQT96vfWlnj+XUo6vKZTAyb67xRQF/awpvSk4caw+skTaB2k+YWkFmNWvlr
mrB93Hud4n7r+J4/cQeI411kJ0vLxxfNl2h2uMFIE/qAymFfP0dRM9DGjaIafwND/ZV6wzgHXhJG
3alwi6qXLKOuOA+asgAITanLbiS212/GG+xbQnJs2W1eZUv4zCXKRArzqDmFi1uEsQAPTchDNvKl
t5fuMkSgeugRdMtoDrzAqgimpbgdKriSPxp9ZfytDV20PJhh3Y+7SLPiaG+liTA/j7YefQ/HNjJ8
F2EPNE+Xpv9aWtnwLcL+AonxflyeEdFt3F0yRpPpF0gqzA+ehlkwn96tvnTZHHpIm1NM9PvBxjcD
2Vi/V3MJq1um6TcqY328w1LZ/YGQqfFd8DYMOz02x8/UJcWzDY3hT6k5BNQ9SgBfMEfDilSjejz5
Xap0QKM8fPt8La3G6imK26XbF10kfi7RYLd7i7dqYP9MXv4hqqxk3Jd1j9q7Wbh2tLNDkp3d5ERd
thdlOvwq+3yx9yhD6x8avXY/z3Hdunt17ucvk5rCZZjYiQgdT1qU70x4agjXhynOHwZo3+5Qg7Iq
9jlFA++5d+os4dx62scyUpJvo5VrryrsI/uIZrJ4UM0ieUqrqPIePJThHb/rEivxB7XPjEPhFQue
wV7JbHpTy36rLUa+QGFdq3lMZixtfM5hMWL400cvvJPlr34uFVCcXqJrPhLR2MPOZmYbvl4kS+zb
ZdP3Ehoxv9pTFn2wps78wE9qsfWoPKiKqj3Wf7o6QhCjH9Eh/xrzIead3VXqt/sBn9xbF3uPHEz2
XIHNo5B6pbJVGV2k9m4VBXnS6acxc3WpHwypx8nR98+87lOUCWdjx18NSl2eYcleEEfElmGVOXVJ
2hCLlOVj20UmqOyo/UoqYD40gMa5GlNKYvxRvDv3ZFR8q13c1WjIrVu/U9dWQ+pZJe45yXAsuHo/
IXVdbbyQN95HRpEVAuJMB1TYZW5Bi8sIC6stYfJLJROqVOrLlDj9EZjj8NSDqdyY1nUyQ5MDtUTK
fOCAnHUX2EJvXOUvikdMKNCdt4lEMz+tXMxveWPmjdGuQRYgBanA8TmQRaHuIuf/rzb9BLpfdby8
eVy6Sv9ikM9nB+6GHi1vdAl+cBtTvtcXMtK9uxAE+YJgVRysIVXIwsschZ37O/jG/DGOJWmhqmWo
lrn6QVnRT7WtxvUjEmPzI4D7/DEyFu+lTXt140W4OZSUi6PgJF8E/XLuhjqh7sFxRC7Scihu49+x
CBWgR4cB8H+YFUAIz5PlYstaDdXkFco79lI/wpjFqswqd4taYm09g7a5P9KNZw5ID5cAHWO6xsbq
9VkMmO/ZlFSPtWUN59xeHCzLbOW9BVW2jWz3yQoake0aH4bG9uTASeVYCNSoG/oCvoZR0j6FEL+x
dLcmJNvN6EgYNqSaVWKp6WoTDqFbPc69pgRTYrrPpWp/v79qb9/64uIkySSbl+81aSG1ucu9oGY6
MlBpGz+qS6p/LOD4WDukfpbPdoyBCVQaCqQ80ZZ4rNM2RFTbaOIvqdFpFb3wYlQfJs8r0M4pzUE9
4G0IV0nHtQoM8lhlQY1vPXL8OLiReTqNe4ZbXj5moT3+rOGw5BuM4RuXlgUwXPb8gA9cKdo0SI+0
+jjHj7hHdb8NNTZ8Z8nyTwasgfOcAI2+v3o3PhEKc9KWDeloGkur3T0tXrvYgxWjwiE6vxt77Ttl
W+/v94+C9q5HxZEKGUWGy0/kYiAoWVfJYyGU+DCPGT53Krrx90e58ZihpgSDmWsfb791a0frOnVI
445RMPQJFo18Q7dTE9X7eaiOOnCPr3TpttTtrleQ3oRECEhxDAOhpMu5LfHiLqKKxCNSw/1RDPXy
xG29xfa9vvCoxiGMKdH6aEauy7WJRTtCK2s98CovOrQh5kNdaI4kFY69sYzXW5BLHPEXThP8zmth
FhFF6Im1RtDGkfk7d2b1Q2cRLcL9zbFYt8ev9z/bG8zg8gAjas4ORKgC2SFn3Q8WJUYVClrTgcGD
/UCRndII9NazWnHyrNwrj3qr1acae40PSmLPnzyrCPc5JigvWmiSq6V5+UX05SbcUkY/lz9MtlnB
lHMhgyBbP2gh2bukF4rHCcr+1yUMbY3NS6TiZ4ZpZLt+RDzukCwCl0th9+bBcQa39CdN6V831kie
kNVPIawAXsYtCpTZWe2ynEL+4tQFmUmW2Mw4DuevNKXdf6xuyn/nual/gyNRPGM3aA7wtkb8jhwV
Mw3fUXvjV2uMhLQeIP+HcHCW35lAwm2fesI2dmWXmdxwqta56Dwtg/P7/m+/PiCgJFQKixJ+hCzo
6lnDa3ChEraEQVoIdpFq13tQ38a7H0+ucQJY2aMhSVzHlIjj59zMRRi4YY6AWx7+ViP7nU68lI1B
RtJSA1PAJe2tT6ELYyXBOMUN3BgDv8oIX2jdJf6SeN+yotx4Cq4RZOA/aEcyDOkANf/V85nyc1TR
Qhea8zKjIBA2Ylc2ef4iol78g15t5tNgDA8ldZNzB7F93/aW+qJ7cxn5Gc416fGdX5IGH7ccCw2p
nSVevbTwocPJm3vrHGcT5ERzcR6bsQg37p+r/cJ8aVnyXEiuEGIrlxdqr8Sh7fXgx0M9U09LrMN7
GJQtIeBbowDbltqVUvliHT2PdRUtHasZGKE7oy4WRrtw1PqN7tDbjrg4tzKrIzyRZTquU3U1mSmm
PGjpTRQkYLX1bvornrydOVavUFyDzjNP1E2fSjGesqn634AQvhPhDG60H+J++dBY5m4x0nPXW0fU
v84NqmOHMsXPsHI24oCr90X+TgdEMbLYtAPXvW/s4+XeZx8R23vHaknSg6lQcW1KPfx4fxddvS8M
5XGJ6fQ3dPKE1X3QWvDglj6MgiFG0dHBJQp+gMhBmZrJ18TEK29jbldxgRyQqIPXmcAKpP7lhgpD
ncZSSN+mRzUOyIvp+eqsHqESpz5mIUFeh++V6X/r6v9ryNVnt0sUYEdkT4Mkyb83uaYf5hQqUupG
W6/19T5GrRJ9RgpXBHBgwy8nN3u9odbFxGou2nLOwvDn0Fb9BqfkOtdEqQ18oFRr4ZLlAbocpa+b
UXWtOg3EyJXj12ZM82GM3ZrbRuv/hJqXjQd9InreuU7oNFDfB+M8koN8VTMwN/v7W+jGbkVXWkKT
qZXwGK6Wt9MI+iMxiIDSUESNxvGeKdDR4ens7M/9oW6sL0GrfLbA50hA7+XMZxMST2YsIiiKHFkw
yN+HrhZbpYObo9iwVmj7EwCtXy86YsY0ZY4IrDad9+Y4FTjMd9p72X7I7aGgQipmkl1STL2cy1jZ
WphbhQior+F167QorEWjtfES3zjftFkhR/JG8Byr65qSmWD+mLppECUmj6M6RcrDbLY1aVXZVOdR
OgTf/0a3RpRBsQvQn4HXFC/6flC81DQPAFshbTuoFjcksn7goHtws2I43h/vxtei4kJrllcZ8tq6
89IiWuklpR4HZZeIXbKg3jaL1Hz/OgKZkMwIjols9Fx+raps63xOZEFw1JKj0urn1NTjQ1jWHwdB
C/P+nN7Qg6uXypL4CbD4NlfJmikRD8pgGyj9BnGlZ/FD1Iz1C8Z14dcoXoZg6SVXH5yN9ttqlIyG
R9OO/8MzHV0Hr4jKeKd4WaEfZek4fyyWGd0PvEtb7YGR2o/SDg1qemuryY6Wb40B+1DXuzCtetp3
liSPlbjQgO+eu+nUq5OaPfZmolo72qeTvYdjU+8NvBvtQztrTu/HIsx/DiiMfrL0LJs3XowbG0rm
4OBWbJT5SU4ul75mX4vRnkSgmJ44JbFR+WOhc+8Vc3gasi1+7DVvENrqG6AY0pQuKV6X48VlXaot
6tmBK4ipzMprvgHYH36HNTIWuZHpB6MpU+zzQkVJferi0d9goPINhISMJ1c7gF8BiJUwhXBlzdL2
cszOrIZbFaHMJKYDNlg/q8nOfnE1aUeemexnR9EdB0hssjfgJtcrLrsuYEBAvSOHvL4A6VcnnXBC
LRjT3tkpTgvqtAABSiKKADfS3htH+Lp7ylelPEooTy0IBMrqXl+SuMNs01uCpFQqc9cNdv4zqcO6
3FWRMU6+7oyV5bdKOWj7xDArEw/iVDeOfdd7EYDb2JEdVr1+1SthhMdUxZjV0QXt7jSmiXP/cF5f
OPxYmUEBX6HYZa/qJ0naV2TE/NgGScWn3hXPbRFOG5//5iDESRRpJLhunafpetchCKMsAV0wsbcN
DOG13pk2brXrp1tCeyWJjdPFG7E6WqFeIllTW3qQit7cY4xaPSAFO7xIAM57LaYkiYL3h5YKFQ1C
/VWkmWgl2iJzbwYjRkZ+Ytn5Xkcw6P0z4uJEERzBdurD663b9yKnulW1QeON9iGN0synOm2hayO2
zAauCbcwbSkKwsmDawZWdbV6MQxAE5wEqnl5/Fq3ApfpIiHTjya8KIbwqXWQ4THLR2FnXxFj13bC
yJMDcpHYgKOF9O5dCbtSvhbkhLI8fnlrkaWk2tzrDdx02/3WEHfupki8m6TClLkSeAhproBH0y9H
QeB7tpvUbgIxT+qDnSMxRaqV/4e5QBLwPJIgG6Gx1XVANyduDCWsgxyepz8J2sxt227ZU9y46NFQ
px4OFhdQHWf5cjKeHndWrhRN0EVWeEZFv3zG3do+xQBKPih5m5y0qbeFj9xOdFzIxZ+Vcdr6bjeO
oEPBEggF7xgh/WoTOUMz1/gd1AEOA9bO1uP8rCBM+aTpg9hoNtxIHCzCc+j9pGBsW2f1stWGXupu
7NRBZM3IaBX5nv6ZuTNC8QEXVwXKuAChqWg09Gszgz49VSChx+6v+1v1xpTRAOC+gW0Ka9JbX6CZ
2yNbozZBOwHmBv6TWDu3G8MDD92mWt31O8qxkJL5kvFETL8abDHcwTIB1AZqEg6vACQ0fGIQibfL
Og+soTO+VGEN/strXPv1/jxv3OHA13m7pYSdfUU6DAsHeaG47smtBwML5jL/mBe2dbo/yq3VlKoN
QHs5/Nzjl7t45PFMyszuA6/zuudqMpe96c7QKRyz3som3tjGl1GJRSBm8k7TE4HDu9pBVFYy0xry
AXRipe8z/CYe+5Q2Heq1qvMspcXPVC1dhJYG0DhotCHbBQhc+StCjuNPkU44HFspZ6qjdFYcTZzS
3v8AvAFKseHi9SQrvVwO6AEsVjoMQdNN9D3NND8NNnBnTGeyT/dX/sb3hTUFTACQM3HAupRhln05
6ZPaBwgVFodqcSvfARF6uD/KdTD21qRBUNygxUrF53JCPQ5Yix4ZTYCQ5scQS2BRtKG/NMYxy1Hz
uj/YrSlRTiXM5obgRlwNZlZu76Kg0gQ4cJkvnRK6pyrOm/8yCkLzgPfle7IWh8FFHv1CXWsCd5nn
T4tdYhZl9t1GVHnjYADb59Q7yAxS+ZA3w79a8om5LB2QA0apvWmXOtM3lPTEvnHmz/cX7Xogm7vM
ACcC1YJQajUQhDdss5H4CgAmZ2cxL8MJYV/1iLf3FivmejOwpQlrEDGGO43u5+WcFPpeEgjcBNEU
FUc0/CbfNlIQYtqSHbw+3gKH3Jrav8dbvfeopTXTghZigPFo89VE7sDvaxF+GWx7q9n6Fjtc3i22
pJtRWpc7ndbT5dzEMquzPokWbkypNj9T0FMfbCOrvTMqb14BshbfahCoLa9SGmfL/wqopyZCdkuY
nlIy2BhfbYF1dG8q6kLRIYw70EhaKp6cEjXjQ4dmnBTsM5tXC3ziqRsLL97FnTl/jShlSOvr3vuo
oWIFijm35u96XcRBBskv8xfbHn+ESaEmOHBXxTdcgfVJOgvF2rsPB3mfxMbLvokDEuhyGWAV1Hk5
c94b14hOWdPXe0VTto7g9bP4pm0qgTH06bkrL0dx6iTHW4ACg9VECugyGzsbdHKfOzd+7cceB/uh
H87R0iYbp/L6hiEul24CNGgZdk1ANpJRUaNhBH0aJ6wl6l37aTCd/f0jeWMUshkcOqRqEtxI+ff/
OvtgXOgMKUoe9HkW7tylQhm0A1l8f5Qbp0NnZWQ8LAVi15UJDV+zXMv0IgDnU7wkS6IfhI2Fdoyj
+UbR99aEQBbrEMSpCqE6cTmhOm6zhT5jHnAtuKcii8d9zLO2sWzXxXmYdtSdqHrS7bliCNWjHmVF
XBVBrs3G55ki6Ks0BY/8cLDVU++q2e8K1PfX+8t441KDe4zJJDRGehFruTVsGFpjSZQioNWNUfuA
OOQCdHsgXPXb0tvq5Mk7cnXPcMnAAn0TNOSQXS5llOmVV5d2QdIbZU9kkngdA2h9tTwlO/XZUMI1
QRFUEdDmui7ugxTnd5oTZVZsHPWbEyfHQQTbIQlZMzeJHoqOPL+gTVqjKZiaifEpBUR56LO4dAAw
K+rGNpLHej13+erS0JPIpvX7rgx4bFihkVJoYXGTtPiRddPHprBASPc/WsQ/fN0zj6OxvL+AKvEm
HBXZOZd0wctVD1XcRKwlzgLbGuJTsWB4hnxSse8R1TsgEBttnM0bF5y0apRxsYQyrK1sydZoLeGu
gOKHVohdQ7sJ5cDZ/hlS1S93WpHGqA9jefNp0uZsY0ffOK2yMkRXDfMi+VhfTnaaRAgN0sgCA7GW
bxEEgCctz94t2UZeYVF/IA0n7ycVvhylUJwlNhuRB8qgJ/umKavnxhznja7prblw75jYbEAWugK7
VG6ZuSNcn6AFx3/oQs14SmKzfnj/HQBvAnIsuRLYp9WKRfbgTkMr0gCYi3NSzSk/a02sHQX12Qev
S72Nm+7G1c3GkHhXSlI6ygeXa9cZ7RLj4EVR+U1yxh6yys8dcNRzGNlf3j83EKE0c6WEE6NdjjWW
IcEOVKCgrhWgyxWolWOUh8XE7WbNZ7TcEHG9P+SNjyZ5iTxO1CcJNlfL6VHQ6BbYuQGgP2/vGq23
j9HHff8oJCQUamhRy624qjkNSQzTBCBCYPaF8joYsRWYVfb3/anceJPe4ndq8cwD8uPl6kXOoo6i
ISVRjTZ/iQ1NOfdqNz8v+G1/0Gs1eVKR/jjfH/TG9mBvyKaDyQajTHE5KK7HvIJDWQegPoYHUjsq
iFPV7IvQ3HrZbw0FsRMYBxsScYJV9lC09Gmj1CqD1GtoqJjFb7sa232SVFsg5ZsjMS1p9MHbt76V
BC1hNN2jKkCbPD8M6AacMuhmp1x0W4Som0MhWkk4T3MT94PL9UNP1B3dzqh4O+vwp4NSFSyktEwj
f6g6deOGurVDYJJiHMUq8r6sBtO8SIdH15WBPOh7pcmiXeI0r90oFOCk6nxUtfLdvHAE33hemB8j
oyMsF+BfAWY5oeyspnMZlHr6MUM7eRf3s7txSd2ID3jBACFTc5X+DquLw5o79PJSswqUscnPTTLT
h3MV9Qnnr+xPmnTxRkv6RkWUJpt0OaKYjTCyuzrQ8LkJdOkLB/ZYZJBquao/GsmgvkBxirK9Us1K
8pA2MLUKbjH9PLjJVPpp721BNm7cX2+QLqjIdL+uAEFw46wpGe0q6GtDe0L+3XlCd/7dhHgpRCpN
/KRagoRfX35EvRSzMuDRwSlvvYfa6IsHu+nKw/275Nb2/Pcocq7/2ipzWRmJV+lV4MyRPfuwctqD
rQoKY0VmnuMZSvMI7Xkrw7t1BAm0oPrD8JXX2OWwA+iLUAfMGUQyn0DqCTJSMYAyqMwp3uqJ3dqp
DsVlaRhDsXUdiqgIZquJSvchERDvJ/gPpOhj5cc1HpI10fxG5Hxjf3Ac6I+Bj+LeXKdDDbxJDAvL
MSgmz2Ruc713lWSrDX9jVhRwSU1YRfSnjdUroBuN08RDNQRER82DiEGWJnaeHUSboAy+bCIab3wy
OitScIziPFi41fGzOrPoRNUMgAyIzgcsBB5aM8mPbmdbx/ub8moB5fOGkaB0u5do2tXWd91BdEau
mOcMyb+Mk25Yx1iFV/3eEGE1zmrzZ7TH27lx2ed1nT7aOcCMUHThxhGTN/xFWsMokldEaky//Eok
szAKXDmJHM+qU+TWU5Xa6sfOnlqMk7WifRrMzgC8HDXNX7PVio29eGtwqagtRX6QCFjXxOE/5sMy
pObZjdTiu9VPeDPWjZ1p+14MnvcwCF17mIbJ6x/yJu+rz+//kuwYFK+kngLpwOU5V1FqH9BQMs5x
HyN3qc6KbxnRf/mOUDpoVJFs0GpYbc3ahb7ONWqcSfLinZmk1gGxUmNjt1xdlZwzGEsSFwiHGvDQ
ei5W6HiVE56tSo1PcyScF8OdIH3nzZt/TbwbMtF/ur+AV6dODgohQlrDwZZaIy30SDdCugPh2bPi
6bNSKvmOClZ8hqy91au5RtdzHROoUFkBwE7AvJpg2xhZY0yFcx5sOK2YCw4nsFLpX1phKehQRvmH
sEnjZ1Tpy1NWNcpJxLZ9yry8OqaeqnwdBi3pT2Nitxsn6Po+4Iexg/h9VC4Rk7pc+bCfE2dIMAWo
8CzHCV5Ur8tsbwlf3lhqEE0SACARxVTNL0cZdbPt3SFxzjFloB/xonVPPT2hP0va6xuxzLW2xdvL
h8YXetaSyLDascbguJKLx1gxdtSkl7BNsWAfu91YYdLqj0qhd74K4uRnGanNi4VX9rRDNCu0dnRY
dId/IaJnDGDqYY/hcfyVYfIXeJQVTPDZS35jMtLWu053UJdblAYlNq/QJ9RuyjDuPy6z4x2UjmLW
HFFGOk6WkQqfnWyGu4LHw0KgQQ+/UemJDD/O877xMQihFiQgOvgdaI+t5sF1eMeSSPwkuCZSQ0AL
q+W3PDZOatjnRelRe3aoj/zVd3Ml/N4yuqPrpfkDj5z5rMXj9GvR9HrZj7oe7e8fuFt7jawAgLMk
BxB4Xf4MYfRwyHMMxGJMgqTOhoBAPsb/5+y8duNWsjX8RASYwy3JboWWJUtyvik4MsdiMT39+ehz
sztADQ8G8ADbM7uaFVatWusPV0Y5R+zztVudGa0oE/Gms9u0k4oKiR3ceVOw7JoepQDKUpYKm6rr
MV/J6n1ayvmDgI8P5KgNntCPLhYKxeP0e0Gq+vO/f/amiIRa8BZGT+uOZZnrxlRi+2pmAOiBX5q7
fvr3jg1f7W+KxFzZyMecYtzHskyzwFmw7wSIHFlrh65e5w9RroJr6fPF/cSlh3YMDWF6uyc1vcVZ
ofzUWIX2JUy5sGqgdy3T4twPo47Nl0ycyBiXGrKQH4Sq8FGO8JQnb9+e1wtBZZPQJ/uEn0Gl7+RX
aL3mtp2oaRN5nf0F14nxxVsCpB/AiWVX1vAsI9y4R5vcMyNibHE61lIKDMPoBJI29QN6Z76xQzPZ
LsJ0sJzIXstxvnIlXvq6zS0BQhZSboBujg+LZU6JDBCJvG991HASp1O3QyG+YGH0z4qFfBtsPUBE
iFqCRjkZCUWNxMfeTLub5qExQqQxNJi1o6VhPrQa/8OibYVvejQ82Dmex59FXuQta2lqd6i7WU+D
qKddbY32c4GEy5Wr7dIMbncNVzyUA/MUbmJXbqp1dpDcz/hAHjzNzm4mnrM7IQZ5JeZcGIo0kNBK
HYJL/rTSN2yAiKoqk/t8o5jPGpJNJiqhcd+o7t/3xVYpxekALCIVqu2n/OdVaU0TRMpgTe/1xWhv
F3+1H/x0Dd75gHmvJLjbATrOrrdC85YcoeJPQD3ZGJnvtGbuJtm9GjF29vvUu0F2pTPDVtem10Fv
mu8ARdMxErMaP6ZpcK3Ycp5h8wMgHzl0vjdh8pPHitrMFFbhZvfLOoi9t2ljpDaCYYhyxYvGcOQa
EamNe2XnbPfh6YeTUW9cSPYqagHHc8yrIYFaBn3VkP4axLY1BN3tGgQVCjqlZX5ogn5V2Iasxde3
Q9rfm/hsZEBpCLFtqcup02vaD56YyPXuZ7cw4wmM9241FMJ5zSjiMjd/lko8E+XQVlqeoFfvPF/b
IbQIuMlI6/3qZDWGlcm4T0xUi4M6yK6kV5f2BCVEY1PJYEH+Xg3/2X48txrbmizCUtAb92WS2t/r
ySo/u2rUb5Ix6EIfnZwDmhniuc0QAHp7gi7EYXBj9HAA+WzdgpNEsmKzWHrXiDsp9TZi75Qv2NXJ
B/Ruis+NU6Wf/nk8jyYBp4DCGDqrJ3dM5WMIxeNI3FU6TmQ14tk7pGaKp9yf6pu3h9oi38nS/3eo
U0CgxFC1gB4u4GbgyOW3C9pbqOD9e6RiFJ6tvESoPJ+CY4JmJkzljOIZQ/I8V7ofr5rWvF9mTGPf
/qBz0Bg1TKwroCqxZlzT2zH7z16ppZfVg1mLu3zVWrw5wX6F5NPBHb+v5JlVB78zh4KHnvXdbVP5
6w1G7gNWoMpL77LCNA+iLewwR/3pk5f0wfPbv+9CdAF2gnoiBZftgjjZS3rqTr2uzeKuVPnebsCB
TE3z7M3TvY4hEP1Q8dQM6RV894WbAiA0txJJMLK9p4mEYpqSzuKlu6S4dyqrdl8ywCQPXt7b/8tQ
lCYABpNssxLH0y+pKAXwbrQ7epIfXafAwQwo5H4wxbU4fSkhJFptKDUkMSmPn9zq66SPA4554g7R
13WXTdX6zqiBdNZeBXvRToYn3W+GW5F2896f8uVWThAO317OS+dnE1HYKE+YcpxySecgadsOpbC7
zkMFjntLxJDlr5kgXwhAENCgcG0kPNALJ1eS3pTwMwo/uCu9BbgQ3eD2VtIE3DUWRyhGMbO5sowX
R2RWccz4ey2cXEZOTXVJaYS8tpT59zzp7QdjTKaPy5pqN8Iv+g9vz+OlHQo9DcwJtj3gyk6+UBmj
0sSgNNbS+mZmXYZ99pBSGsm1/yHioTIOCmLLBhnseIMqMeYAyzvorqChY/zBsIZKtWvs30vzhyrs
9vxF4Qqi2PEosKfqZQXvfTcJuNj0m4sH3RuLu7nqstfcHa+pSl+aPyBO3LncUFTNTuYPXcs5b4EM
3qFsOH1JCko9Tb2azxPSJlcm8NJQsKY3ySggHczj8adlXdP7mutpd529NA9uW9RfPPxFYkwkrg11
6XRxBUL05DrkdXnyVRLhUtRAiwT9gMy9V2km752yvoZDujgKuQWJLWw7HrLHH4QHUWvVSFHcTxj5
QJaw0u9QbIorO3y7d05uWjieDKGTtCO3cpLX6jXyhHhFuHd27a0PUguCnYeIIOL6jT09I8RgRiQ5
1bXQcbZaPFS5dOHvbmOfsatEN6SFXc1opAFCjOcusW5zrfV3NXSKKxvjbB63NzH7gvADjYKofDyP
vFBy0aRaf/DL2XtnBcjCde00Xem/nuWCmwMCLQtexQBgwfUdj+JO6BEXY9IfRGkYFNlQtWujJTW7
DCepqpzpZLTWY2vkerknlc0NiK5af61Cfbaa/Apy0Y2ZxQV0VjseKM0HOCnzK1xnUjFZ/YyJlVF4
T/nSp/ONlXsBWMPMRWHx7Uh54fsR/uLdx6qS5ZxSDIKmNWex6vIA7g8tzCzXTQQvvcnY+Ytp3kpf
ir2jV+4fu5Cat5eVb1/BtJ2vM83LAKwoFxG5+GnRp81UL3q7qQ9G3QY/gSDarwWMjitv9vNEjnLa
VrqidovoBFosxwudkbG0STfXB6sZ+vdBI6xdr0/dZ3A2VuhWaR6QuS0jORM1/O+L6/MkDAyMpBbl
DXtXNSAlC61/gBxQ3WVd6V2ZhnOCCz8QYsuWpxOh0Os4/oHWVBpSd5LmkMJGRb4BF/kYKn7x2qb8
isJanMPY2lo80st8nDXPfVjMdLoBwvXPWbzHRb2BHzY1LPKD7Tb6T85b+NjK+2nbHAY5rE9Oofx7
1WfOlZN3Yd0Z5a/b3V+W4OmdhqR6swwDFDPN6+JeatW7PrWuMbovTStZh0OPnLC/CY4cf0ymUKKa
0qk5FI6xvPhpnkbLmGn3bTP5e2ttxptylMmTE0CQ7Wx7+lAlarodeTr/czzbhJd4inOFQw1zTyLN
0BpmtYxOcaCC76KYjOrcN8Nph89vH+gL04rEAsgOkGjAm86JYTybUFcpD145UNp3uwCRnKvmtef3
APnjXyQmqEg6yCfXT07O1vpZXR6KGjveECam8VTOiwP7ui7nb29/0qXBkOhjV24ejESJ4yUsC31w
lhVZnHoxvY8gWrV3ZGPB7dSu45VTeGn2CA90Q8iN4a+fHEIBin9qp6A5BEhwW8vQRZrfX7O4OMvm
Nm0U2gewSLYSySm8c/Trwmvcqj1ICsM/7cQ19sNcz3/ydU1i3WZLXpm/8yCP2BP1L7ieHGhGPp7A
JfE9nGPS8iAwItNgeQTGDAWdLCUqFquoQ/RfUe+zs9p7aIUZ4OlerrgBVdMkkdBKU+lhrFQZh8RG
Cy1cFxqBsN4QAY/6qXB+LfmowEsMXfClo9h+3/WTczv205DFhtH1NrgR4RWh3c3ingZKp4epnPIn
5Sv6o2VqU7FdmtX6njcjPCR8vgRVwVLvEP+gw4hWRhF4IYj4LIl7tO7ysBid3I6TQTV33dQNHRjv
rIX5N6xqiZupm19daZnJjTWN8pu1Ca2GKbCyPtTV5Bd4lKf6dIcMK7DWEqnJFtntflKhP+qtEc5d
mkEKE1OXEICr+kc1jQL6G8bhO68y211h0zzbX1kjluAon/M4sZSuYXVulr+n8nl2j8R7mqFw2BIz
UYtHx8Dzioq2WnUNX3nhOP2VzAGyDkMSCNHxbtB4ZqQTpPSDrnJvF7QQU5xBh0NqX+NL/H0nnH0V
XRaUxcm7z/CBHWpj0yoZyuHpHUtosbfjXLo70Ssca6zWv++0Nfnpq9R4cQLR78zGtl8S1Aq+tb40
oqoZTYksRJ7cImhZPKEsVkV1XnmhQmyMNHdNH6C1qPsV0c6d7RXWL5Qn7Pdvr82FoEA/n9otluA0
mt3t7/9zH4om8+1UBO3Bz1wRJYlRxGBfr7HmLy0LyH5WhNa6xzY4HqUvNQOCsk6UM5Fcm61yDJvO
1/eaaK7R2c9LtB7INETdYLESgiCCH49l8Wxdnb6XKESQAIR+4i1FLIc6eEnW1ZA7v2mH5s4nEKqw
DWb/Rg/SZQp5nuqx2TUp9a5SFF40eEq8BOgf/ZSojLd35mr0O+XknYrfXoILIRNBU/j3mxIM9/nJ
FdCIygN82feHvPHnPzTsLDc0RzQECV36+i6pvauJw9+oeLJ5ic1QG+CK0hE5fcghitjXtVvqhzQt
sWbohgyEERHQXB+SMrW6uHVxa70pmJUbr04Fi5b4jkDQ1cK8reoGbvkVKDMbWM6TE46gvAKoGE72
C0244q6qu2UObTcVj5qbz/mNXrvL59XEEi0UM6W0zsVQgpoCSgPholf1M/FtfUmKSr2gra6gs0lI
8paTtfQTMFVjSiZPGwnbvvxgO9UCDmvefnppTuOzOwbjr9ZKViMqoTG9OimFxbBbm+lLaZb5Ny8X
6foyuVpeEIJF8VoDz/6yTHb6iDiP/6GT5vDDTew2j9piyt/VRpJru16J4MdatG4WWWOSoI5cz+Pv
PvHkFFbouLwsRQUwxbXFK6x4iTuAs9o/EohJ3De6oR30PBPfU13VKhzTBeCmIZIKOf98GqtwLilJ
hbSAnY9tkLVV3PbJ+MFKFSL6YBbKUGUpkwM4HxxAn0H8CY2OqUL6vMf3YTU8iUJxFfhJ6NNSNqOs
79enofLUb159XhfWfT08ebqWiJ3rNJO6KSaRyr2qZ19FfVFJlq2RwRSOEPuG2EuFccMlgy5HNXvI
S+a5Rce4k9Ma5fygCQ2fCacBIcfpl1aNdHWI5FX/zkmqYn7CkKDpb4TCFyBSel5yEwnbXyNemrrJ
BaeC+iYdAVmGLpYw7Cp0b6sIamH5zZ9QDw6twvAey2JC6wY0Ft9vzK5EsX/1s13uFMY37upqiWs7
d4eIK21oItW1WRsZflsYu2r08y6erdGpIgiE1YMsLbeJBX4NiL2bg/ZnyEc+VmZCcyHWNWYWpWK2
f0KgrKpQE6YuHtJ10vxo5L9UWEtX/tj4MGnYqtxUO7BApRmKLK/dkAKV9s6biyXbI142in2uGckP
xxzcYSMoLXrE4iFWr1uCfzmyKUN+s/hLl2GmZ4+fcmTCpkiR+rFhjRFLiaxB7TsU7SLyO5Agwwsi
sOW3wveKX+M6OWNIlqHK3duR50Lw521MZQD1RCgQp/27boP96IbSDz1Er6gL0vxBNFejzYXgDxMB
o3lSTgp9p7JoyF2C8xjt9UAlpNnxElzjEhHKuPWM/yHT2Jhq4GpJ4OmVn1z/jWWti1wr/eATx99V
DQJQQSGX2yRAvf3tudvyypMISlGDhwjNNrQ9TiXlkBFNJensejDNqrsv6RTEwtfHnajL8YdX+FCZ
Fqf7/vagF6YSDAl1Szpd7oYVOr7b2oYy/kpwO+S63j7XGiDYkIJO8zlZ6N28PdaFxBr4ItkaH0nr
/JREuZJ7yKWr9UMy98YOeUCcZKZxGX8bM8iouIIt81BCMrnLFm+6N1whuyt546UppsHN04i7nB7z
ycUo0G4YK8Ul5QxebFlS3/upfJ/bxR+nLos9YLFrtaq/+OSTVaVchCoFFQKuxlPRBo97caikvhzw
/BFoxHNLEtZxIPHCda36JQKvpj2thpPhO+GvyRpmELH+aK5pLOHIfL0OhL0/dilr7cpsnB9W8JAb
dAh44l+nj+O1HzsMYeFAr4cKlNoPHmHiFv8YIsPby36ejcDl2T6eU7SBIU9qSYvvlUmS+OogcYSP
bJv+etNUNbLehR+3KRfX2+Nd+CzGI31GX2rrep4ssl7A/+0pzB10wbXapVa6Q47nGhCZyv7ZeeW7
0KKjSobaCDvqePpw2kgXOsX9oaU7vkSmOWn31OJx1DK0vGx2C4kMffwpyOW7wkyT+8FD4AZ+uXBU
7PQiqyKgwmUbB84wz3tnNsyD7cxjvgee6n2o7cr8KJFK9WK9bOUaOnkugCPIwZRxAka0D63RTV8w
Hek5PG1Gc2oujFmPE70TbZQFdvPTTbpWD8dJ+cWua7T0hxAjtTpp+e0H01uEGWl6Gyz7zvM0I2wH
NbeRi9mnjIpZ8+fdgDH2N1Ukekr6VJl0czMX+OJcj0i8D4bTv3ilMb3UvHF5Zy7KsvZ1P8ucryys
x4r0YsYbCHh2bGKJ9N1PMvmtNFNZ7NSKUUM45raPQ5IdFGU80KlZooHMrA6d2XdfOhyuimioQHIe
kkWjzCfKzC/CkV+WwejEn/SpCNbefGXSoTtohTv8mtPA1G5kmnY/l2rIvidtr5rQ7ZMeoMJcDeSd
okNrCNwFetLe9nCHQp5McdFZTRNBUK+fpxZ0T0RPRJVRgZkFvHLVaofUsJePGiiYH5PhTLd2uyRJ
yA2svs7kiOY+VbgDqnrQyn2QOSxB2q8oqGmTritUtQNUGY11CPRdyobybrJpHNABSjRjPcxFsT0e
BlSi4wnU4k9RmplERHrNJ+qtpbzVLaX6GMxm86t2+mwMS3fgMaIyu3whl1D9Th+b5UObudZ3dlVn
xii4aGYEtbioI9daeSMbyHjzZzEGKPBoI1ng2yfvrL++mdlRO4FCsdUP7ZPLUtmzMRhBOh36NJvj
lLrJHa+pvAuTMWnitBTr+0n0Gd6X/0MVFpAeGFMDHgwLc6rQ1XvlZODHNB2mujNCkK5JpHfDNQLA
hVCG3APvmy2UnRe8xqJag8L0h0NtiewBgkL/bG1FkLxayhi083AlJbgQyijhAaUgywEtf1o4VK62
rDa562GdJg3VimIwbketvaYCeGEYCoW4F/N83SpfJ49prUjGsbVyhsEX97BaGyLDRmr67d3xV8nu
+CqkcMG2MFHMpTZ5itPufK9H2ytVB/SLMHKsxGB8wl8Mjy7UDb0+hGw8H3xN9d/0pu7JtGeTpIcT
UCWh5pXuV1l64gvtcVuFttb1cASW1P5kVKTx0eqgORSuvMLqyNYbL4NUv+Y/TdGn8s7GZvFbbXZ5
tsPLai3jadB4DUux8AarNB2RVFUv+RwJCcab+pjq1a70JkyZhrxDt10bk6fErvynSS+Gn6pcxR9b
dcWejdjJEGJxtuzTEeOKMMmyoIx9Ha3e0FQrliVccSrAmIlyQETarPClgot2jaF7ntps6B6gGH8Z
TGRyx7dRhwGZLFN9OKRdgPy8rzSJt0aW38nUNHcIZ1R/arv3X99e0/P0kVEBd5PfbNCwU/HCHkfl
buwtDoRdiA/p4skHPOWdd/Ap5yvZysUP3LjHdFNpCZz23nBkKdxgnYcDT2s335tkbc82nk2UGp2A
GmfQbC+5a0W5Sx8Iqw68MfMKRuKkxJ0X1lQIoQ2HljLNHAq9Fe9W0yo/aolj3rw9mZcyCpJjKn9w
n3nT26fnMOlL+rjcdr7VOnM0+8IORwr9kXIrLcINa2lDzVIyzPWk23N96O+HZS7eKV4NkZnrwV50
Y3dbqEz/RjlLo/5SVk9TUpffRVACJ06C7rHDsPDZc9PqgbNh3HetXV1ZqQtzRnq/SWYiboOOwEkC
Zrlj5qt1GA82hmwH3uLFLc/QGX/vJL19e8oubIoNgbsBi0mwqQce73q9xyRyMtV4kKZBQ9bRs8oP
eQNTEtEp2LmF0OLKNhB3//dxwRizH8DjQijaLor/FDmdjoK5CBjXMIjLw9J4e6enCOILWR3cRh8/
NlpdXNkffxHgJwE0CIL/D9Jg7E7regNNiMwv7fGQNFL/YebOSsTTGjePjGayH3qQ/98ze5AvZbuu
SFTmN+NS+D+3UgvlnQaBsbCgovArnSx502dztrzr3bF9xOcdC+oO4O+nKhWq3c3C7e6n1WiehkzT
PvSDFI+DkQ6fKqsof2au15uh0Wuf3IzyCM98o2r2Sw2tMnp7ms8vJoLi1joDr85L5VRJ1PfmtLTX
Yjo0WuBhyVqntJnNa1Yy57f6BuUG97RBxkHWnCxm4qpBtyq/OJTVuKfF38JqmOSnZHDMu4b2w5WP
Ot+zaJTRYgLRDWgI4YbjvcNpbB3A9vlBiXTmfpn3uS5aAL9lGebC+Ah+4BoQ5Zwh45FHIP6/FWch
G502TJICP57G9cpDi0p3GaEqX/+u53XFU73WR3U7qTHT8QhP6GDZCEB/gVGF1LxZT7CoMP/U1I7+
iPpnpyqoQWDn4X7Tht+0mI+nwi/AEVI8H3CkG6nhQMvaSqz/fliPRzlpahslvoX6QljlAvdvVKUt
Oe+vpDiYvBUAvalxPwWqunJaL7z8uaVopAMLYL0JE8cfV61L1XYqHw5ytD4XndHjy6iAmLt2WmPw
m0931uAZt52fLZ91ZbjROOrDjdSVcyiDIni/lHgPv32eziPz9pN4iYOB+ksAOf5JAV85e146HAqg
ScDrTQetYV3tgrK/ZpBwcSggT4BkePjjMHQ8VGr5bl6XzXDIWmiWDfkQxe52gMHd61cO1IXdzWfR
Gv4L6t2O1fFYdW2ZMqlJy23emzGFV/G5psOJf8ncIBCRI5ArgmFHM8SkjzbmO01O88deugWatm53
ZeEvfbm5CZ7xS7b6wPb3/7kbZKIhlVIbvFnTVTtAPhvf4/zW72fEqq/ctOfxkc44cGawovipkBod
D9X3PPqTpeT8SGsI+V/JyGvma7vmPGBBiwACS1tyS/NO63amn/eVMLjP01Evb4au303uaIfrwDNa
dum47+Qqrzwlz2Py8ZgnZ3YTIsqLjgsWaYzhB/wahXBk9YT3af6umDPjyn1+AfjC9oFlQEmHu4DW
//FMjlgqy9YL1AEWDoopuM42oZea1W0r2/STqOVM1SOdvRs5ufWDmr36gCx5H+mDUtfYdhc2EEBx
6qTAvDahhZMN5PU9dJTVUYe5xwBdK9cHNHbrnbuky7XPvrCBNky6g3wmJTq0n44/e+iDsRl8MRyE
1nkfCuj0WSRlj1+71w8u5Vk1T6/Sne080tRSfdI8f/yEPAlypIVFQSmaW62pdguvHXxtaW1cMwM7
rxmzLoQrimyU/GEVHP/AuvJmS60UD93EAW6R2fr9JDPvqZ3QMq+sbuTtaPQ3hhH0kTMa6+vbAfPS
/GzDEsEoJaJneDw8aUGNJ1I78gB3xjgRlXWztBB93x7l0oJv1EronHRrIRuejLKCLxurYDy4KzYM
bdFOOAKXRqigbFw5VxeGAhFNEX4DSUKdOVlwnBTKWvDcPzglMqxWkn+1l96LHTpeV6LyhaljJF4x
qEbBkzsVZhReYkw2fcPDtGKuUE/tGA+4eF8Z5TxO+FQueIDyB4C102DbYXqDZTyXbFqv7a6uNLHr
Z9ugSzdk91at9VeW6jwW8kWbaAfyZfABTutMAwX6vM15hWqAn/ZSLSlw06aNs3mZ7q2pcl/6QtOv
EALOFw0mEpoXAEMITWcSnmDsuhx6Fg6v2vw6tCi0dWbzBYeO7MpAZ6eN+Mcg6GjydYjqn0TBpl2W
paxMBzuIfvwqhtZCNwooT2iWUvuQlZ0o9m1Veo85cikPqdS6K9N79qXQercyAghEYAtnvYJOo3wK
a7w7yK7ww76w1rg3pRXlZNNXds7Z/mQocwNJWACJGPPkW4WuBbDGk+4wBFMZJbNnROuEc/0/Hm1a
lPRD8djgD+S4TkaZaNFOgVZnB08f3D10uRcPn/ndkCYf3h7oHKXCSKwZtYOt/4rW8nEQGSusmYSd
JwezACqEZ3nqtfiIzUgfNPPS1BFm3SXF83Upkr3fZ8VzvzTOhyKx7dcgmWx3ww/kHrizyqtw4FDJ
L6cZl4182Xg2LHZEMv719b5ta3q0wGo4vvCyjn9ygedkZie+dr+AwfiODpXUsAZ3s0NqD9MT1nqZ
G7V6N14xPTnfZJSnQdNyfhmaLvXxsG4wIU3SJNmhtJwapaReRW1WYzrepOUVMBS3BP+y/77Zt1Yn
LCmKOoRduCgnyzKLZE4ne7UQ+c3L7xlMi+e1nnmJm4mD93ZQGmV+u6xLci8gTI0R8Nq1+iLHtXsx
ZG9qzxa6OvZ7lSXZXZFpVRvq5uLWsWNXzoQKjtZZFEoDLYhyhD4H9FR1bwhFocvfSF6Kp8nJwT/o
FWTDMNeWBYRihagY4AiJYa+me4kfZUWV6/Hajq37MASNsSE1et5iCCi3xf3gJMVz0nteHRVjI/Bf
cXOr30vkltErbtYxnpOpcw7BIpdPAUm1EWudK/7I0VxebAlKOTIGnjxyWHC2C4QxI3uEi+G3uh01
/S6tkEDhQOR2H3lZ4pThaKhMRanplk6EiXVzOwldYGCUdDHnxvpR2Xm1aXsU/QNehYkZJWXVighG
kDOjuYhH2X6EmoWLzZqBWqnm0b/HMjT5QSMmcPaJO7UZj1qIa1EpF0fcFqsGOiWjTvRYexmtNnKO
Tsads7pPjujW4TbA23uNHBsMxc7NVP7Zb7AeuQWG7er7xShbbCmlGuoXW+Wt3Gno8nzSdAUksUd9
mU8qdKXHukUnjDnvZcZhS50fIpgEBwy2FXoJpZ0boS+bpuNeNtOfJWwCvJ/wUkHTS1vxFxXVMH0t
q0qm8RhIHHqW2dE+W1Xh781VGl869ESm/VLCs9d7rdL2ZVaVrxjUyf2SOf6+WCo9jScUaN8z0/Y3
I5Pmfac6784MpmA3KqN/Dqap/sg72d4HMq+e62EGWO95kM/amp+HcsynxTVHGSG+x9aBVYPk/2L/
RvCIQKOvw1cP6bFvrQcCuce2qNhj80wpsjFr9bU23XTdaygGTpTFs/RzlQ75T8rmcxCaOQEurluv
h3it2jJykVcHFpX61hwtZp/aGKlWALQ7BCqa2KylX2HfaLkyLCaz/91t9Sk4wsOflgOuYupGzdfV
T9PPNGAb/s8FXKOd1QiRhRom3O9l0I+7Wa7dVzqq5ncbr8KvTFhS0JhfnVcrz/x6V5jNBBy2rKwq
BpWUu1HaGfZhXPMkiDJhmjfGkhgN2ib9XLNY0yJCWwY0tbFrGPLndoK1F3aFrQ9h60PX6uTS3rpe
q5e7Cs+C71XQbsveNMUMi6FXfujmWsdaNyDwo9L36+VOQJID5aT0/rvmduXnfg2GJubdxyNl0ah2
3lhwL9+T8pR92C1ghqKuF5KG7ppXc5Qb8zbf86DyuxqohRn5tZ/8zIrMGHYrTspJRL4zfjQIJhVO
sWJ8TDS7/uqorq/30KKS1yxbaz9KwCoGjy3g4Mcg6ZaDWVnGFKYgtExsq4LZDesAJ+jQdzCN2Tlp
ZR14USKUIUVSvJvIjFYYzhNd8dFuQDF19lh8SmeUKaMKTbfinseszPIQWDSiCs5i2buWQ6iiwSjV
XWFKN4dANZsvvY80fTSU5vATJ0ZHoWqWIuOT9OREe8knBTeBNnTzjndTOcRG66WvHESl3640qh+l
m1XExAQpg7BRlXpvL2KZ4oqPCkIpF2lH3SJ8/GjSady3vJDS0Olyv9vNuYNSewvxJGzwKZ933mCt
XTjwWkXFWfiJGfrgtN3dQnRER3uQvh3OTmqMgL3ylmOgiL6hH/RAHyFgJx+mNi/MMFcAgqJ1JsBG
+lr5zS6pLKDGaY6gWpUWhh0Fmuv8SOzcf+24BcS7cczHnxNb6NletRX1Y4cOaCSsvH8s2sWoaXpl
86Peew1rOljua9GOQxcj/VFQp3a1crkxezCzsbd4Qr1rS+Rm3g35AqZcEwY3Lxj49jGojfrLZLSr
G+dZ234dNBMUOuUA5BB6sIIyHDAJgVwD4Rv+hJBlTA1zqSKrytuBbn6PsVphiXQ3EJ/jxFyTNFJm
ACTew/Xuy+gb4He12VGwGbf+mVvBV7+pykx/cQmrBwuLsjoeKJU+Aq+3KwwQKLncN4upF8Qbu/vi
irW5yzjttNcx8ChDLW0WfEdKlLYiYHKcd2Um4sn2U1MPdaoWN/pC2hGl02Jw0ORkPTd1w7KkZZsO
MbaxpRuCLhxeuraw1J4825Qhp8/5zfXdvqeAu9q3BrGnD5ma6RcAq7zfK0Gx9MlWQWuHbpAPSRyU
gvPc+97axL0u5R9a7y5/qc1+u7nNAgjI1FpOXLcgnh585dErd5yh0GKw+I1/k+cevm/eMmt/PLHw
j82c/+ypiRhdXK+9UjRNyyx9n+ZoaO4ngZfQzVIba7653KjfSOLp+b5TQeNEaB8Ozi38Ma6jZOx0
b4fvYN3venL7b72jFy+Zsqc/hiZpZqzgMpbIyjTwCN6AWkCXzO13ZZbNT3gXOb7bNRoC4dCZxb4y
ue6Yu8Ryd4aTLvXOrJo8i3Oj5bkXdLZmhToKXGB923l+svUkW3bUIoRxa/G45vFZdv0Nzh0LIZIe
RReO1D/ssG1axLSNtXjSXEuVsWNV3k+55sGXHIGtb820dm5s0ISq9wOshA9dFgCZqlqkMVI6ujAh
UX3fBdha7FtrpKRRaAn42DJfMKBVayW0COcIa4hp3FbvYWfmZrRmIItN2S12pHCmktEERjKN3NZC
Rat0estB9qj1vlhmbT+C0Mnz5x50TBF3ZIGoe9raOseV0wngAG7egkdG0OARRghXG7ZPhMK2NTqQ
HimN3GgVHRoEWUdcdyZ/rCF6dMF7HRHRL8MQaB+dUjpd2GrSmMEE2WYeaobb/lHoIH3WpV9agIDd
/6PuTJbjVrI0/SppuUcW5qGtMhdAzGRwDFISNzCKpDDDAYcDcODp+4ubWZV1b1lZdveuF1rIKFLB
CMBxzj/Ot4Vn8ebqQRl3/WiSr15Hi/FuVbZ5bzmNNW8cPS5p4tgITXy5Vs/2YhPbMYwOCuBIdau9
gZDMflWTtC7raFY/DbMIo60jqfKLVSjFLx9k1YkFC2Edy6CCvUfQTNVCTt/sV4FEh/K1qViKuE3H
Pkvo2+0oQ1NLs6VYJnQ2rcdmksyjwwXuCOs65NUcxZuhKVJNXkANiDYtdvW9nSzxbCxyzJKgvuZV
ZsIyfjZZjRSnnlL/MKTB8LMp/eDHwkOG638YYUndYmj7ZJSelXJHLLKLSavyMSmCfgGMhuP8lU9S
NIcZ6uwXzpGaizdVk32QRUSFiLdESsYWot5no5mXLdUH/IzVLNouCZoMHUA0twJ/a+MQwG51wmXY
qWVxH2E4gDubqZ8T21JP6wn3C5EsBP41t1PuWN9DY7EzRorJO5pLr4LEq5VxaU3d03mg5vqjSWe6
pYUZNWIv2YSePDWYTtLVLQ/BVAWIhOaScotDTc7Zozvao5OMQ5V/95SYVUzLQifjigjBEzxp+dGO
ax5sCuJKfpR5ON1Ir6zAxlagvTjAkOo9tNNMwYFOO6+KM8Jc38LBaR410mUj1hoCMRnsrDeSIWA8
L5fFoD2MskDrAPhqJKVna3fjhkNp732qxX6KgOSS7YhL4q0aa8YiHr/pTTMJv3rsU5czIB9WNSQm
NsE3Df5wWfJmDN9qvxh+ibZVRWKlBDMi30Vekyw1GWNxwNVZEDtUeK9yioIftgrq/pCnM6sojgFv
3bp1NdwNZbiEZOzy5ERJtQ4/MUQQQBGoKMethbbsIVhCA6HX1HmCMtEqv9hZURroosvyqR7pk43d
qewmPmvTuoC1O58j4SbdrreDzNsG+YIrHFw8+lexLP8tIPK6GBJpY12zxSA5/5hlXRkg9SbPl1OR
z/neTDP1ChJqnV0p64e5occmnt2gp2mqyNZrFY0+AGp174FbTte2Z+9RQplCGbbe8i9kR79pKf64
tCJ2QKfLjgzO9YelVTTTtBb+5JyAErIkm7yRWlnNEz5VFbO8Z2XeTqYhdemV2+97hS2g7qxsV61L
lJi6tB7HcRqf+kDNp9It5D4zyRINTdbceO2l3vWgAtvfAJB/+9D/K/sSD39/ecPf/p2/fwBEySLL
1R/++rf77qt9VvLrS53fu3+/fut//tPff+PfzsWHFIP4pf74r373Tfz8f/z/m3f1/ru/bLku1fI4
fsnl6WsYa/Xbf8Arvf7L/9Mv/unrt59yWbqvv/75QwBuXX9aVoj2z//40vHzr3++6rH+7b/++H98
7e694dvid/nz/VMMf/yOr/dB/fXPhhf95RoLjeb6KsojWg6OaP76jy8hwoY9cghPuar2ATtbIVXO
f+n85eqtJ94MRRJo3FXIP4jxH18iR5iL9qqfRvtAdPh/vLbffUj//ND+1I7NgyD5Z/jrn3/L3Pnn
pUYnGCwHqnCUyFdXG3jM78GYtoyG1sapzbliUdFC1/CmpCdwu9JeMm79qHElzxD7ujks9O7AThg2
zx3Xk3CJPjnUuVqGX946jXZiV/X8NRnrlKxSuNk294IeMSBLyqeVhh7a2c5/ETRxI3uoV+fvvN//
1QX4P15Wv7sU7/H0qFF+/YmrdPgT/pjPd8Vn/v/BpfgbRvc/X4uX95KtcVDvv7t+f/umv1+OgfcX
IMrrsYfHAaXFNU3/71ejH3DFXRmoKwdCVNWVL/jHxehaf4FFwFlGJQkST1pW/vNidPy/4HSD3bkq
cQhEQbvx/34xgp8iX8UYcC1WBR4k/PH3F6OYajtY+jXaL34+bEbthsmSBvX3GrfJS+APc3NIQ8N+
lDQWn1JPagbZ0jRA0wZmC6amCK15B9gVD8geEryJ6cnKGcISpE+fma30YVJIDjsMLJelRvNgoi/8
V5o1nLDXF/rPu4pfhIESvSiYKpY8hGR/gJ1Tm/l+LbW1x+NWHcB5uhfewABKMUhTa5eaa7tN6T9f
Nn7qq2lXd+kNqGK71diVPwYZthsxms7jGK7zPtRR8BoBEzxjbx/GuCH/jQhbLw93rl1kj7mI7MNs
O9NjWEUI+0fPk9YmV27u7tpVTw9WqH2U5xTQl3XRTYDt6W0Xrg0+PJxPFstV2uTyp+9qddBN5uww
64fvuiaVNjbUbFm7iZ03llRdKD6VZi5PEdCYoRG/xWEF8DINHu5fItSfJ5U6N3xwxS8lhlodVdbA
Dy5zhqB0sMfm0VVCMsNG9W03p9mZwjXBfjwhOm8qu7t3So3jqh67/iOa1+65Enh1NqPV5x+iarFs
l1m7DepFbbDcUkntUinbkdbpjhmyqYra6g5G7AVBy/DdrWe73FX12g2Ja5RDg+fKZMnQQUk7Ztk0
rzzmZCIZxzWdNHO1DZYmPIdCt8cA8G9LF1d0yEYr3wBmq6STi3GgW6N8WMJKYI3Lil1jmuWvsJuN
bUsq+B3tx9KhaNUeb70xsKm5JdUzMC1NZWfaXeqgMHYzjayHKq2qh1nUxebaQ7XrBYqkeJ71D+UV
BN+BnzafutL19zXNrJvFHF0QB2IGl9LpX92xoZncm7IXlZYGmb4rwMdC21isyX7ZFZhoq5gJuv+M
/Nm7T13JlkVYTNIZWVfEay6yTW2MrkDJKE8GkVF3sKpiT+qq3oSjrXYFfoZ3FUabbpR3eB22QOwr
6eCzOLSgqEeGl/5RdbZz31o9K1eWMVd3UBZOZJzqQFRJvzKQ5C2K2NZo3F3eOXj5YVVfeaQNsScc
tReFNSVlbTZvlauCxyFYll9N4RR14uLDe+5WSMVkKJYxqZiKN521TLcUxITjqRXm8oPUsTU2V/zA
caGiyoodT61bB4Permmz7jisy3F17Q/lUBFNG4vYcGP87LmPQTmWMnGcLkjcKdcI85cHzzfCLydU
57yUAF6R2HoTg5KXGltvyPr7bKpoHuUtSxEVPcwhvmpft95Nr62tlfmSpM6UfmPrqRtc3B/N+ukL
9zjqdMsiPd7ynG12bdMma2aAhcIKWUs/fZtt64Sk7kMSNblxzOzLsJ77zrhbg3Db1F0bL1P+qOvi
VajlIqmDTgvnYmT5c1U0T3beH8rRiyPA0bCc9zTInR0f02GqB6CrjF7Yq32xaoOtk8kLzqd3o5xf
ZYDpEy80Qmuf9ojM2tfpyxJ5G6+afuaOS5e7/YbYQZ19wxf3hqRBrPCU8zDY5eeSZ0UWY5i565Rx
Wy3+CUF8bA3WwZ3zeJVfjeOWce2SWUJAGOhURivFIBO/Hi5m1G45oKhBbrkIxz4nODi8BTVNsVjK
i7vUt4KSCcfU23weYjQYh6s0HKtszJuaF4kk/Hebrs5H7SO6NDpfnUmsyo+1aKpDG7YXVNDeSWqv
O0Bo9B9ObrSbEkh5py1vU1ULnnzx3WAv+yJYwKCDxDuV83whrdzdmuxzz5Y3be22zr7Zui/jYYpY
2/Ed1/lpItrALb/N5CXufWvcCh8vbMX5SeJHsnZv3tSS9+cwrlflF1r3p7JxukRFnPbKv1vmWm7X
ArOs17ygCLnk4R0A/KV03IKDr/1M8TYQ5mCDN9jpGat67CqLqWycn4LGi4ms2hfmmFg9z8TQK071
ZG/G3HxbhXmvtXm+LqFLON3OqjbOkz9P26XoHvlwN1qGh3xyup2pg3zb5cOTAiQpzQCCRgxbKIGt
MNQQQ4Uciew999LbeoJ80yLsIXU01qN+Jdyi2MyleLQRg8SGCLLYRtsb+MX3rPC/2113diM+q0I6
30oVXrWij2Pe3FfSerTGqNyYNIBJHxQH3ve2NIYriEkBYE/3UkWNe4yz+r50jHtu6meDOgmYoznO
fH/ASHW0GCzJaoFMCnWbDLjOt2ryiJoHoAAVvZ+n6bYzxh/d3N4xaCYqzd6VQ0v8ovEU5Jh9FrO4
WUP4TdT5e2JOz9YCTbdK/ykbx5s67e7aNUzYr189p73FlReX1+DbvJkeKx4WviXqjRks2yFXJpiI
c5yzeYrVGsUm9cwWmF6dqm2r9QH3NzBGi209kEmhx2jryV4TwxmlB2XJW914Z9355d7tvri/cti7
wklWRwc3hAC2iZeV1RYrk3VrZXVP/r1pQbboS97N7gZaEZRO2Gb70AqlLytA8qn13afaA3diWDdj
1fK/raWzbCKYAy76mavHaCKub5PHYMDFmqnwUK4miiFBRIRm0DgVZrvsJ51bwFLLVjnv3eyXm8Wd
0pi2Rj+JoiVI+iKtbooQnzR2MC4cAGDognY3VX32bBScMUPS6fV9CsanVDSvlvLvV6dxXnVQ6/AW
SP8lFFjbwno3zUFMsvopdHmnam87ROWOdSKKm1KfQ+dW9a9IYgqICj6mwSgeGvN6T9tEaSx3Lg1J
c2u9Bkbw4i59QidImERu+cNucjLl0rzaeQ3uqoDi9XtV4wFBcP0W+PJh1Zi/kfEni/RP2coTibxt
VD6vYZ9iYsjK91GunFp2uFND9wmnRbt3UBE1hq8plt7Ewdm5n1MbvIilBiP1kNUMXf0zaOokUoba
FE3ZJ4PSJP/LjAsKhRRBA89jZh87wz/AuD8MVfdMstNLPRTovsBTgryM8/ZBB15918rn0RwOtS43
uokYWOi+zdvLAk0YWyLCj+NEexCLU+XlPc+x/lSGJCOI1HvhFf+4mtymVBxtae6qmRTJdTK/I5zb
VIU44V/6VabdOVL9SbrNPpLRD10WT51h8GuFW6v0vD1AyBNaaNxzc+8meVe8URU/xGQpXpHz4ET6
xo01dvHQzJxVwEJQYE26F6Z56PPUTySRDR0056o1jF2xiUTjJej1bgedyk1gpGvScaHG7nwsdN5v
+7K/LQEI6SuTJAmAqPjlvMa9IR9st/0pTcWn5bbFPsNJuDHK3odj1hSG6udMtiydM06/zvR3eARv
0P4kxejb1AwHV1aneConNV3RuO4AxMOrFjYU/xwSPjEdJtweZOH27s5tBHPzaioMiH62F1b5or2+
3fg1vMJobWePtIAB9SWNE01CzcwQG2EGrj5Y9qForC6xmb23zZJ/V1a3z+v6ZNTto5szks2cKPGo
grdINuQ+6HzjL8C4GRkRicF4AVJd9DvUgbzJRfazAheM/ZqTkibcbdT3ZkIbzysQyGO6kvLqevNG
BH0Ek49OfenTL915G6NZHkUxy7iTgbGvjXJH/BRvsOZMRG3N2QQx8L2hTgkqngGca+vG8pbhtWF0
O8AkH9OiMJNJyp3ZwZnleDEBMn9ZERFkWStfK2N86AL7FfzwkKVtkmaSk8PGH3q9KP2quenzGX9q
FNzrOkyEyKvjAgcY2555NoiQg8js3mzNbMtqBkolKRmj6DWLy9onAqNxxyQTRF+IVD6uqniFlD+Q
QHQGrUk8v09AuTl0g299avYcbZOzz21dbWphHgZdvVBeSKgHjGDVcKFai3r16+Xskh3d++uhDqZv
4JNJ03gP9hgdil6/zDrkgW7shSITyr9Be1/upmHB8oNrZp30TeGYX/0QojvMi+tsdmOn6oczMOZE
a4NNL5iTwSPpsO+ngzN4w3s3krkkeQ1Tb/ug4ctb23dzPJfrO6/1PZyz7+5g3vUF8VWWcJvYJmUk
Bmf+GTb1o7Pkt3LwEFBzZG5K3+sqqMtMJZakODcL7OJkrCjrwuyoXOu2IJOkLfv90OhbaCZcd312
IZMl33deoeHkYS+l7AExl3OZESsAMbPNAP8ZpseEZNECe9JmcJ7CTJ5kAJXjF+tuLMfc3eLb0bEp
fQ768uJURLPhQdisnvMLdXtMC9NtqfOtby8Xw/SXLTjj3hHFq3TkU131zPUcuaOqNuMAk+4aajdX
etqPpcgvtUO67maoPYgfgF7EJRH3NR1mIwtjE36PgmY4WvlYoXxT805MdnRsvcl/7Bm70RYGsk5S
gbPVXNL2aOZBs7OLIturYXW+OiwjSEN+S/+Zg/XQiuwQ0HzCGYIKoNTaIoPETO/Lwa16ppgekkEP
pnHKUR98eAg3vpseEovrmNECE3Rp8cBGZWVJq+HIliGfsqQmC7BLmtBzLv6EyGOeajbLSFvOV8Wm
wZlRkM3J1CB/zVhb2Cfw+1zXdQs3i9FvZygo7Oa9NO61nOpPQUzuzSQK42BYobutJpwJM7EtB4Qv
xl0w+m6L4bsaYhiC+gngxNmlgWZsFH3rfy9s/ORe5RtZDNUkNn6Oyr2NhmC3BGH/6XHW3woTkDo2
Ijt98WU/fdhrupxCVXXffRwEm7nGVUtGEhYxcMypSvIgEEkwW+3BLtr0uVQi3BWR4RxGExjF1qta
rr2PsCaOMTfhoTCvBBTmtjChUV3/UlVu3DdYqGNYxpNGmrkVUdvsp8KDXaQMRyNkWRjKB2Uyn+Fb
fmCyGCPkcrmL9mEt2GH04J001Yvb3GdOVhXNdr3lq4NCjf8694b1Lhw+B100X2sbBc9ru6qtPVTg
kr3O7hQ9XXVevYaF2V3TkMy9HgYYsz4UNioUwkSMaNZ72Y8hy5aY9uUwXHEGg6Q+z6AAZBS+8awo
xoqStK9mQml48sVZG3mntBvtfJ8iF3kpojD/mtdpeit97Rylh4VJNoTAeG5vnFfMLmczHXkqprM6
4cgWuyxai5ha7GmPRCp/rzncieDxF0a3daqDw0RCzEM1BOXREt5wE42Z3i1z7h2JqVNos+Ah5jBN
Y24h8a3PmvndH9S3QXMLYL/OWKv29AF4SzxmfvHThGPO2J6ivGJxGouGHKMUkqeSFCTSNQxogmTq
w81FeeMKd0an4jA/ghS7m9IOgrh0yvTBN8eVZJ+xO6Et6s+961ebkN2fl60vmC38vbRUvwuyUCaD
7931DmsdHrl4bmx9p9rR5w435uAwZJO6Ef4sduswrD8N16g3BAfn38Vk6T0Pm/qxn7L0R0ln2dHP
GPb5Yz8NqdWc+5EILTRIQf5C50x+kEsBR6P8vjQT8MIldpchYA0LvDtdzc0SOynWSiildpPj2E+E
bRBSFhT2V4P75wfbRPg5Zt2yW9I5vRWd22PAypdvFXzhBaJLb0TlBfdIIcNrYkCxhYQetkhmlmS1
CUDjkEAFkLFdntK2Ke7NoOIA196wk1KX39xItQ9wwM09RBY9qW5p3rsimB+rYZ5u82Bd35CVcBLn
o/eYWyFykMq6xpRE430klvWNR4XLkBy25KkKd9zOeaWQOHl1ce4mL6RTexXt5zh0TJOMr7d0rbcP
HuoHSrUc+6W3mOpyW3U31iKXixkMPHBY+ghciNrMSKarYuSqmt2tRTrgEBqmGxaX4hgFnX8f+TmZ
EbWxwqa7UEeraV+6Nq+hAAWKBtOjWVNH5YEq1msvRz+KRJlW925wX294qprbwQqCTRbwo5VQ6ZU8
JsYhMJtvS5gSeWIJB7WCkd4EtsJN0Dz7fVDso3RChhUyX9gFgI4cG/d5DciWsBE2bK5SX5ZkgZ3U
zVb1PV/Xkd6cqLiRolUvnTbdk4XkA/1fiYymCJnFQC0X65IaJox7nWvrYM3h+IDuMnolBsdDwYiU
Gu3mYh1WQSv1hA/HJ7VPBGeq94BQ4ET0j1a3hOEQGfbDaYqG2d9qjFvibpc6aVuBuLLg/n0Obdls
zVk5GzU3rX1wUiuYTtWYzZp5p1WXRorqpUjrwY2XKKrve28hyyotrmuhww1JGhfIALqNR6TTIcgC
Xyd14EqxRrm8CWbPe5pW3b3VIICvttUfUe2x7Ble7PAhHnhOmgSZVWcMju2G0O8yi0eDjGZiThoe
JYZ9C95tPZKU1+1cHnKboaDWZB1Hk7VBkA/nesO4i2YFrmsQEKZs6Q6HpvfpPAksgoVTtsZIhPJY
V017dns9gyQw13h2sUjkEDXp7pNvoJlyriuCmT5YeZfuqmlt91DBJXeEMi+TI78qH6EniobiIyeb
ZC+aeS/coAQ7rX5KaThbf51a0DUDBGPlStyOmv3lRJCrcfILX5kJJ2le8zojEn18sF9I47rQr0HU
FPTIZRzx4CmSW2a2wvPojuyrRT+jb1v8yHgL60y8D2Ve/0wtoNJtmdbyMEWZWGhtUCl75BwVh7yq
o0uN/JPQ02AoHtANRMBWQebbGxn0nJ/TMrIV1jOtG25E0hC6tqFjYSiycct+7XBV6Hk/G4uHSsgO
LwHQJo8orIi37VjYuzlgKI3zKqqRylqyPMgpi179vgpIf3Gs3QoW78fR2GtOoI6KVJIW0O4Jl55P
lnWR2tsJMAibRygPeqx1Ui/tjIjGcd+udPEP15jGfd1Y7cldEQ8k3ZRS2cXR3Xxm1jgcdWshU+5K
F8WsN917g5VZccHPJ9CyCI8DWqImtrrOeRl6sOld1K/FpaOJeT/nBOInzYoqs75eg9fAcVzMxt5q
LZdaNEqk46Xz5HNf19MWRsqkli9flnu5dsa5aH39kSEcBBNbxXOhOxFuapJF78aunR+ypbE37RwM
VYLwU6DHqKWdoLRuKYGwERL0RmQcTbMeX+xFGcdFc8Sh383672E5fmbTEgke4hHI9FJuu3nj3xrk
sVjltEHq85BmWXcwMnPdRmJlVbG6gfa0Q0bwRsVwblTA+6l5V/kdAjpt1qi3s0Le9pKUoHQcTD5R
yyZJamA9MXsUGWYJusSR+JmNHXC3sJyz42l5Gbq+e6H3EFgqN+b1RLFS1SSBURhbqwIpC8erwUON
7no/B2kAgJdP9q6dxbqXNqK4yGV2a6XHvbpWCI8Bnl9YGNObyZ/EDcur3Nmt6p6xOVgnTfCMBWji
eEQMsPE7nUPCVUWuh4wGliXlXnfFvF0Sa2i4Khxwz7zrg+dMpBn7hFGMl044/rcyC4c9yTXiRUZG
fjXZZPl7SgGGcRazFzRnL2+C3zzu32uJ5CyPetJxakiuq385ug4qIUIyOVBfKovR3juA6Pp1HHv/
nq3Fas+LDSe9SddlrbZrl+pdMyOHvEetIO5DsyOfi6xfIkU4h+SPQXjlR9+HWLT9Ns8xtQ7q1S6N
8BHFC3Dz0LUfGIPaX409dDtGmvFlbjpuhTpyf0wI/VC0VKJ+HnJfHDRCtmOfWYC7VknqX2tn9f1Q
j+Nd6hI4PKDYT+rCze+F1zu3/YjQW5qTHVe12d0DXHFBqch+L8LSbve1WhgWbddT22uMywtI21DF
qsiGbdZWBA8vwt2ycja7zBgp2eEwuqmYnV64LD6H1mfAALDap2WkiJKK1GXFrmzHaIG6R7pY+3xj
rQ5XQN3k7WMYwWSYgKEbq2UGnwQKaniF9hNiot/P7YLa2KutZWuMBrfMgPKQ4Ep5zXVrIQIIHHyU
I4Ca5c31ReUdKbRtZJ8gHocFoZlTb4mgFC95NQY7zji5RzzTbwp3qYaNpzLyEGeKhLZ2IfqNNfXb
0QeIEr2SH3yuDltep76C2SZLShnmgx/p9U5RkbmzyEBB5+qP53Y22cfcYFAgL7XHzIcMi6lIPqRp
ZTyU5nqJiugiy1Q/NUHXbD3DVzrmpZLWjXq/32XCW19qk6p49pR5RoHmNZIZfXZDScpqaBzxu1UH
RHvpxhJh9yRDCR4hA7mpw6x9a4pweONsmW9dFO5nk1Cvm5xV6bZo3fUls3luqcDv3qpc2jzWTD+Z
oRV/1qWwLiTIfaJSBvgVebrrQGlubRdaLjZ7EnATPok1GdHj3lhu2txPpXbelzE7rE6oT7bktdbE
TEnkn0N/BOTWD34bIvcifec6tfVFVbOzl81tytK2+rp+KD2Tg8clfRsbA7bECrkWs4DRfRitP71w
+ICfsPXu2daY0uz1ZrEQ55tOhpixdT6reqnDeGpIa47XyiGfE868ODg8gnb+WhCe2opavBo4Bb78
AGzSFpB/Oq2XHRvzfJbo5rblgq2UEL32pKV9U1OcxGXif3NcGRwMZ3J2S2WlD8Xcd0zQhZvue8cw
VEKOfnM3DjAatjDu6qL3PzLffK+wBLxGAihNph5sCJ57rwEZZHXz6ZOOgjM33DdRjYShhjgbEmFo
6CyfDxs4fQFiWhnlws4xN0UfvmYRSGlWrUGiiZsKpvHomEIm1dye6SjYQCkYTxNtwDdTBcTHRo1g
Pr1CAmTA4y1evqGAsXY6RCMYhPzaATzsBmcUb/Uo94Gc/WdtZ8eOLAlUxc7KcrsmIi83dtC8ZKl8
6es1PJYEhB6ZLbC36zdjUtfXjszwMSvD+7rs7uay3QID3zrCfEvb9ibszVhTyaWt6KnU7WM5y/Na
rg1vhVMfwih9zBAKv1rOWid5O5HjHBo6NqR/LJln0c7P2vxGV7FkvHNBkNTT7CNVmzzD3ElDX1ha
QApqsfdnJvM68JuPFQT7tJYkqMe2L3F20Ini/iz01QviZlGACLwQe7rXENyJcmq7HfDactKGIzfF
PHTfZo6+/Zp76MyL0PkWFZQ+YbFPE2i9K3rVzU+KW7pJqtGDWHVw2rJ4Vk4WD0t5GZaQrNamTMtb
7c8INPXcHJXwYJbDsHmDN2c3r4lr6x0PXmn0IfW1e2eyo+5VjWcjYv8jw9Wxf5Wd5pcwRRqQnMvo
ODsGp+SQ148Vj7o7VlvwYxlRh0qG5XpHu1K110Fz4oE1fStHscYD7P5mrRTsABv+EUl9+mr2JNuj
C4GMVK7L8lGZIDmxPXKL0Wc97yzCgneNMQ3dYyYmMR8QFWax7GXFmyTg6+bG2pdhuW61Q9LDxr9S
vomVzQrE2lTyBSHuSv3tWt0szrDcsnXir1gAWltW7qtsfh6/R1CSn5XIgdyWPlNv5uKJpzp1NDSU
NSbO2iw3oMutufE84R2btS48bou8PZuGYdGR7A23PKrnl9oY5C1xX+O7b4wDsCHDRZR4lho++07p
ky79/BuiqOFGU20Bh4xD6RjBX+9b052ceEDtkSUE1V+VsEjGOShGQWLiHPK8XYu6HhOTYQOgZpmt
Z+C86WVsKWi8moR8Zzu4UXu7aMvASaG0nZ4o3zHoJ1iJU9shDWhL5ilcPnU4ladwDdxzEM4VOoKK
GqwFh4QbaOsJOrIHlmjXPaNoepP7Nqlhs5s1p9QssChNkRGe65S1rWgWu9hWSE5fCW9ka4LnRC9s
kNf3WhOGuJsEB/HU9+2jpS3Li2d68mJ7jawzc6J7BAung5U2dyI5ImEyl+XmIqNdU8/+FkBYbN0Z
m4xbR7bc+CoMTmYXXOo6BPMirKC8k+y3N4WHmCjFL+b5bMnFolwesKa594kf/0XeavGw1h7py+wb
zr0zcgMmtL6OXI8+FRithUY+U/192XECwuNNO/qLjY1fFXbCE5vfD64SRQG/XjG70+OUtpDTedYb
25AaqkvrjeLFT9PssCDUwOUSqt3qe+mdadFRkOaPBMu+OW3xzet90I2QnmaySafnxlrFwWRk/e6u
wn6o7UptmL2mtyE37L0ifua2a4eJMEaqa5Oui+qHVeXF8zKM3eMUkl1aAARuQRA7QKzKM93YtBbk
8UZRQqA1s0fSrL2W1U3bVv5D71a4GormfzN3XUuOKlv2i7iBN694EPIqlXkhqqq78N7z9bPQnThH
zRVi5kRMxDx2P1QKyNy5zTKFoHiMIH13ARcD55y1mKmzFAYXCGJEQRI/FD6iQnKhf034ftARDxgL
bmwkqIgJA6FwZvQxcqX4rQRZO8AapNbOmwQlS15SXzkBagOmxJxDYg5hZ22b7oakEC2MHz3dE9Iv
383PsUuCn5OjTkTHFmsUEReiCwgiZ9SAbJBXoq+wpZhoJSX9VNE4XkLap5VGDH4zeVFtoIsHjoOE
UYOYBOEenWjxgnE8efLFpjkOmBRtgzhCS9Uda8xLMG2TfTKSIC8uQJEFhBPpMx4TlE1FQKLKqxP+
2NMpmlfjWJYKTYcoKAVxSE2/i0QNbtPcb+x/oEjymr1CdMUzm5Hx0bMiJB11qCmFwWg2XEKx4LTx
gg40pq8zEuDLMhDCLuRYMWLi6tJ3ZXFI/F0q1a6K5jt/JNtpLoqCbjSEJBBASmWgfRkXHKgAVEOj
ixgDdmyhG0YdklTMDk3oN7tuiLNt2PlMh8MI4AAJBKwVxOCHgleErhcw8z8JCaZhQ3CgJ+ANgrwi
QZNby+LkZUQL7RVtPfTg4HLqeCglZegIFFrWAXIUe0muYIAqOAET1/uwg0tnXkY5zDy45tst2Fwt
AxHQcTpKnXaEYV8sxZhy0iXCrCTUp4Yb0x0zgAtT1EC5Q5QefCOoR/OAmCQYftDI5MBiAf2vkI6M
zw4qtAOZU5ZHw5bIUwEcV7G4Ch2kW5H0u3l94N0OgqpAQJB5Tirgurpa1sBARYn5FhRKTsIrQ37i
btKRFdRmIMGQqBkBVGe2jTd8Ww8qcPUh4BFTqezV+KsMC2W2okpf0aQE7MYLMd3LcFLQ8NmDWhAY
qGijlxGqkPuB60Klh2L8O4XqzvCysXhzK1985QOC/8Um5ZRQgGoJ1FuviD1HqSk8L1/KPHvpqgRt
FCbdi0NV2GTSCjtQVdDV8Qp2S7N1r4PzW2yGKiMMjPlpdJHa7IA5Ap6VYnrw8gVAByw0qN2rEJK9
EUUk6DVIwwhcz0W+b0aEx5Ji0KLlurTZV4UgffqeL5gUU9SezKB3xKAIC89Mie8lY3zGbzEj6Uyp
puBaK4hl59Ae3cOFDrEDapRSwPwigetTMUDYSm3CouPCegIAFujW5PQ0lSeigbObFnlmXXWY5XRc
3sg8hmgXClI8OUukWkuU7hdU/afYSgb9L5i0pYcGBbyoUjEZhzIHZUEtHaBIC02uOkEa4o/DpSUH
AGeo1sY6zCZCy05z/ZoGWIXPio8K0BjDJUB4AOyA9k9RVSsSymaNwjB626foIaplknG/oCoNlACH
1G5XMlS4a4Ep0wD4LzSmKC34co2YmyD/wfydZYGjhBoAsAAESHkKDgyxpuozsw2dcKlo3EOwA2qm
JHSL6BmxoE7IHtqATWBC+wx8IKJMQd0LaYQacHEkHbiXUmOBXtAylG0OqJQ+GoglwH4rDIeZ+APE
ZDgkzNAcYDiA2/GPP4G+QUB5fUZ2vMH5PaRsfL/WAqYK/+8Q4fkT4sL/Q0rCTV/0GQ486GYY8EmQ
9N8YcIqm/wXiGMkJ1L9B2wAn/xsDjrznX5PaDnYHFmAwXvgLA07z/wLEVcKuAWgc6e6kFfHfhASa
/NekYMSTjAhNXmZCjv8vMOAzJSioSLOIJBBXnBERWo8SCbInKSd3qH3viIfEpNEtlvlN/bKmvI7n
uINn/73GTPCC9Uqy94GJc/hjs/OvcqcT73fcj//mV9zzKWYn7O8/PS15pzoGx0MoNY7404wjnFyn
fc2cTCe/vB92xQ8cKmYLv352eDv03eqRrkin9NvoUEM+XMN8vtTCpiy1GkS7DBTqsrfjjjAHuqqs
BvbDZldBCjamG2CnwoI1EmhnyUSH6yeKp3qdqwQVsjIB6m9GBK4i4cyhKGHyDp49GqV5rNehKGod
C9XzkQ5zremoEq13sKsl0u9UCJGCyQpFacSJqgAkEc1CChHjVaRiTqdrEN0pss5+OiniFSHnWECg
mkQlAgR6BO5ElQb05YcwBRpUjPPS4NFcTIEbRuV0Qh1t1lKbaxOnAUjhxgfKE8I0UUsUFk9ykuaB
rXyAU/h3LQJSDNBeE55hocsBDSSJAAgxrNGi9Q+mbFf/IrMGYRztFAPEUQhUS1DxAa2c2VRlmRtQ
70g1LhKjnVsh684E8AGriP6M+g53XC0GKup6agvKJ+BY5cBqhBd0kAosc9gsgvxMuB6jgEAvYQm0
rOokEb8FyGeoHBuTStLCH6TzCc+KSAHzIoYroH/odgrtQuBAAv9OSWCqKWcMbrfYpRgLQO/3hAra
bUgjXUqpZE0ob6bb9/denUVfqEm2kEsoKEegHILdBsKmHM1pnNCjkiKEDc8fu8CC5bIHNNnz8zGd
sL+JEX8vOWN2SFBxhxJ6zDgJ03VoG7S0Ug9RqJRN7sk8XdBot/etRvjwc/pnK04qNHcHEuB2oWmg
DeHgAU1eJTuZMWgAKFceiJ40Mh890XTF3f19sPYhwTAdeMjXoCuFZKbR+kOCxyEaW2rV8OSnG1YO
ZOCsgYLxVAqcjcBOCYz5T88fcSZy8/dbndFMwMqBGAchjY5YBJrkVZdOSLSxklS/CLfow0OQS9ql
GYOhVBipkSC8w5sj1KCLn9nlyCpoOAUcEGrUqz/VBgAsAjkGzKCQvXcEfNDqNTuOKYg/elkzoVGh
rvmYTavRQT2gAlOL8ZjMqkLigz+84X41tLnyRqYnf7DQ3BKRBygPvgbe6IStUZYXtLlgSE5jTPwm
wCmI1xmAelFIZf5GsCE7FRAQVpKLF4E41I1ZJuc8WlEgWtjwc5XZqkYmPUIcxGENjLWaTk0ZKCx8
AQGiSZ31/GlvWlmPnnZ26VAUD6m5OBocRkbButm3OuEMCvB+u2jbWpxeyYGSWI2aKajONU9GXa73
yg74OUM6FvoZyhTWoJ1LRdzZaOvLzWbtpp052f61NecKzeLkkRVW+GkU/NhIlMgy6vQE+OauUrMf
JpNHTNnBTpWB4Kbk4uv5G1nKIubajZPQFsziQpieBUoDhZNKrnpJyxJG5qpd9oJpOjj4YrhfWW4K
X48+wCwIVA2R1GiC4AAangnLdhnAO0VCnGFsT197l0uhZm7G2kKUyRclrMIbrtFcUwudPQUTUdM9
Sy+p2dqiDmqw5m9hK2GteS5QU1rx6NmmZ74LcKDpgdrG16MD5Qp55D7R3ghhQyzqHXICf9ehFhW4
iw+GRIA2NDQYwERBNc7SK7tbmiL1ox8wi268gPYkOAKjkwq+UjfxVST5HcoKHfo2MnwtlFCwWgnY
j4/Kg6dNEctpxOoxJxiFD1jbpD4R4LtwkOkK60+4gIpyzQlaEsEH9l1CW1uE8wrZj04+fMCTTEHq
q6JY0f2y1Zm21orKEhuLCJ0qO4FbQgstiCCbYgT9P7OJ/FqRpybEEWKOAfcaDg0IK1f0LWRSPNL4
hRnVaVFAwmjJO1HDnulQ2AE3NQTfAmAjlWu541sjGnFEbyCRfJhM2Ic63PiEC0xAjQIR3m2iKqLR
xfgHj62tvupUmJ7qVGB51bZOebOHWVDfnZDudP0WYEMld0mLyyYmBTsANXvm0V+ppeajb3GTw/dN
A3V/x3T+t0812yIf1efngF4Iu9zsspXEAP690GbEOQg2HC2T23hDmdGmCZT0QJmQOfoUv0mnf+Ff
6213pp1qJeAvxRludgKDZmibxMfKHnGAoFjdySmgkaXlxhp/zeD5WnnamNjTmxqKLcl89PTx+UPf
hKQf7M95EUtB5UCsk3J0+rjZApavjCQLQTlcarC2N0qxPQBvYUnoxMIgLgUCQZpY1CJ6uaLBNhev
Kt4q6TT2m7SsPvxogLkPZgfCBZ19aJK5OkkVehiBsQ+5j6oxClKL4cSRl9iQgJn2bGvkRQSYMTgf
oPuInq9ncDpEzLXDAq6IgHdR6BkL0W70HMq1vbKELt172Tskvwe3O2fOfgf7jcwc2EIDDM1paCSs
tJxHa4q6S+GYmcUQwBT8FtxRypEAcbj0Z8AbX4nfPC6DbUTg1nn+JZZCFTOLFD6ACrBXxjLeNfvs
TqPV/fSOYPJn8ju7wI1IH6/NOf79fDVm2loPvvvNJuAuMPpNMPJUjtVog8DH20J8mfuOm03tayP6
sVCB6g7ErrV6qABBP5OTR7M9tQqbKAEp01fKiuJ3BkjdSCUPLiSc9TSFgMlO7A4NuD1rirM395gH
P3Nu0Z4AvkIwrEs5nT2Ay5ZBLhUqUp731jUaelGoNL6b9hBwqZXxmxhCSQVzaKwcymmJvuatN1Pb
+CsNmEtMApHcVwGNd+W3BimpbH+kU5M7cyBANByysX3g9NBVBVww8JRoLQtYujlm6SaJYanY1ri6
mioDahhQW/ChQdjsUrzuZEsl73Vk4oDKEm+L6BtCuwvhGiO4ZMU2fuEHcFMefLdF3C4JyirG1QI0
rJL0wDE5DEXIzzfgrVv34MvOle3h4SoB0VvQTlAW5AdU0kazBHVEq2FxJ4fQlMYU2+X0jAIlogwh
ui5ACMeOqUjC0wKLHkGbT6FjxEpxjAKdcnkgc92mlXMWMs65B6ACOKiJUkGWW4elD7CnNVWdaMAY
ELnauP6OWrjUrzzOQp7BzZLYMSF4sfbwrpAnD60pIlfzR0GO+u/nr2spOnCzvkkvxk3KlojTg93t
JB10Eg3SU0qJa4nSfohfge7bqbKy2EJw4GYRD6RLiu2qeHB8z2go9wM+IhqZHFHyu2iywqpNgklr
Df1I4HI2WbgHW/z5ykuvcRYDoWJD5TGwok6RGimmPRgrZsS+XHVUvMXsR7tudqgkKKLFUPkfnEQr
PkhNfP+urE61KJm/6oktbEIdjAm510QzlQ9opyu0+k0ptYE5yFf0hWTx1/MHvQWwBz9kbm0AxxT4
V7nC4ERQ6+m+h0ynMhO8guAjuVbHNtB5A5g94OCg/WYQNhD5wSXcEqRRov1FqhNd+Sd5bz2zwvDU
blZa2/TCl5+7B7Ve6REtGw4O+CKYgsPq9VqD1Di2xvgTQQKq83qosX0zu6IzuNyGgF/gG/QAjSkJ
vSOr6lWusjHRHIA8xvyFW6tRpu/z6HXNzheseWEtBp0mZ9QRD4jPRm+1RKVfeRQLK19k6dFnJwzG
TeOYtDw2vVNptdOdqi3gaJjlbUI1NaUt/1YcQjPVcqWRaSO5ciojezq1UmrfHB8fPeEs+0TfmoR4
MSLIEL9KvlHTPdQhS5ljgYxAc8kYUwKpkMr4sPkVVT//js3QvYIEDdQFa4ngUgBwHbxjTqGWcCX7
EguInzrNSoq6lC+w01u7uww4fvSTXuSA+HBJ4Nm29b7m6t04wKQXniMvAGgBC8+UggIrh7q1PYMv
MekF5s0ggx0z+R7oIsgy6TXNTI6xK14lQDUHBsSK2y1YMh0Ut4L6UKU7vwSvEtoLzz/r0olnZ33C
VEhB+pl+OMwzVFELFYQulZMxvJdHFTFMBSxLgZaXCikgxbOAzbR41YBPtAKOp42SVAa2zXj+YxY/
8iywtlTFDTGVItsO/E3J94YgvidgrAvHgDSHjlQaZldmkpx2QPsCUT0ArAud3xDO2jG0L+S+1r3w
Y2xwu2CcDl1S4MByADVQyLYQgzx2hACJNGLNQGGmC/5X5jPXN5/0xQBrnI4dcg8FlSaF7oynjl/F
DggDeNIzKjrZ6Y4UXoCoga4u1a+oyS/NIua2hTXhQvikQdIFhs5LrjafkI57z2gstmZNwiwkOP9h
N18C5ilFWGLAAHMXXBm9OOVqZafGYGIsb4168hkfqA241Fdiyx8yI3jplfYq2a7s75DqqZ3ubVGp
W9lZXNuvU0R7EAeYqRd3d9B8AIaJnsePynoTtjLAu2WuQkk6RhW5miO3RnWlDcQPfSB1DqqnIAZ7
agO5XIOltHIbtrrU/pD0AUAknsWM/ijCDymx8xzcVeSHSNJlkFI90AMTeXx/vq9nmm9/7ZNpTnf/
o+GMC3ojhx/dKJwOSohB6egbaM2Lp73iFjV6g9VJnbKrzVoBs9RPmsvLCUAIQqoXS4YWC+FIJ9vE
Rq+3FqNW2wBwQr2W0dYB1dsaDpQGRkHy9fxhp/T30QeaBWoohcRjOi3M25yDRpzaa6E5boWVrHtp
498i8N0GoEkyI7Op3IQuBKwnIFtwyq8QR6G0cBuoz59hqaRhZlGxTqVBGmMsIp0hwSqgVt/xCrp+
IKG8kWpmeYdov3Z33HLUB2/sFg3vniiHuCzsfzwa0mw7aHQ2UBgW1QIVJth7hJyCEpJsc2hpNjqN
TbuXyi3EYjseKtSye6W7sydpmDsAp5heQfmhjz2lIOMAwkaAgSFBqFWkB4nOhu+AYXsVSAwQ0TmM
aORJZl+Z/cSehkYlxge/G5gVC9iXHRQyVGg2ezVmZ3vvlBWayID1v5LG3irDR088yyVEiiWgQYzX
26qRltiSTmuZEeu5DkKTMaq8ysv+abBgNqUWTq3429qAn/hhMD5iLX95/o1v3/LRj5htVL6lQc5M
8Nq5Qs2BK3kbCAvAxcFofuhcYSgNfTet5+TiDPat9P6J1oq4L19w1YRKAlvlKzCSO6gpkyinoDXv
QFy6gn53dHn++5a6Xrcc9G5bQEyeE4C5Q8MjAJUb2lVqV16hSbDtgQfTaAvUu3qDqpAHaFl7vubi
h5nt+2RsfDgtYM2+MXx9gCoTjJoqPYSA8JT8A8FewD7iPIovkYF1uf4V7fBc6X57jUKbnZWBS1Ed
M35PgPS4S9faxEtZCj1LDKaRIRRx8btAk7Ey2TeulI42jNaqcF/GwfR1zMTk3xRGHpWaa6KcG4VW
qy+9lhuUUlm+fH7+hm73zKNdMyvBkjwuQJTFL8kStTEBKeSV0aYTFcBzCVgpK8PcVwZV4Vq9RjvW
hD2kJAPSnOB87T2NGcxk1MM3auPVWn8eNP6cHJMfd8cThzx8ZSpKW7spF3tDs1rOi3uAEKdA6btf
uQgy7hadA4g7qnStIMVkfDW2ocXrG0AvAQTtb4nRkP5hAL3dhHebl2RysDynGw+KsFqyi+xMsbij
RquxdhbWSpLp6z/4Frcnv1tkjKMyYqfdWmIztE6jNcZo5lpkkJiEuaq0LXfBgX0rlXjrG7wBEw79
+S5YOpu3hPBu5YQB9QkqhRR64Yw6qlAg0IE9U+BAIvP7SE1tX+NWXuXSAPjW8rhbC2LnYphOmV6w
qy3W5tT4kjuinaC9Ae31C3DCBivjIj9ElneB9cVGUoWVtRfu8tvj3y1NdyR0VsA5c8QjpV56md1D
ymJ9hy5Urbfb9/7PeyXfluDYOYwemaT2WzBAdTIIa+3VLeXn1CycdTTZxNW0QWoddBLcLJXBq+Il
UHKZVCFhjjKH0H/5a9FzoT1zw2LcPY/nggBRslgO7g8Gb19OUNPDtPAEewIUU5S+h8jUHsrdMq0m
aqVdPRV06ZXFF/LiW3f+bu1QosVRKrF2JLNaoiAn19Za77ec8dE5m0USiL/CN2T6TrUOIUfWGHV4
H6nwMtVKK9GSU6xWiqeDLa5wJoQlZcCVcJMfeLn8pNVMdxH6oIe1wVwaRbtKrmzOWx3y4GfNPYZY
Jhjh7Iqf1aqkluq901xbubUpGdM+KzDBItJYo4FMh1ZdQZiU+5/McfeNnji9Vhsm+i8WGGsGrUOw
XutM3/L0tdC0FHzJWZmSFwHo5tPlTe1Hp9N4g1XyfaGA5yzTVqUCl2kJx+KQb8MV46WlDig5qzEi
oodE07Ri7kExUdiHhD3KB8Y14M0ekapXfVJIL8HuUCJNZIFYWvkMi486S+aE1oMYSi9SzvhNvI0X
DLZQjpe/kC18gjXH7vMEupTyYDHnzmK/iteVEDy9yUdff5a+TS4RdTk9b6kmp+FnVHOEfn/adUBd
qw1OWIhOlKeWay94+sOPFmTx//cnLKnRegH21hkxdfrtMuemOILzgA125BoVaQf6vnJdqqyvSpeV
h1xacxbAaMjOhDGDdzscpT3y1KTS/V8tWAaw20C3Q2Y+SqT6kXAa+G0QrHQTlxadJVsd2GCTMgtQ
Vf0HxV2lANT3cFjJ/ZfGheQsgaqJMBLKFq+Rg+USL9Nb75Tr0ZY9k28lDsj1+Ztb2h2zkNX3IBrz
MY/8Y4gFjKTg81L45FteQx9PEqH+lbsokfpwZbmFcQ03l9h2BRD2yRDrgUsAuuoOPONrsQ33kCAC
MuhSmpUz2oEFyPtPZdJmbtM6Zgdq/eKjsnn+yAsRgJtbXIJzMIIqh83S/XCqu0XZz7yFhxA4fKOH
aNgPY+encucf+dM/XHAWcqQeakoQx0GFspO+JfcCgTcsxDNyJ8ncb/qVPgeN6ocK/8tzc5Va6aYs
JERAJf95EP1UiMFOxA7at+fsVE/vuHqJ9zAXssYfyfbOqdFiY20yLRplHu2qYg92vvn8oR8fDrjH
/rl47ULPxY2hzSWQvtK1J7+4NhW3cjgWujY3ge77GFN0UgEzMGwj3qDt2go0ELzlqQM7ovvqf35+
wl1JG7XpuspX4vetY/ifcY2bZOjv1wRr3Bta+Hk6eJeOHzoscKKunKDhBzW0Q/JRsDIyS6Xbk6/u
q2DXopLm18DiTl1nwk8FiJsRU8UAPzLY9j/MFUKCuS1+QYSgewUhnd74x2Rliy+9/FlkysLRA5MR
PxUAFC26BCt3yeM09z+MiYmmAZezwp/luTc312Pho69P3jvpqmKkUIPxfOcszLTgWf7niwYdLYFk
9RT5voMTvaMsRqc5ObTAF3O19MLQMn/htuKelb0XXo1lXClo0u0ALEW+ss10AoOucK1/PJ3RB19d
nN7F3W02QvGBLSrstEEDdBb7y1dIJdahDSnz6m9Gqfa+FujFyqlZAA/B0uDP5YghqEQoouLYyIEW
oDwbdV8Hz1Pn1UMuMwoY6LKkQmhYxavYeit7e2Esw8FH4Y+nhNslSwgDvmxjTx00WqZJM4DN4c6H
3OdGOrWbxqA29Dt9gVbJgVDZY/ldbfwP6DJYNGpiXuc4nXyr7WRb7nvN3bDeylFfev+zIMZWLV+n
QY3NUL/FEH+pAfuhAbcLSRIjCn9lFX5pmVm4asDX80KSopyYB0TOj2DbAG1XiK1qkfDt8qMshOKW
7C0OyPUawnUhkMxijW5B9l6255qGBCwglpAb4KPGJANsVgCI6+hLSHLZb6HME4MFWO+CWq3Dlxzt
ECgvHOHbKzOQax39L5bUE3CMU/Q13T5t1GLgdChTmKGoT6odkdalkKUk6c8Y0zAIyHCMGXpXSZB5
gHgBPeyHjzK8lBDQ5slr2lGGH/Hy2LS5DE0LSBIYYfwaFfsITCdoAuguX6oE26LtzwXK82N7KxYf
nZRZ3pdDbY9qugqp/DcLtnuuEl+QeC7PtU03RvJNusoI7bvXldWWPtgsGidNDB9daEA6JfHVQ86C
6DXgDaC/WkIBRevTA9+b1RbmaQQGPoXVwBgBjckYA2+Ylj3/DdMWfPTAsyhL1qXAZS5+QjOJ8US4
E3SBBievSFcWWJiHcOIsB+y7LIErKF5pqbfqoEUmFPy3tdl+ERprfYenqWEXG/SGuAC/8vyhFlo2
nDiLvmzS+WUKnX+AtSHxvOs31CY8ezZUBWxerw1wRYZNajxfbCnczYlOsR/D1wDGKE5HDxducC3G
6y/DGOjdwKlSOHXWw13hswYlQmphYLQeDnoU82sQR5mpGTPvGiUAeKwuP1iAQwMeMzTQV1Z+3cI1
OrdFSlK2YJuBQa8AycWWeRdM5tzuQ/R2VSb54DNHQNMXmtpOBmg9pzVnQHIpyCIo44sLuDkgVVB5
WNnw0yl6sNmE6Rzc3UMFvKijxsVnEYfPUrzALWrl3C5c6sIswAaw+wzhv4WMfFBcyi7RkabSKxzC
KumFCzItKbXnr/NxqcEJsxCbhGhD1j2eoAJG2ofsK7QqtFDYQDTIiP1t1f88X2cpEAmzQARdEz50
M2wqDKX22Wdhdy/eUdDiT/FtvMIYbOWL3Jrqjz7JLAQBgV0VCYc3xxrVrnRiy1diVVRHRcI1zQMQ
gJKilSFQsslfYhMIx9e1+3rpkAqz0NNitJtATA6B4cBANwEgYzR2vA/hlJpQ1/lmPkUoHLHr+Pel
bzcLRBTsO0NuetROIfYoEbVR7U1fj9GmgTqOEajv0C9Qem1tsLi03iwIQbl76NwB6zGYY0jyBSJx
zhpbaWEyys15MaxINBzkq9CmQ0t62IHML4cm/FmRWD3fgdOZfLAx5nwXHwKeoHJhA8bxB9P94o6F
1ZGq3670HZai5i2JuYsFAZvVnTeF6FbP7N4s94kN6XM11IG03bSbWsvUbg9Ze823oXPZbWB0+PzB
brDeR082CxYc5MLrkEFExFd5g3I9KQPgPrpGxEFHyxyhIkdB3VOOTehtcmj0xFoF7Zp3D/YFjTZs
oIVSQH8AuIhhshBQ4A24Zw7Pf9tSWT+nuwhdWORuh7deAOyt8wrypV8QzyVOoH1tpCOtttvWSFTY
v6wsuPSZZ3EGgsmlWFAkCsLr6EQfULoMgBcQtqPhnjHvlCxMi/hdbQTvyVpCMO3/R+9/FnIGJOoR
NS1ZaO4xMqevDaVvG4SHfxjU+FlkKSIoHbkwcUM4Q8euO9ZWYjOvGKWqkQNmrZmbgwoLRzv+TFFc
k4ZwWe0FLz3cLMgIASTMiimf4hgIEV4yY1Lage7Ipg9tf+OvVHTT13n0CmehhYwGl5AKVJdRTysD
JH3izny+IZY6BHOkczgSdB0GqKJgkBG+Q2I9OjGUUu5d5j0ZDCh7h5natNAeVrgaHdCzx54k6ogU
X3hpuwttQioj3jV70BNhqxkeqdoYWc37qX5Dcx22IYGrY4Zsh+h1mHCXJ8vz89+9FBDnGGrWc71h
mKItHAjQRfGMUKctIBYN8fQPV5iO0F3ESkImzwv4N6Mb9O0mKsvkUMIpoKOkwlcUrDFgbK7rnN6F
gzkHOcdFF0di1uE7gACqtW/CHjXQqbZSPbLGo391z/UOcLj8M1s5lwvX1ZzyM3AQQoag59QkKGwq
lWEaAyzR79UG4nQCHuzZObEHqqUjBU2giauPLfXqY1SUb0kVQU3+tfKFlt7ZLLLAmZpN4Y6MOwWu
YTjqoVbBOD7mDVh6wtrCCiSHPkPGku5s3M46e4BnAYAzZrlyLJfWn8UdSK2zZAG1VQetnu4nPre2
C02rtZnEdD89eoGz0EJ55ABpT4J0xn2/dz9bq4MS3IF/6U6e3XUyZUDoFOTXcFT4r+cvdCGt5mZh
xoVgNynCgsNpG8ihwIkGE7fMgvIOxIL+WZdvjv0OoSrgEzleGerdr3jjs/Lzn77wsubgbXHgSogQ
4u+60I6r20puiZ1fwKhr7eJcWmAWDXJSymG/LUK8AX5Pu/QiHj20PRzp2CquQ9mEkWrJnri4a5So
hZDPTr/jLvpUMJwJhkgiHcjEq1V/LJhChZQZrKgCH5oD6giAFwWy5C67+NwlbY7P3+PClmZnBQ9F
jxD5n94jxvYvODDbYrVwXpgOcXMcNSFydNK7eIXebriGh+zKYK4HfdvxM9qv1b8LsABujnmOS4hm
AxwMZIzFaiCGb4S33opsOoc3Dfqu8DbzN8Ue96fowbFmZfctxFJ2Fgig4gHbbxJvrbYwsMhe4Mhm
Nl/C2p9f+iizSDC4UCIlO+Q3goTeFMkpYBywX42w8uuXis9bbnC/16CJ2PPRME0iB7h4N1AJhEak
DLQJZMxOLmS59YZSm3olBiwgMKH98efehgBsAUcGXD0CsaW+uG0H5nooe5Z/dBPQ6dA+dADBXFlt
oSEyBxUPdSq00MbHaBflH7iEK4nTwjeZw35Fsq9KinARnflKrocrAb8q7spxcNpaQcPe2I8PLoA5
zBcu0qXURQKuFzsHBo4DSyew60t6EDZAGdvcMVXzPSQq+UzOFRJ4fV4PVB8gEWByr+Km0qDKZa1h
UJamoDck+d0mwXhG7KRwarcDC5LqpE0bETp67iXfNA5mGcqg+To8Mna82ZmNSajI/1QWwCzu/Xlo
WojAc3Bw4HLwA+hQQZYDDC0UUJO7FkrJOBPP//7CIZ7jguGzVAUFkaEFIzMOsYOAikwc3NPzP76g
2QI3qD/3fJO1NS4Q/PUx/ggcv970riF8tMXVpVV4X8TAdTS+vDaPWmq23PbU3dcaCB62j0SPkghM
hVETj2EIKwXKGn0Fw7sA6WUkqiRYIEp89ddGnEuBZM6sJWqejKpp3Fh0X59MqXe03vJ6YYXwooCy
gNmUr+4Hyvvn7/R21h4ckDlDlqdreJamWC4UrVGyOPqHTpUg1dhIyziFhFBsjFqsgwAsBIHlgrXp
0SQjK/dlND9LWHwBxZSoUekEAH9zEfQuKTvrfKi0ym4oKBGtFmDhNQV2NuGAYBTW7yzzmaDFDD5u
kb89f4wF4hk359jWhOAymYBvFTojYFi9JGcnQYcMkVpuOr2X8wuGomjQ8Yf+x3vvP4N9BeGda3V4
vv5Sx36OUe89+Ol6kIVyep28Ntdm59nMDqNKldMyJ7TROP7mgbVNT6Qa/8Pk9hZl7vYnX0kSL0zt
oAnry20yW9CjY74JMKKsFeKd3NTH2nBXurhLqAJ6ltXQsFsT8xZ3AKVfWx0lyba+FEZ4CrbcV++4
Vub4ZmYBR4/Zj+Ep4e5/ANVd6BDMod5S1TEjGyAhAazUpCCB3Fgj7IljecwUf9ASCAsVwz8rSG7P
f/dWKejJSlSMpNFnYKyktWc3fu+lK/36fKcs3HlzpHZeNK5QVdgobgffHFigQNXjBPLTsDY4Xbpk
bt3DuweA+hIU0koOH0plX0aLfiEjOTHcA/M6JdlohAFBOgDdCfA1zoUdTh/L+EhRATUrQWUh776h
N+5+AZzuihaGWSyE4cNWhmzqNqvalRt9qdlyO4F3fzxxuZDlODwePM6g+26lF5LWUdqxFiOptaS3
4otbHPji2qXqCAhwrhUncYCy/GsGP00YfqcJzDGsXrAbF7aZHaSjWwiu2i3aNigKOafl5IC1eqOD
8yRh0pghCskmL+HjDMuqdmWXLVyUc2h2xqcByjiki+O+9l6Y+jQJwwY6/K+JcOUrLNUKt/T+7k3x
OdExFGQmHfLqXxizRi+vR3Uvx1ukN8rz7bxUK9y6sneLZBXfCFVTo1ZohGPDsN+U/0JjXM+ZiQSd
1h9WiiBED3vdgnqv/ouz81hyHFm27RfBDFpMISmTTC0msKysLGit8fVvZdsbnMNTbJrdaVt1kgQi
PDzcfe8Frxk/WjBYYJTRl2rVqbZuZQf/aOX/cpL9c4z/xzcZSlPDnZQMX8z22oK0TcTw+qkZHqD7
6Li5CjFYpVf1JGPvkKSYkAXtsvrVnV4HCgMMMTZYa+eW+Y9RTc/ORD8hbtJToX7Xae5j1ZeCWwZ8
i5WgBZi6EoG9H1bhdbCgEwSJxKhj71r8rNyJwAfK3yKiBgnUjpofU4Py35TYirork2PbzO4Qubh1
eDKqB7M/iOrHv7+PK+WHy5HxvFstra7pHItO+6jvvsdduYPrFvz7X7+ysf/JWf7jES8q1CApbInD
2pfYv4fRjU19JS29HAzHSTBqiohXtxYn+gmAzaB/2dFNi6or58c/O+Q/vveqw1IrVW7NU7rVQrd4
HnfKTvK4eGCPfisF+KmY/W39/Xz4f3zIMMP/MUZqnaOP+YSd2fVW2hTb1A99io7WOb+x5a5cxi7H
unU4aFKLOf9hVZiXz99hd9kgH/79DV9rbl4OZltV1ImsIhYQt9iThGskLnWkUcWm3TKVtKcL4LHi
2035wtzyrn9pg+zp5tTVlbB4OaQtm20fq1VMBRfYi0MWp74AijgkCKp/+iuWkwSrF3uMFVvvxo07
0bUGknhRJqoyDNpNjVWdb0c/DLoAtOdTsi8809UC08cTxfxaDsb/cZ2IF4nUsogUh0q26LSbT+Yu
OzJSpJ6FB2C3DkCL8/Lw76/yymYVf/77f6zHuK3GtDBZ9GqO9TQjU6n29O9/+VrQFy+KxnPf9YoZ
EfSlYThmSkdBOGb+JTwZCm5i2uwpneFU4fMs6l6z0gkPFVcTkEwWHTft/lCrChDBPze+zZWNJ8r/
/UNDPFdxl+Za2LuT1z0Mx+L4Dd8HCYa5GY/xjXT72tK8KCBlcVNXncxra6XsIMqQbubKGxswfhB4
IUlvy26+sQmvXXTFi1AyqRhXM2XwI59Sd+j3dsz92AcwvahFtBsf8k/i/r/xSr0cyYZyI1nGz4Rd
uZW9Lvj5kMjLjsDSXCYOA2Sw7R4VZRA95kH6bJyFbWzZC1cK68Y3uNJ/gqP03y+OCSDmNX5+JqMn
SGTgGzM3gXjYuRWTLf7Q337iTxL+H1tgMdNRbGHXHjKYKgVH9wYAWOdLKCD73RDfOBWv1OLUy4Hr
dsUx15h5ksKms8N/Xhk6kh3KGkwgFjc73ZqbuvZ7LkLHKqy5pcgEZyCcjJ/UCGyTbXJu729NG/39
dqJiY/1fD0wLQ+gjBh+g7zqb7Ph+Pt4aDL/2py9iRj+CxEkr/rRiPCvqyxj6SoYdw6mOb5Td/75B
VesiDDSKMRjCzAcsUjA8hJhbWFQpGqTZjh7eOHuv3PNV6yIKzGuZCtyvePiFh7HeUH3GuWNS6t0p
ONcvdxIXjA7flwhKLrLj5o9subghJ/jK32o6Xql1qJdz0mBhlXWS+A5QmPB3geBj5AfGHg387jJ7
El9MtxJeIKG76RwM/Zu5bHQcHoqj6Y9MDXD3qY/CAReg3zcC8M8T/ss2u5yVXsIESsXEF1ofR1fY
V3eyl9wHUqBpNnoK78anXFn8lyPSbawLiThxZeqXV63atstehG7T4ye46h+NudjqsEniivudm9KG
jeVdZW4WYW/MT+JnOdlJdmtW8ooMQb0cmxZKw4hkixqBNsnnIWr95D2BJ2gZ+mbU/ESZjqlyTBTY
J1Dst2P6gs1aIW3FnqvEsRCxFtiHZXxjTV7ZWOZF+jLUVWyFDV9GWEpn6JE7ydicGwiqseKMb8we
/T1DV82LyMNtFVxGTIirjc260rXTHpqYWs+No+Dnz/xtBV3EnWHNsPuu+Q3lgBpJgkuOO26s3WoE
/j1DUM2L2ANFCKzgz0GDBjOoD6s97pW70UFw6TGtQ/nj35fotRV6EYEEi2pqYfIxoz984ixt/8gT
xMOtvtyV3Fy9HAumnjqqMDppZuCMdI4eFyc/ZTvdNd6Kz/FVfjNwYMBnJzpKTg7XEZyPG+ExeKvH
dW0NXGQliVTn5TD+/DymW7J5iy27FRdund7oMl0J4P8zFAynDprqz89DHNzckQ44Jh30G9vkStKq
Xk71dmsERlEgzTczgoM9vZS++YgpumdO9uCuO2h9TwslTO0+3/z7ergi/UT8+N/H6bDGa1X93Jfl
yTUJDBtpUwl2jgNmas+0muRNm7o6ALUgO8OObe+WG598ZVRQvZzuhYYqJpXMJ89f6O3y1oX9otP0
9qJAPeW+4KQv+IbwS61j9pShzSf18m6lKVeUPOrlyK+VRNaSoSyn6xZ9AODbrb7qhATIx2gTust7
FizH4ciMrIt4p3wQ7tfWxgX7mO51v9oMAI/s+PvGO/g5mf8SWi6ngqPYUmNZIXJNTumW/rhf7zsf
oFvQ7W5Z+lx9zxfxpZVUiI4aI4jFnfVWwldKnPHAVnwJ3cbBLvkQ+pqn+iFjkwxx3dguV2Lm5Syw
XK6dmMIzOpiJ/EfomT00F6yGocD++5O7st2Ni1RnoeIfVzoPzjrFiDG7w62JzWsJjHERSLIJQ85U
5cJWHuRPiuDsjNf+S/Gpl9WH8dwck2eWqJcE1bk6yO0mT5x8p73Lh+XGo7tywVIvR4GNBpfgf+aa
W8x7PnELBluB+gB68WcyOfO3CVHuVkH+Sn1BvRwLXrq1iVuNzsnILDDISadGPPBbPINqBoVMnesL
p+zuddpNO/1mXfbn5PzLsr+cFZ4NQQyXnyXZvxUvDTIO0tEv3YU2vO09cZ/5N2W1P2/tb590kX+M
tSKtzczgxvAg4NdgGwGkd788NoS5G3fvaz/mIvsYzGWU1qSnpWwWw8aUwQd2WdPeOLav3UP1i+zD
bIBGpRLrMfrEAUzwRgdbo8h5lm4Nn1wLx5fu9dBelngYGvEAZfqBLnL6NP1RX5hIAlOQJEiv0RJK
52UHsNWF77y4cOVvJT9XsvPLyd5MTf//WNfKJWDX+qtxKgLLKzEiyHwj9Vq3ubGtrkQM/SJidNKc
5qs6MG9FMXwVOyDzd+YgQaC8Zeh8JcPSLyKHkRpttMg/EwChj2l3K7hLjNFowUSSUDotPkHp/b9H
v2uL4nKodwEmtPYG4c+YHufEDdtPIHeOgQH+EL0Lb8L8ltwymbyS+PzPHG5oabkaMYdbJq6C0rTe
9sXvwfJnw5+73P33H3Tl5VxaDKuFZGpiCMw7lGLpU0/rwsnnFFuSdooHuy6s0f73D7oW7y7HcMdY
DiOpHtZD7KQTY8VZCuHkLQ/dgZHIwsWD2VVwdqoauyq36uqO43vZxq5ya7ddO44vx3IN0+xyIx3X
wxjupmoPgtAusbwqPRGhIO6roJxXvOR3ybwtwu3yRdgfou8iP9SFeGP5/GNx+ZeoeDm6G/ZGYeHL
j29o+4RO0Jbq1J3Wd9HwYuWQzt4aYphnrndDfZf1H0sTkjSojlS9FdBTm8oZ8+Z5mktHFVFugmKu
F+MhzTcKFrnWHHnt0HiF0jhFuKHSgYtmzpUs0HF9lYq9XNdekX5OdKJKGctGEVr5U2f8Xgb///iK
LxKeRFSSZs54wsI+3Ml/yiemK3aGs/j5XbuR7qunMrMf0+cbn3Zl12sX96rEmkqpHGF/DE60EXFw
mjz6vn704+OD2WD8Sa0Xr2Xshe0bm+WKoZqqXYSySgpNCQAVfrWov+WnrqOSVJYnOcLgKX/udKQm
0VnV8PhZn8pUC8Dy2nqZeXlSHnRjPTXNE7YkgArYAjjD6roXKUwrxNCfZwf/t2Fxa7WyR6mEiDDb
Ruypw90CJfnfH9k/Uepvy+8iUJpG1q+GMsEACnvsJminrKq/apssNahEPJkoeLqOfUmJZpCXQI5/
Z8JdXbW/cWm2o/xrzT6HSgqW6NvMX0uJgtZ2UgW7VTd9+iqkpwGbZsx7rccwCzKq+glOFlo67Qt2
uY7JcscAWJi7jfSq08gRtfKkVkFdC7YgQhn9xuXEAWzryrFgF+Xb3ObHUQhyy+sAZSz8ORxxLKU8
GpbpGK2nI+Gdqhst0isTVurl/LSQGE3Wa7jSitQCJFd4kDalS8H2pdnGzN0JN5qaV6L65Th1CqN8
aDR1OZgM1Ks4AtsRGIyoQpq9PFnj+7+/6SsDXKp6ccdMWFD5pGFQPLrTEW6K5Wd/2oAZVG0jB5y9
nU1/cJVMZwjSg/E2Sh5EK82wZaeaals+ZBQv/QfhB33UbcbYGTqKmfhojHc9jiHmjQV57VC4nMUe
JEnFpJ8NRUDOyl94Yu/V0+qJP1ZE2Zvh9D1CeLQyjpS6ty4aV2Rr6uUkthbqvRjNqUhJuGbev7tX
V5oLSBb1U/Jam25Un1bpaaq/hs4X75vQWUx7Nt9Uaba7vnqVkViiYPsawtVV6FqJiT9Ox2Vx4twt
KPppxzTWb9zYr11JLie7Uxk9tKCQIkodoPDVt1KeCUZp2CxIXhe9W6j2Gfhu38XmVknk2gq9iOLw
k+s5E/lIrMEecj/a6pvufOt6eu2WdznQnS5ll5U/MoURgUXA7Vu+02qe8Hb8pT5RJseNHE/F/bLX
nqz78s/40ObOepbwgA6q/a0u17WC/aUF9aIrVpV3P5v9Xt+l77CGgvQobSU32437/FQcqXwI2GIW
v1W+yr/vSU3+Z1n/Jf7+zzi4qTLWASv3EBfpkypa9+LyVgvZr3Ic7oHk9gZTIbFkSxlTRSseBdLw
pkgPiRbt2qRz2648Vk3kykTB8n4Jz2biV+39WD2mGqjAMnMa2g6gE6G1W240z+cQ61H477/jcNj1
0XLXasXGrOjOpzX0nxT0iAxwJutIgFoum1boFA0YyqTdr2FPFWbyojzyJjwv89hTQqS+Yv8gSNZi
t5aO/UjlW7LkNrPqYuRum/K2LA750Bwn67FB7KmIW2bavL40Y6R7Jyn0+tl0BPmTI8/tw8kfzOpz
SLaiNjoSP1cz39NUZSQH83/RDodfRQWOI8/fF6t2SuNP1Fkbc+6cbJUbl+Mm6/16fhULX+ipqVdm
mzp5hC1CNia2vJxjNS9sRarvogKKrrlMzDklU+2vfeb1w7wjWTLbLbisnarpH2GU7+F2vo5p7lpZ
+Qx/N6hV9T22cmfuil/xPJ36Od5KVjDUOIH2pbjpe8tG8CB36aFOWoyUVHbhIqclDkpqUoKvr4Cm
K+CPyxVjfSyu5PcsCwp5l0a/q25wVRyARFO149Qk+pa2MSLVVUcUKUMt9vfNpH90pnJntVYatMag
F55R6OnXWMjNr6FqCmxZGqz6S2vmCeKmBdRJmEs3AiC5FSLQCkXTGTZPcbHH1uBfjrLuLepoawrB
C6G/V1rwbYT2Ldbb6E2ryte0+OjzfjxomRZIs+ZWY2ZucnX5kLol31SK1r3FMR7hllr+WasmWKcO
42Qv7R/D+DQNz61+ioHTA5jGHXzBiaIZN5i6k9EbZXyOWycLLU+Jgkxy0nC3lAVe/QWIRdMa6NBs
2xhg633WLEjNfoeqLSdnBTlxvE+jbZFu+no3t6eOVDjOQkcZajfE7mm28cyLJ1vsXdxaWboxcVh3
CyGYMXnvk4M6wLp3BvUetE6ubriIYgBnCg/jfIg7RlrALbcOBWzDg+SrOGH2Iq5HYAfFxJRkK7qt
ZIfCss/F5hhiGlLQR8EK7Wyu8YMFsHFBkFLVd1P2WLNujbdFBDHWwLd81MzhULXfRfM9s+fUFrqD
/FnPLBJlfOj6ODAz9ZV2HQoxgyuJMLuJmjLuJ8b4Vw8Ot3QnZo9L9VOpntfwqZrkamuU4gmzkVPe
SsdWbr0Gytd26aPXQTL9SKeeuD5k0l2BsG2ePtas2vMzlonepIBxT/cSNqszWv1+ESPmr63dpITW
ti/lR2VRH2DaKk9mOHWbAhSuELuCMud7LaUoweatixJyTomRFUtDpYHV4vWU2nUlOmr+qjSxOy/p
E+7b08I7j0HTNoZfNXfjujaOCSfdULxiLLwZWP3Q+sW8vo4NAnVQb6MlkIvac3Q3vOeLzkMtTuME
Q1fATyoeKZUnjJfD6BAiGlm9J7BUtDzxuZ4hGoVoMj3NUuq3xupWmuJURsdLEput1Lil7Ik/Wi9c
X6pDKZQRxtxHwXBHqioiptoe+B735++oUCHnQ6lhEi1bQZpolt+IXbVRYibaLb1+b2r1XMtLeCii
x2k6Dc13n7Y25OF+CbLmyeSt6wnVot5Fd8DuKPTKMQbR6ZS9LmwSswzdcrhb8SY3k+YgxPm2oNgf
iVnhtIn1FAIXdkdOQ0XQH+W+w0JbyHY84Clo8iOVJyvyht5uDwaR7SRSujbOY4+9M8qlOL8XAb/n
H0zmm9Yj6Atx/KVboWYLjGt85FYgLhsQEKiNU93pc0f6xf/ZrNu0d2rIEKYNW11ilJGGgGKPMKn0
5G4CJFMdxNWOiodKOid4XpVezwUmanxT2vfhvbD+iQskeuWXVGDfAbzBwIU9G6LnsY03Qppv9Th/
7tMGp/WskoOu2MU0OpquCMwxNnwFFZ5mQQCe9aDjvBoUGfhA5nRDOzsZNrTYcmocaRpR8MfKcR8p
T0TyZIFrs2BZ9KHRSoi0vcX9Si0nLCiM2tG0TSyuvVNWNZ8Q9f2xKY3kl/TYJv6seWGO1k935J/2
LPOWRaAYRoAYDIPb2XAkPbFZPF7UqY5QMYGSoEOKzpMmu6vRw6AHpWgcO0gxZkQQXbfFn3zF2wXZ
x0MNuy3D3Hvb65nTVzDq0nJ6V7vhNPe4pWNITulj8cr8AEouk7Erg2Q3eoO0qxVPiL1GoWeMq03P
55qWE09Jj8SCp/aZZHcdTt0Z16IJDeaxXLdKxl1S/VZEnAZUd6nuUvG5WAW7ohLQ7wzdkzpaLO0z
1lGB1h0i1Y1idIHNcK9Vd/XodVh2qRQCAKMW8In6x/V+ZMAn7R+QYpZhCzmv9HDpNg1vSKA9qM/L
QjwqZ19Het7Jg9MvM8BqdxA/zPS3Acmu5xrjJ9+DSZBASVsRpxh4YWgWg3hpW1mKI8u+JHlW+9RG
z1q1U35Cha2Px6rc042Kijt98Vp8f6lQq3ZlOHVNnHsX5sdifaq4tKiDO4ZbGU3bEJT9xoL8SY3v
bY329B9VNscaf4JB8k3ZOlh6cyTLg9s7Uck3pN4bmoI4lC4P9aJtI95oHYknlVtoXif9IYU7U7Yt
7Sjac47arJ61zrsU8xEvEjuOmCU76SZ1Iyn2Ul3/ND/i1kvKlUWbOooub6Iu32NFtRt/Hj4VXXPK
/AFCaLPi9F75I4G+5l1QuenneYdvhyM1g1sudzld+rExzm3vWP0uj3tXnptgGcbSadrmoFEH0CFp
q0pzavqDLDyGSr7v5E/QyuUSos7vx7OSCGckJ06DQSguk0+DQU1J2OkC+NMGi8l5kmx1dlIzPU5z
oxCeSh1GZ9XuB9moHGtdyKykjRy9DQYlo0E1SKrEjmSPpCyWDX8p5uLXOnLgp4bipoXP8DI+8VYV
qJHuL8DElb5zh1WxB6r/FC3Fo1Gzf7Mth4ChIiKv1p26mL5ccq2U9SBuptM8vdEvthu1c0S8A9ti
cmUYjEulOrF2sHKNuexy2VtrA54YSxEOtkR/rKfOR1gJPxKaLLUASyjAJ4vxWxkagRB+ipQMqLbZ
q7WzjHsop4EVyYBPfxYzQqCwVG3zvm0DrQh3tWX+WZRIccdUOBflNqzFTykFJJTwqrWxCeR64olR
mX/uaTutgfnIILmmmbZl7Bn4bshC1vZjWebAarF5Gl8K60MWX/r1RV1I67w6v1/BAUi9vwBSwWo6
3MZ4VpIKOLKePkyy8j2i73JEUID4vg1MpRWnJqmP1WjJtlIKW71mxQrtxhh9uQrEIv1SjcaLrR4L
3Z+2YrUCjwfO2pa6N+V6aqOenwH+RPumLKbDpHdQ3co+3sbLvBshq9iIeR/GSjrq/RJvFHF8rzjD
N2gvraBqP6U19crU+p5nGKtV6oz6S6qTvjOyT509OYN2B8opFb+ylIvJWEBvm3B8GRu3yxnfWoYd
2ey2CYV9KaWbuA4DMKMv2PftVVUIlokUZyyTP4oFeiYClqYBtTfMD3ExSNJYdjp8cqIlUxJVecfh
vFeYLu7aw5p+JNa7qBEq7ozMiu2MDV+OQD0x7c+8miJTp3We0BBKxhmbHdrd+26dwTsjxbITa4gP
c29u2lA51UZ70Gi6RXWxX2cLCRuXgTb08yh1K6nk8dXiRu0rGuXrcpijwk/WxNGWV1HVP+qZa5pU
7guJDUXFNdW+0+49JkPqixpiPEoAr9E0bx26k5z0jqj4sfyro9drKuWjID3UmKe00zNM1EOh5ue5
j1AamPwlwKB3A58gdwsYk3whaVNeu7Z6XxRrU3XZSxlPLzL1mVk+N8NhLuNvyCDAG0F3AXkal5Bz
kf5NISCms8P6KQLtKLECH3sAQ+yFzMvqOyJsVXlyt89oQkv+YgVF/mhxHSDX+Nm7ar3rLXkjlcC3
OP2biVUCQfzJGJptkxB2G81dBCZDpc9JfNIXd0hRDqnSt5wPb9r0m0Xoch8jfjhhUXhtnLphNrth
86Ub4MaV72r0VqM5LCRy3ZQcJEW0hf5bNwVbgkpdPivmfZG4hYELN6XuChuKmVqqUr4rWnq2Qgmk
h5BtF+Qkjb4Q42ihTpUr629rnO8Ws3puEqYHumIji04hYmiNiCbXXMPaGeSJylcaucTWPvtQDR6S
kyDDSHlyw6ZOPDV5ClHXlm+x4poYeIjCwRQ3xS8ajK3mRGBLy/dJedPMLVnCOgdZRyVD2iUTbI8u
3hmWrzWc1FxT9to8nNfJPEYYZqA3ErvSFWj39j0pLYapo+6MuFn1GZ6p5ET973n91i1wF8pbuAQp
vvEtcvGkiDw5vVObTx35kjmmkP242o2+qB8zKreYYALM6jO/MXZ6dUf0bDlhxvSgoNUU72WMJWf2
T927pgiIBNiearqW+RFhqdNCxpa3Gj3I8HN5jhlMaH78hwvZN9aXGUlflzs9RScoANK2ZkM1d6Hi
a+HRtABGOdx0ajK+XnAH465XCmLRPu9xu12tO5MsWM0aT8IPioLw0GaulA2QpAjZZNldEW0jblyK
lXkRtwU5Y1uL9NQelpKib+/WS3TE6C7oem4Uc78T+ti3JDwzk59CQgImtfGi/jsEi5nki9+MFTGu
spM2GKOg1XKcIJ9bFY+doJA8Iw/5Ee0+zSO3ShVy48TVxfk0VcZWi+i3q8pvMcKMqmg3HO1nYVJ9
IfdDHBbntxD9Rlvm20X0FH1XFX8MQs9ccu3wJMqlYbqVmay0TWTbdHK2Q/NhqNuR4fpq+ezqs4rq
o7TpL/Xgv4gAuU32nY1evtjlNwgju6n0l6LbyvFdL7xB9w6ECUiFiUkAZnI8fbN3AZGa1lHKyYzC
vcVRO1aI1NK6ok5WacnvH2tIbsuGMdzH1TS9a404v6th01GqNAd1JwiVr0xzkJa9R32iceI483Xo
0GHPzVdG8p1Wf0z2WlS2GLJP6i5v590UJYFswUTS1/MqySimMr9fxm0ptb9XXU+OpMBPlhiVG0ZN
HBybnnqlfmiK6U8UcXFTsVMIw9gI+rh8qE30U6FpPYiLpduzHnN7WUIwrMJ9JS9OB46a3+WKy/DL
zMc4iELpj2BKXjWEv5fpIWvu1s6pP5Tmix7hgPSDO8/gKrmTf+kYjKVj6y3DTwJn9PvqVZDhVOBG
h0WdGfw0W0xuZOqxThD4eYYAvcyVJnspPWn2++qzSvj2tio9qZ2d106s/sgTtuxYtfKSfGdKvtZF
Ttj6MIUoMSzFG/6UJIIlI79uL+4lKnZ1Awx+C/PYss5FhVz6j/5LOqkvyruw+MC9pUAaXEl3687P
k8chPQ5a59A51s49h7UWuRQrULLiix3HQVbdtfzXnJ83U22zu/w4pNsS683RKdOgwfHSOilpoAPP
Zqi4NLwGzBC34GgnkOhUzzqmUuHD2MjeUNhj9pXofsjUubRVjwqTiNWK2+IvI83sPKTl+dKgWus2
qbIvinqb6gEQeKSuU/8rHlw52YbptxB/hutT1H+N2bqtJb/Fjap2ufqVlAmjFpNgG6Rq13hWfaqM
lXDKOFtEDSzbkcitdeWn5qc1pne5hqewzj9je2iADmqAr2rpzClLI9tmj0odcQN9aFKPs2RJXbnE
AiuNj0wTB00XH1TzoJ+0+oCK3MRIh7GZ2rW+hLHhlu1FxktBZaI8deNWWiHCZ7TqsQ1rdO7h+zbd
kSYIyPZFOAeIKq3nwtrW2lssIUDMpwdd/TIw6E0pMAGpnwhm5ZvaAicUdE9tDkXpxuLvTsbut/xl
MT9X/KnHs0b3X0FbXnkYfUoaBY6jXLxTZ+rjU1hvG+2xzI6tdqhQzzMCXqCeZ7hJFDwOvaXdSvKW
hGCtfpehl8MtzwvXoGjXe9ih2jK1qnTuf2SIOMLHo+7GfziSQhhxs/pcdiph1h8ECi1AdIcj6UiN
yuyLHM9t6o2EJdtrUdnmLw6V7qX61ho/ap5yfauiyYdzD+GjR9mBpXGvWOMpLKp7EJy2UvMwAdWL
D1YYQGCMzWd+i1Hdl49q/BLNJ7yGhfW5Vchs4sRJk/Ku7rnHc6nW44JRpiHQRX7cegxfS2FFMg28
RduqeMVlNZWbfW7lgVGm7HgsAi1Xis/CTsVDusQ5/FA01YvOKZmThMkxl9n8RavO0WJXxX3Ys+SP
OteZUuUNMBIoqtg/A45cnMg8L9mjta6kfUc662N7YlzNNozDUp1L5bkJ7zQS2oouWO4roTvKmyLf
J+isB4XiYeZTt0rLbfdQEQcxZ+5kliz3mse69A39Y1h3hUCNN2g+umwzIfw1PhXYbyKHJrLB+YPf
ZcTBJII5k75KdUNx086rnZb4mLCAQbcMf/hmlwmW16sbOqATGch6Toznuvwe8k+96e6ptzOFoHSH
unfUjHf3xnct0/dZae2mpWVoPDAsavH6OkvcxNQi6up+Lt6X5G7FISR668rILpT7NAxK7uORbVjP
6uxSdrPu0pY6mBIo5ZbpLMcgUo1cxCgC5TDYjVep2euMHWXxfiSVJY7oTtux3g8p5/6gc52XiCmr
4FIaIqVoyy0ZEJflhP0IVY+1EM4oqm2c2al6WQjZLD/krIs+1epryt+61lHRFGFCY53KqnSw6NWp
lUj7rqKOop8YYhhLaH2BkZ65O5Uyx6ae24byYpJWhE61OiITsd19g5dkweHxJ9POSnUuckePgkj5
rVm5q+lPWeTk6TZug0Hd0OTgGB4NZwLnUD/jG5zm2JYJx6V87IBB13dDeo67V62kgLvvhMkb0Qyk
+cdsbRXxDxldI0SOTpYik8fE+2xFwpa5wswMjtM0UDHskjVP9iKSj9hxa26nUH3sq4j+Cb8Poxb4
Zprd/Z6qDTuljt20Dcx007YkL08dYLgu+g71vR7uVoZgY9fIg/F3k5Kq4eCETF/z4pcZkOzsyt0J
3TC5YMcFT36yqLgfFDi+JlcUiksieznhCAx0qiRCum2i3M3bl0wH513Q8NinA0mjsRW6z9U0HD3Z
FfgdgoEXjU3JiDOkDZnjNDDustlT5Zf1W0leZZjgApff1xCZPHFZLx2x4O0DRnSj0jWIWMWRURJB
+91Rbn1aVJPatl38wGyIozlk194XEEyC66QjMP+eVa/f40a+SIwAUV584gQyQhzs5I2sf2XzW3uu
OFjiTYJvC2la+K3nrxOTwJSyckKt6ih96DKjM+qk55QdqX/YU7ddmJbUjPdIOXYqjjmZP8U8pPlZ
nvashLyhRugoyPEa1+ruxJ7RToq9rqy+JhQfjPM4u7g/KdwjpReBfrdKJVlodHecKYkxjGHYRvNd
hXcTttLWVn3XqefEpM2bxTxVACMHWzfxHXiZhMpl7tFel98/9cB3xn4N8SDO9zMjRVz96ypYOq9O
fXFyKsENO6/rt9hWi8mHOW6ztHTniU6YONwr4/8j6TyWG0eyKPpFiIBHYksYOolGlN8gZEoJ7/3X
z2HPqiemq7pKJJD53rXRZnXEVkpy5rtrOfOGsX5aNBug0jun9ZMcg7beNdOhfWkoZSVh/o/dM0IK
ab5J1IoiiG4DgvIP52/I/FjzKpWE+p3ubnD5iGk3Hnr4gyHQuaP/GelB+1eYJPcTJigjMxjkp+jf
Z+1qPhvEEOjjtXs3lm3F38gI1mUFqnwqpbZjBqGK02OLj5LP1VA9A8kW4QlW6ey5ksFl2Bb4HLbZ
HbLj6D1L60tLOCmDvjgC1rv6v1j6efed5FuQViqexfyiKceu9bN5F6lbFj77z8wcr/1Izd96+ALk
pfN4k36SnN/fslLwkNV3TYNRbQuQ9/wUzc2+tR/hsTcUzpvcusoAChvWBvjgfLOMr4EEAHFV/6rq
iVUit3emrDbNfLQqrumZvXXvZD+N9mtYT3f8nyAoTja9uPwHLN0fOXOTPiTxjugY17OqHfwAKi4V
YChev+10r1JpqL7kfOUTv3nFIJ3dwJs3cK1OdFNv8CYdJYf2vG3mFyu/pTxTcU2YOFG105O57+tT
bWydxY/mELQEQRhlAIRwF6gb2WV4u8g32rbqvtFCnjdn/hy4FuRDbwVO5A1yG9WlT0VvNd3WmMiD
o9vcgIqnn0E2XvVumje+drXzc5LK7e3YhkDVE5aH79U+phG1BjZYwuA1DDVKw7e2vFrQM8lrp/xb
KbDnwXEWeI/jvYjAvOvYPFcWnlEHrlb5Q/FL2oMjg/Sytm+GCb6icRMSvf9OVpyS7Zii6yUY0Usp
XP/UzyMBoKiv/aZO2LWOubVNs12ueS6zKxU5gnSxfisEZ3SYs/pyCtH7rRS7bNjyatpFCMKt0GII
nJSHqvsafy09m3oBN6V7Y7yznJOGzE9/7Judq/9M/J/rfnT2dbYplbeofqm/Sj06ROkLzMl96XEH
RPotMV/de/doAum3s+EZ+bW1j9rIZa5hW35xo7c5RhRSeXwJzGoag/Zq+SmUGCdxx+Rsw5CPG3W8
ByAlflah7eaf7spEVT+bc3GcbZY2M5x4tjJsqBvl2cbsUPwzDe2j0vDe5mB5M0QG7qpWN7g5jkvp
93b96Pz/eqexoaIBapkmL6alqaq+TPoPcK7YV6fR3xUAiI1iDXcOuyq8roW15xoSIM9WkYES0VYj
u+fWaA7dEu/1svLsod61dfSnpvWnO4pvRU+2DdTyJrMTz+x2dpaFxWQGjgh0e+Ri2ZQyNNlmLwiZ
EJBuhOZX8a8ef+uoEfRjJLas4LTotsZeq493GC72VfsPyr74pUZ9lxiEbuPZq87NbWhkMCx/w2j4
KFA6Li4w553Jf1k1Am01hu3cN7FHfFs4WkGrhasIS6gWa0j+ZvugQ53MYvgozYBlvOk8U0yPWUMG
cz8el56XuAAT07HXAFLryal6crsPaalhOhHr1mShdLIrEECYDff6Lv1pHO+LPUDtTKNx3d7nZJV4
f66guZ0D2XC81usjmFq0jh+auCVGeq2ifcqvtizlyVRuZIu2GdcEQfeXOH7k3pyWcHWZsR6sPzn9
m1BaSxCADQM+ERSOr5nHCemiQVqWJFHL46i9D70ww/0dfVgAvvvLJHfleFhAYiGroBIMeXVL+At4
nr2lHVcbyF0P6oxTcD1UCzDRfl1h4x65hZPBE3ZozreSvO12E9lBhUEzosVkO6rdvlpO1a+D5ipz
xgvgMijFOF6U4aA8rf0DdRZ4KEfnwxKST9fP9W3h7Nxaom34ZxOVUp3122zsi4zsvj0ld5uMfm5O
vXEIWbjN9tl0n1C7ECeNnEDRbzqPPnMy39Fk+rM8pkwZKgMCeS2CKDUII0mQVLmZRn4h4HX3nTsf
w7Rz9P1CUhF1XfPviCawgMA7j5zl5sC0VgQZNHE0kzduxLtuPBfpq2s/LtMpg2UF6LUOZo/eDnC3
8VtY5ybMhwS0/51oHNiTG0MeI4pGPuPLuJwb7db/ub95Ym+GJLCjn3oGwEqS22wPHxo3w8JvHuK3
qv7KUYK503H8r/d3SkJIUaP3Fexd/eiJh2bUGCU+MqZHxsg8BL8z5o27c2mqis55ts3Lmzs+tGOg
5GcVbnnIjhQXC0O8Le8NqOc/lV0b3HNb/1bRP0t4mcvSj1Y5Uz0+d9U6rbNv8XnPHsm5treYDK5e
+ZpMtCVpRRAnH3XzqH4Lfs2QBXPxG1WvA4muZnZhBYSEhD0yzce1Sv3e5P7EMdhpB1l1R7OFAySR
CIqxUPfryCYBcgzUF/Iu98xOj3b+mq3Q6chZBsQBeReafLz5G9E3s7kcG+Y43fbd/mHVznnjzROh
z1uCNkLzGDn37m4zWJqPWYXn90zj33KXU6CocQO2DwPZSsOwcd9vMp3BAhVJ7lUgfowMKH1cjL7p
R/essZrUXm/s5jUwntzL2L42b6nr8TwAggJWaBJyS/nLy09SyeoidD9KBk3tvQVmkelOLV1/KTcS
hWzhG86mjlVfvyQldLh/n90+liWMoh1OIFV8NxSJn0HPsVjDFJ1droNK40OftmZ/qAc2GpfuD/3Y
DN9Ych8cMr/NNVSgMdfvaEQtUT5PH8o9CaZ/UFBptDWFmn2YcGio+5lVqVoJ+nuUBqrY+z0Dq6DX
QTQ8rvKULR9N8i7jwFU/VSi6xHyzM3drPcxqMNtwj8ccBN6F/qG4Q03sF1dTv4dCOcqGmyYi6PFV
gO0r9budcsz68fClEYI+fhGZH2c+u0aJylA8LBYRVzZfDkJ9898cHYpU2arw13G0Vyc+oPQ2jE3o
Ftm2ceBwIO7Wc42WTkKAIsQeH+qIc0L6Nq92Xf2k8SkBmZbSaxGRyHYn2sJbaGdjYYjbb0t5NooJ
cdCEJh+7J2+IdBjekT6WcZiuJTMEuLbNLdXYgZNNwWKhx8klwIORnft82tSa8zjA6JPvrHiGfh3k
jYpJuG7pIpDaMG+PTst6nz3FNYkAY261aKBATPR6l9mU2wi28CIPY3ZFmGcQk/5N1F9C2/JcsowD
KSrTY1t95S7PRALgwnQq4uqkCd0rxVXp/PtHPV7N/lzwB8r8i/+akyJjFNfc/I1q0rLfUhV5vsYC
rj8r9MfHVjivPTFHLLvMyRGqcI6KYqf96YD2bhyCjDTLihwy0k2/tN8U+tbdY81RuH5V7ncn5f23
HHn+U1QxtmRNeDQd5u7E082naY5RfhUfXNlCA0507M2IRLtwss/OBkLNZzJt3sBBsOkgIIMYeFe7
hzL+6+DhF7bd8W81O/8/ocp5tU4D1LpkR2s4E1Uh3itGoqR9H/PsYAg0WXF60PmLS+EcqcU8FrN2
G8gkmA6l+RxlFxMto4xe1W7q/NXVzkM/RkGr36fN6iPO021xVOYPVwO/RujmDfwow2viPun6GM75
oVvhqaJrKUGUjGsvD5UOc/ikKTtLBKsb+fb4r62CGHbFdvZm4THtWuU+UV4SfWTS/rGrbxOIKen3
lgndsklbGidLkPeMRNjiqZ/6U1roTzm5Hhvqy+LiYBGjWPyYLXKJflFhnamzL9evqeMijd0bMda8
c3P7bc/Ji+LCtderFZbaCP+E8tFoq30z8Ib3g8W55vwMPUgJN7A2KWI3ZOIripcDPX3PcjjM+ouD
rLjCQpA0b5Yirx2gdsuCkTjK+JjA7gOnCdUrE4jdjKEltAw1DmvdenJsmdwME4FQI5npy7Xam668
VQ7lPSbC0epHl1mgW8ZeaVAzFuvbqt4hII4cqdK6rp/yGCYXIZQZ3ZWB7I2m274VLlV6ihgP5jTi
BSBXbWOW+m5w48hrUifzBrUZt3FvfsvWkSFMKKqFJX4UEQIS0xjpDtWY7stzpIR9vjM1F3+bj+9g
MqZXhfs9si7L+Mz62aZHV+CdaBK/RJFUflu26TsUIawbq2WdygjTFzhhvFb+JcqTQUkRSyhWGdeY
rlQ0QcJpCBsyDY/Z3BvUBDbVUy6UY6MpkycUI7DI5dB5UV1f9LfBSnyt3C3GlyXgv/Rt3vM06F/t
zIpfoKaoS7gSOEtxJ+hIIa4MzyHIaK2bUxvXb7at3ST3puz1ADG7eUg16zwSvAlMsDDFCiAsOt0Z
g3eJDVdgfJgxGZVxPO7brngYp8GE1YpguwgYjsW2aVS+TAxzniOKyIuUzty0jakFseTzdlxokkFP
Fx+C57Er20uhu57gFFHm+mR0n25KyTlBI804VDQ4Wf7sokO1jPrXUh6cqtgncsAbNyTg+8VWjc7W
GKa0oLjYsgwqqRflbAgCbUkKKE+pweDsMUU62o4SCoPbYpaP+JQSps6leFnsg9KGunuorK2cb6M4
msNdCLXhbevr/spjLcOewg7oLHMFq08V8EgDDZiGNEsL0tkA99ecF0zyXPMlIU3J+tnN7QF8hW20
6r2ifa5pzZBsN2fobcU5mvGTbQUdUROd7ybgTBC9CTfLwGaRrzs2ABeDFJZWIYIBR4MRIH8IKwJs
h8XxDcmPW+9lI/bDEocDCoRBZ7FsXuMpaIZh1+TGvjF7E+6NkSlFc4jomfP3tXmqgFMH8eNwbjP8
9uNX3rsE1hgfdfsLcBa15amXyUmrdrk+PazuP1MAdhdsKK1+WKwuXGw+h1rZi/jbMCltUXzsZ6RF
HXKtqz23VL9Ud0vlo9/WyF/cNvpqy4YCnTRCRIIab9ZMX6nsr8TRViYfigG74a3X1J2exrclyryo
EbTdmZ4VJSghKgUd7tgt2651iPucq8H9HdtaDQZ1Eb6iySTQrOifVqFH5aU2ho5CybpHNpyq9C0U
llHxL6AP4pqbfC1UJJ0djWCOdI9IsA0fBpC3oxuKMEvT3dC4x3ieYfIov0HFNEHIV7MEG6ut2Yu7
KgRqqyoTydkIfCPGMj2mcwMuFV8aTG0N8MiQlY8KZJwxarsVJeI8VB+T5oaJyM7Ic09Zkl6ju0HR
AHcaGO9XfCsFqhvbttVAHcohtOu7Quw0W0fVTMXTirSzmmw3LO+iXXTu3hQTkx/Fe3vcrKLYuUj9
LQYqk+0kxZtUoVIwbj2vfAO9FBUtI1uvBvb4Na6fZrPT2TsN5GQtSpuY8QSPnuJL+6nTT7PjMuvU
Ps3WkW5t9J6/4l9XE/0X2Q8ZCoSWQbl0mNLtr0xp2GAU25+Lt7LOXjSx2OcFmhssIWc1v6u3tczw
8/Hs1Bc7flVaUOqDWlb3F65MyJ0s7O/a5kEz3tG0hEOGHU1FQRwbzV+NlD/zRvGeSLk1EsiKBhQu
U03XW3qxpzaI5qW/jkyYbmbGcW9IONrxPJa/WfQdj8CdvMJi+YfIYGLCLlL8+D0oxaJqQWuH6xB2
uCPUy2hunegaaScj6uNLhnPTQIV4s+b1N6nH6ZB2ryLf9rn9zyoSalbGrYVcjC6/EKV8ZZztid6A
MYdY8fvay/rnxNY9m3xYZ/Jy1LiZ0e/6u/KOvGu0IbOL5lcESZ8DMVyq5nGJETyhXhV6Actf+Hbc
7uwYJXZAvJ2z0OTA07WZCJe6D7Ul/IQKs6fs3FzBPPnO5YvsBAlXiwpEZeuuPxOS/QqN49UM2nI6
rdM+iY66OHdW6kmOmGx8HdsnSCeo5amASA3dEuQN0amLLddTNCscVa41GJp4zD5HJT5nTONme5yV
z2FyQw7ta2I2oTK9mIZJ9OqEN8Hwy0yxrhazXpEjZxg7Ttr8Km1h7fp2JQOE8T+oogHeVLvy3x/1
2EPExIDMS1tl/UPCJlYU66PUSOoGpzAAgfoxhVZdziK37yombVuou7z6WhcSP2bTa1fd07SPPqoO
7pzzc+CCzb4cB+0Uv7G7w4HwkNpfMSCA1buNAybf49WojDzxAcPXxcZyCtKRrweX/mp99Ys6hiAh
yLsQckJXwNqbKv8KYaMgRd2I0D5Jt7EMa/JhKgDsLNmN9SLY7/aNGC+zuuBuGbukJlQVQrvMIa7N
nvWzIRDF7hYwByMcx7+4ccQTyoBmM8blcBliEH2O/RleS8ba4qsqPg8XoCp9UIe08cbafHWQoWDw
qGzrUpfGNsHncmhxJWNcUcqdKKhzVBi8h0Xwwq6IKGc9iv17otN7XZP7u6xv2ToqiDd2Wq+WXICg
I23Sb3X5ONPkVDum2DR6ei6VIEcgMlQEzBkG66KjwCyoAtdj3u70UUHSOoMBMohdB0Xe5Jj7y2yI
h35evmYF3NCw1NYXOurhynGfGo3qNHd+AnHN2rf2vil3uvyrXFLmE+1iMIia9ZR5letc9A5WOT/r
0TMq9TzI0s+GwpH5bWi5NOvmFomrQYA1esJBpUlAvM7ZT8Ty1TZv8fShcbjF4rm332YLVFd7UQEN
07si6C01IYsN/hyfx+bkTngHorhpHpwFkimycm3nJLH+FeFWLSBO5QonV0WR7zJcqWNo3Je7AeI8
WhsXJNXZT21mfvVrE0x6g6E5ep6TcWdEjl9ks/asit9oUDyuBatJklckUvQy2AgyWqN2UARPyner
Shwo6VfXFf/kGoOSvdVrt2/S6FUBXlCH52QGko1tBDedlWe72Jl1Xh9UvZXqFzx+G84hYTkaRgD5
YNq7XP1ZYkoGhYGu2PgpEvEIeDGsQoVOZjbBloP0jXPcqjgwnW1Z/hmlDcHYE0k0a8NRnWONsOCf
anqzB3xCYPI4Tbnvsm23FDsbFE8OXxUp6UP8jBMLuTsqxJGPm+NhehkmpKGmWrKtpL4FoqKvsEOO
mex6xmgQdLCp6f7TpG1YNldo2ZxN3hUfnaM+ydL9LOqCARr80l4KBW3BPdwB0eO2KNrX3ma8A3BL
7fGRQOJUCdGNy37eOhiiUDCbECLCb1u2nTa9y9SpyNjECvQGhHZhoHqxbOTfdWpF7wC/HGDNP1uv
v0e+WXQcWox0lLC97EKQMTCJ8qQMJ0EtjdexX/hL80auI2oWQ3rFBMpJWvKArUsbOCdZ5orKuhb8
U8vWoB/7/aAiAlnFkZbTDbbiWUPU0gov75NtEi30GAPPKG+L5BtrtMfaeQCCfGxHgG9hXzRZ7ZBP
F3Jq32d6ZMuhwj+EWo2EZ6fnf5ewHyzLy7olEWrftbxYFtGG9d8UAeRVs/s+ZC3Uc8zWreBwLmwT
XMasQ8wJMxmnJ2Ttzb7LXbFb3Qb4NTYfyhS0j1lI9WXlNo/GgNJMaC1iY/UQ6QzDaeenqcVWJ3kK
O3VkLsWJ0llo02MXttCMrvZkAyA51klxxM3JGk+LTtXSPthM9IaIw04AFguPY+yYucwrEGCye2sy
xCnTvKtM40wpINTdCzzkgsdiO03/9MY5FqkbmIJvGP6LP+8ZdLctpp0cm33CX0vr0PCPL5U2hVb6
ycG/W6rimLjOLuq2LMfx8Gi9RGh26ppub1QrXaV5Edju6oweMuxDHH1ELacjDwrimjhZH2pphT3s
tjnPQLHipSYirppopbEvNlJv7NZQz6rXrP9MlFp9NOyb8tOli4n4h/vkNKGNK3/d4U0xb4Pziw4s
Tr6kCpGCjm3wE+VrIqfbtF1+VBCNluqIbPGnesRElqIeh3MD4s/Mi5F+RNOF8bTqwbBq3mJEF4oT
qr1y06t258ZG2BIf7y13LsaY5Z4tfWsIFPBLtRuVt6nJtjZJtm5y1OfXGjOSPtLrZqqeSLo7zWFr
eevlowIYeX/pJw72lMCW4ce1pnhn6tE+s5zPmH7bscm3s2NSK47hrcR4UyDI0zMblRnCBFs7JsxB
JubNqJOP3XibpmRbL1j/7PpgYCHAFBgQqHj3wQ8mn5QyQnYiu3LMDTvyiH2+Ai1jTZLWfMhQe1ig
dEV8a+1vJbmpto+/CPnax6J/6/WPAy+vNaS6Dh9VueIBTaefZa7w1tflh1allzohxLYz+os2Oy/x
qpJfUKxe7S5HJT/WLhFzHe12Yq+BiqVslffPQcb8NR0siC3fE4YWVca/iJK4j49gx7xbnJ6Vk21l
hfw8g8p8HOpLHN1YZuIKUvhYyLttMmyGNOit9McCOJ1ui/LCvJ800WW0oK5mAgBUOSG2jnr2DSB5
9v9Dn6EDt6bpqiJJXVHausu461lOhEjyjS7Kk94s/moVhyW29Cf6stDEGj2eyaSfAzGgwNU0ydmd
a9vaWn504XyX+peTX1YxeHmrIHDROyRZhStPwpq/ULBXmRuMESLyaFZBlav7dFRFxYvWguazAvsy
7Qeei/LOhN/THZhs5nph1yV2wyihshZ24lo6O1WEWkvJYoK6tDzRlxP2eus5vM1k4xNeeMwKyOVe
RIc5M25mGoeZZfjSnTFibOt0qykoS5G2D6avt9syPSkiesIM0Sc/0+Rc5fJuyV+svlD5bKG2pfh6
/KRZ11QxLh04e+vUJ2VWPdsUYWWr9pMzZyihYscIWeIIcCqmECviZzLhuppIaCtEan45UUba7NhQ
BppP/x/XlRxRqZaxnohGgThrsAIPA9+TNYdrjOYIw+RcvgnxhfJvNX5qyAIDycPozwozDAdK/Srs
9ZmdaW9z65Qa3Igr1dOICUrpv+c1Ozn5cWlgOmTlJ2WOtcJBNLTssnnZxkKeFLQGzZw+Wml90KWF
R2a2wqHWdR//T5BbDaiTemgiUIOkjl/bTA1MFG04bKmNRzFcdWFfTCfZRZ6EXqnWBV3+mvqGcPy8
mtDQdY32Va+uHQOtEPGqvHVO6w0uJ+qOBgeA672OuG2iDcDGrebnEpD2bEwfHLyD9iaWvRnxpXnY
LBn2n9aY+BZU608M2LW88XyY7hU9t+j2LitzJJ7r0oaNua12OFcPPZOE1gAamP12EtGN96tUidNT
/lWI5I0581pz4C3Ja4SJbo1UKq0VXzNE7yWy4wPWyuKQdxNZdIC8aeq3bO4y8Rv4mmaaDk5tP1G+
VfudVV277rbEW8PwzcQ41iDEmvHSNxUjtGQRCKo8MjZNgyWtClVYV0PMXn5PX2JbMcpzOg8Yx9+w
tO1dtdxKLdO3q7b+zPbTxGxWrxdX+S3mN+hwVvS7I5RSHIJ5LbF6UZWG0LX5YqHbFIcG5YPodmqs
fY9djci4OMwAMXp5EOOvNFbk58mPo+dg4Qp3n0su2GtfJY8zIeAU0onveGVZi4z1aMLgr8wSw3zG
7wKKsgQLF/lyVnixR9XCiqBtkmF+xzLUu7+J8afZu7XrLoV1hsmEJl7wGyvNKW5L38CRn1rtY75e
WjPf0vkatHBHRnFtyw8nfV1a7kG85uKYT2jZW+TixqklmyprBSDlna8IKwfrVOLndxUi/KzF0IoK
rVudx1b5M4jMzfEN2y02mLtIaUhqvPkiwEEUk0vX9Tt6hrwiiQMo3oXGRB3HbYj4WbeFJ8fRr9aT
aZf8Yhi5CEIk4W5VGqBFhKhYEst8t9QPhf6gM9+o2349kBkLsL9ZyUFyZgyt6+ud+JJBVe9x6Cag
ktYewMg0t/14bgavAOaSN1MGTcmQjTrb/Nfcu7EARkT2oqDuQCeBUil+QEy+yYxvwf4Mm4C+Shkh
XlscusppiJGiUH+bIcZzWcp1g+8IdiA5w2gqFtcryoomKrykK8NpmR7qDnLjMRmO3fKxmH5qW56e
Hfv02s2PNoJRPTnXqsKjGWcfdWHuHSH49H7c+tIq5cF2YHlbF1Um1kjlm7Fjz1oO3IdRGxwp6PLY
X3txqFyXWkCMW6y4VQ+vPVuvqvlnFSW6LvuQyPUlbb5cbSjwrWB1aCbNx53qL3qP/CHbKikCWXGU
959o+GZN55tHLwU6jfVvMKOg7OsXdRweEuiYwSE4uj0qo8QmpgRxK59len8qkqvlJoeGT1qPtBDW
xTPaYd8bj0JdLBJRGWFT2dH2l+3UvjthNma4exayeseogQAAQiCkhi1I9X2UEZQ8WohKlrX0l/Hb
sgzgogF4QNZbcrHAU1s2/2kgqdzxdHfZa+qy+M1kEslZPlRpTjJLzBRWjj3oij3KOYxET9daw9rb
zMN2pSHMyFrcnSBPw9y9JG3F295JlYY7i4wVs9f1i1Q0++We26f6Nvu9L0dr2LsawIF0wRJMF92m
mJGJYoHCkqIsb816RtqZae9ZW3lrR1IBevgG7vnD4Wqf5a2BBLIwTrhtGKXtl9lfWhuzxIIfbJqL
f2WH2XnpImbUAWW/1rw6VA63xcD4NfU/saE/tI12EPcsiLq41GQX2ZVIdtV4bQGO4dRWLdtIQDAB
cexoXItYZmbLChv7l3Ijco7SeR9N/yQWZTdmgYujqzsyJpViqc9li0gNf/3I5kn/rIW3b9LO0X17
rKFCDPUj16x3oo+UatgXefphSPy4ZbE8OXQJ3EBNd4yevQnmNV6mHOGThqsh6HjX2uFJENeDbD+J
f5Z+rydKoOqBcIY97Mq2JuipzotbTF4Wc9OKVI1sQUZ0mhlQ9y3mp8zOReFL5NmoQpMFdcNySUg1
3zBnkx+A9DdWnEuxrp4xRV7aBXHX/eh9veVd8scuPg5sTkameBbso5NDXTfRVgcZiuebuTCY2TcB
6up30bJ6TpEzYpOOpRTjX3F/4JKQ2rKtYT8g2Gmi22RSyiiabX0fL0DdmvoTy+8whSLBzUY/lQ1G
zs+K9aDRQ0REooKlJs+ocs4qGr6U/ULLCHO28R9H7TwzSmB5w78YJ7m/liX3+NqdnEm5eyKvoDtV
+tw0IcZbvPiXBDJ0YXt7QS9KfoDKTz1LHd8YIEMoi2cxBNHypJHJoux5LbG01m7YKp9Tj7AmDQfL
m9tPdN+Sfl/1qYsO8fS8aPsx2mVS8efkEqUPOdpT15/1W96Ey/RbFoFbfiWw8vZnYkFOvfawqMlH
zFkxvap54FBCNT3qAJxKSTxNyT67duz3xWUuQMyFdhd5Jg/SYbA5Zxwa7ni1Lb+cT/r4Wpo3Mdpn
RVqfNXdnLk7MwL46nqAmO3V4aeLD4L4ZDMs1OHg+RlXQuXZ0FsPk6R1fWoLHY9AxgbGsUPlnToNz
dhvCDjtU9lXumEfjbqptGkHkJ7S415JxXmgdk2h3ci2kPWvKEbUWYIyFce5b1FhGtewGRcBEVd0h
ciqOhWHRtyMCLK/BdqUVb436k6fLtsFLstS09LbrSgDOmPCLrONiRHstbfdt3exyBbdUrmw1TACC
RJjiIb73wcxBvP7GwhNRelar3gVitg+1prJ5aKinQTX3LqR/B6xXTx9xRpF9qTPA2HAb2tZwndtY
McUjBz62FgPRgh2vKT7JnXuIVZboCk9wGl9Hp+T4XbaCjJy52Pb22dDPurEXQEIwkKrzkLOqd8uj
sLSN1TTtwXTiyE9j6x1ugsARaO42JkIKYjHmGx8180fqYpfi8cpWGO0MBT4sRzwavOLGxtbxZBGQ
pabfhUD1GkPNLLq5Bb6tTYZasR5aI3ssjO6WmEh+lfxFkckxQpthKfJkdYmxETUmtD7duSLe6SuG
CBLW5mrxidoYIQDLK9k/G6N9rVP8DFNQKQ/RQGT0UlhefbcfZbDE14FHdeRwNe5OZTvjoGsaG3W3
bRj8nP0T6DbUfLWJ2BZjfcYskHTFZmjUd6WJPpQUWhhmyrZJO4itX5vLus0DDWG+2+3nJLQTxpV4
+ZNpeixdFOwYFZigrAqQbrkrO8vt4A6Bg4wt1sogsq+xTB57tDmWCkpxn89zHLil7R60llCnZ90h
Rs5BC5QB7MKs9Y2f4omnw9zCXdgpr1JvfRdm4H/UnVdz29iatf/KVN+jB9gbcWrOuWAQqUAFS7Is
36AkWULayBm//nvg7vONzBbFOX03VV1dZdkiiLAD3netZzUqRLBxE/CNkHXHVrmaJnq72fij9JCB
aLRkgL50I4YoN71wqBpWCEzbCEkRqsCFpB+Yqmxdm+UXP8+ubBVeE/98OqTuddHu4h6oUtu+IqSJ
ta2rXQWJtQK58c3ww3M/tfVlEmJOYJdPG9JbUMPaJT4ap3hAUPw5jsqYeV4fwKj2s4KTIJtSx+ux
2yz05fP0gOF5MSMTb/oFnsEjyMQDOOr9jOAiiTtLFxYKPvMk1O6K5kvjfz1yAjN18aMT2GPclWao
j0oK41zX+2IWiIpqN4owRopo0R0yxqJ8bJMea6xVWezoQ3qur23g0lYypxD1wZHvcYChKuefv8uT
SRqRVZ2HOmcaLmd8rsLPTgvwZFqh78KnJNalWpKXTs/T13Yx9Qb9yKGdQ5dgD4FcNdKebIeVYTAB
68LusgNfx5A3rKnloZa+TYjnpHeDvTZt1XknT3vj1G6fhgbQQc0DppWbxsOriBskar6VSqxjzfvB
KlaHW8YvhbmMq2kvSmoPZn0jrHEpRnZqHidVfgnHh4xpuH6SpbGN0H/oHibzOLCfwv6eNRTzE5bM
pYvDzC8GoifabWxpZ8qskddDfp9adrQY53mwJV78dGEHdySSOBWEs5KR/aR32CqzbdlWWyNpzrJQ
Q4tkEtLKrvCH4v1AlGeCnw0K552ki/v5LZXzI/TRo2X+eku7IlF5mukTQYzhxdUqPfOv8020eF59
rbdJs9A3SEv0xYO2xFqHVnZx1i9u25W7oDi9DDZvwfIFD9JORwu9/vwbGR/faSihv36jzO59qzWN
dDfeMB9jIbRf0+JEMDvN7cIlJR12xJ8f6+MxK909Sqjjh0WbaRwqj0Pj1M0qrJ7QMYa5RP75ET5G
t0pr/vm7EdNoVRY4UcQVejPX2qWNErrYobo8gu6e79Jf7578CzkZeUlgUBfajchD1PSs6mNTzsdz
prT2phzfq3Nb1bnaWWKRX7Kys8HC6tuyXr6NdyYrurXyH4Ij8SqHLtPexKLl4LuikfNI2Dt8re60
L5RgZzBhfuQAwj40d+3BHkNXE7XmBPIiEN0W8pmOckgrvxFc8K1yxKLwJEXvYE1BeG6topVGixzF
Pb43ydseUFB6Yqphz3/W0gTteKHZlsQoPMf1Q8QbXwon17ouw2vPUFsH/0AbwPIf6V32YHF1S1wi
nr7uX/TiXlnnw5s1zgdwwMBN2zT7EsuvGuzNYo1GKrjSQ1hos+jkUvQutrmHDtVnZp/hojbbNSLa
G3LM184tvY4pvB+tEx3oSgKEdqexTW5XDi8W6BqYqM6Cx8bAZ4DIDMvrejJx8p9kPY2UDdjLL7NJ
l+r/W++goMLQuiQvSN/JF8CGxXXfPklWe3ZETDlpcq5oI07FFZ38oYAeoZ0h863cYdGDxusWPoSx
jKoatcr+q/OAKMCSF5LNEW8hbbelIYaNsu5PbWhUbXI5s99SeTeAaEacKH7UBVMrlRUfkQppdhMq
nP7ZMlG5h+1JlE6XGF/Zt4ShWOi6zfQZXKsqwGlmflXCvI7iXZCjtPKuUkStYC5iCo/1uhlPa2Gi
Dr51xWXrvxKR1AxXcijXVvk8ZecY1dA/fK1w9tnExRRM++C58FoZ1EfFbcJEbZS3lRm18NzdW1F0
11WbPYvEWXm8SRtsJNOMygH0Q4gj43lieUveT6NqPcCfoITBe8HCjZ+Fn4H1KE5COvckqBfBNvWf
av0y4/WMYlBhuhCRAaoJGDmI5baJYi2Tl+yMJno+EkF3xrdK+g2aZcSeUwwdp+DVQxK9Jx9GLCb4
AOP6vhrP2uxcoFupUNCjzCxjYAJRzKpstW8uKEBfx0Rr9kuCzu2JGhPxizhjnOG6NXdpegNbyAhO
PRvwUrTmBaR3zssad2OC3zJ4rEX0zQ3Dr0m2zfSlV9wnzU2RiZXRBV803ibSrsNIT8Bc5i7DFr9S
LcPNkCcLJPUFwto2zW8/n1d/Rqn8deYz5d7UzSPSud5YIBSG8YP5CR6o1j1FNW9PaGA75NE2feSQ
14BJGTeaeZUasATgkaKu6MNqgXRqkPhZEyppyt/1pfOmmajm02a2+DwVFE51ihW8HXZA/MMb5Oxg
N85DZPI4dpIWWaxdLVEHlw57ZIZHcmrUNU3AXa+dNWqnuWddeubZBqKdO0UfVyG5UvVNMW7HuL7u
KDMqjwZQ0TYbRTtgYYXhjRV5L7lvLXP3R+2f+4jIdEwjaXNLp2FdNMNNMvTP0u+25jAuJVSGQQGh
FsGlOX0fslPZ7Jxp+psr196Ga3CrPjNBgewQRU1ICC/tR3GHVH96so6gmw/sy6W1t/dISs1wZcwh
gqfhJXtJ3sy3+kb7wotWY2zcl2ZnHDuSOLBO7k3+3HtHSATwu/6N0DhmfzqcyKq/CBNi+bI6C1/b
IxzjQyvy/A3eLfixptu66+vJTsuYrJ21J7UjN8Q49NF7G6Ow98WonCnZhRpSvDwAGVdbLT7CWkFF
rHWayBGQjCydrHVPEX+lNQ5Jj3bdXjZ1bm5y1eRnRjb5R3ZqH++ezJ/s+Hen2sLVVWRyiQs/YbRE
GqsoEzfarBxc4+fD3P34nPEC/no5M91Dv6+04YJGHX4xUIwViD7EyQCDrSBeuGiG00CdoDfaZaho
iuRCi158+PSaPyHoG1ZpdzmhFddek5JORJScBjXtv0o7cbOzMGGaNegPFLgQauq+abeyUm8lkU9H
s9+jzDY+TWDexCEtJrX7JVQvhnEbxt2KyumSRbUydjXAOFlTLk+ixza7zBHxQ1TxFGuG8b0iKbUd
TjztaxG+GIl+U000f+N01YWoNA143F5M00ZrSTP8Wpo3HZnrTXqJ5GYoiMIYvhcR8HpSMVoaaKN3
pnmovXjnueizl2G6FxWNuzC9rAZsTNQC6JXHtC0jVTjLz2/Bgf24Kfa2sHpDScaya5pMzSbUQBzi
yv6mmcG9GWBlOvNTiMPgELojbyQfbwVNMcO63z1VrIj9iLhGP2+Cwr51qqS+olOJoSTNcw8Of5YB
kVHOCvldAkDPdazrIyd6YIco9ra8ujbpzBGjPNfqii7v5GcnyWjfai37lgzVYOYMAVbKK0tvqJG+
pqW+7rQavW9PWaWlCp5TXPX0yD3y8ItDX2hvV9yHad0FYSnPw77WcOmqxpekDWTaY5Tr0L4iusI/
eoGS3+wcWoC20NHBWEwGZqOAvzjm8FIlahZWqeLUhsgPPzWrs/OmxzJZJqK6GRx2LiL367ves2PU
0b2BvmIedGAiIsSaaoL907q1f2QW+7lAf7Bw/4zjfXd/W0PEsQ6Zdme3NrRGh4pcfpID3cRGt2x9
h/YsTTy9+K6hfbbcnFcbGE/jVSCjuVuHqqeOXrM2vS3UuDERrKdII0OySF0SJQNUx1XVbvuKZh4+
5b4qaN2A9nSidRrYZ58/KT/fDz86h3m2encOg+n5uki8HDRYTxMTxdVSf/Kf4JHHNImA5LgSb6i7
tSRlxRWi2QIl/6t1W9xE3VN/r/EOQbf3ub9kWIFz2kznGmI2Th/nASdEKA0YpWe7AsqydeInqtng
h8XCe2jeEnWB/YDn8FXllzZlN96SHipCXni9fGHPqaHHGXllRnCm1evkrAYxgfedtMINHoMmA6G3
KL9jea/0RXoNxdQ110l9A8ZmCgMUpOc0W7IjSRM/48Q+uk57y64YjTKfwH5dgPM/kdvkjAbWBZrb
RUjOuLa4cwmJM5f2GWm7y/DEQy670EipK05sArtsqgzJyl+wI91SgZ1/a5UusceuAOksTWp4T3KN
/XGjlvhQrzC8XKoNm+QLuNjIqDe0jU/Vpt225+HaPcF093ef4L0l3nYDv7Jzzoq87SVwho3Y6DeY
liGDkwvfrwBsre1TLvNiWJgrqLbL18f7YJWc8G57Dg+gPLLVMA7UbsTe4hhNbTIw6wui/ehPr/AZ
LedLZC8olCxBQCyik/D+80femE/uo1u5t9+umB6SZD6Wv9Nus1MCLK7HF1Dsy2z9NyuoPyMM3o0q
r0EyVInRufA97ARlcukKdJvZkIgjd+7AfPozL+ndARq9K90h6Z0LQ5tNsi2ZSGWcQ9LXTjxVHg0H
mi/JB5fq5+16d5hMehVg/omSGn3xom9X5njP+wECFeekt8m3qM9dSjXesU3SgRXzZ+TIu+O1ed+V
vsIe0bWEDcAw1cqzlBI9+EEwO/2qEGTTZEcehAObPmP++buDSXrwplL0Vlk4NpP+JCEC2Mcu3YHd
3s+d77sPD0y7GBNTEqsUODddiXkTjObnD/ChQufPl5B3n+04qZvbYUvtusphWyUV2osk9OxmidMG
IPpgs23WHYzVBTqsK2NAExBZ4MiIeQjXqRWy5yT5Fxy6hC7Rlg0Vj9wLFsOktyjJBfiYEdksqUZA
9HUtOrdroZ8qN9TPW9giq6HB6NTh+QdLlrmPpoDmSSazjxwxmjznwk0NSLC+DyxN6d6PFhzxUhUD
Jg9l5hAugBZ+fiUOjYK96Ys+eTWhRCURpAaWBIWdOWQJb2IhrCPz/oEXO/PnVvLdtY4qy8aCxSFC
mUSbCi0l3PbQWncO0kTLcPR1Pzj1TnSFfxWFVXumUjyIIHhjzG/FtIqZ2I6s1Yee1715KxxThAmO
PXDfSt68ozMXydsYlUd2xwcupr63OdZsacf6EIwXWrkj70IMJ64H2+dYkMrHM4m+txeuO9/MB0l0
Q6QqegrQeutdJ/T133oQ9P39bhOlqkS1fGG7MH5M3fteA7AVdf+suvjIw3YoRlCfL9y7RwEzcDiJ
SecgI6WMNkbTn+bdWZya7OjCc9ebriY5OguY9CthIhf6/NwOzCT63jRVwv4pS18MeBPv2/Qxj4/U
kecr/8Hcru/t/FyH3nhV8rmBcZZkM+QQzbyBBzZc29Pq7333vV2THTVtmeXzd9dQDrgnUZIdWQAP
XZW9oV9BCnGqlE+eKXZNctvrR7K+Dg2DvZ1IS7pr6msGH6xWAKBHY4XuG6bh5xfkwBjW98ZwVfdB
oAk+3XLCBWEkvgDbv/n8sz++odLbG8BIpoYgnr+5hwNXx8c1MwOyL665RNL6+SE+vjjS2xvFYeoH
U6cQGpkCG76kqW8Dwnihdvj553+8/qPU+HWIRVk/BQCJ852NcD/QJ39hOI44NTtghyQVujyozL2e
QuuQC6isnx/1482n9PYGdqiQwU1mlu/aqH3OE2lREZfpJlHALvKkxYEC4fjzQx2YRKS3N5rtts3x
QU3xDldUcqnfTylG8aV2M9zLxbFW2qG7NI+ZdxNVEUVuQSZsvGtkziY9KyOIvqX7HDsocwtYBsfy
kA89cXvDWw2RZ0i/BoqLxQDXk4q+OsO5NmIRrL91YXGkjvLxWJfe3lgvU02ZJurbXae70X3JjT/3
vdzffn5LPh6S0tsb8GEQB15QVPHODE666C7urvTiyIg89NF7o52+fqP5pop3GsTU1BmgF6/L6siK
emCsuHvDvXfY0RkdVyX9CrM+w98Gd84A8LicwOYem2cPHWVvxFsy7hDLztee9la3qX7Q+4jJzvAX
A8iT189vwaFR4e6N+9E1mm5UHCWGOFat4o6AClgWC3yJrXbmY+Qoj8xgh85nb6wnUZMQEs2RkFnj
U6BgiZfZrdcQ+CsCM46c0IEb784/fzcCPTKA/SSHsjl6D516VKoGRvLy+cU69Nl7o7tJLc8fojQF
JHHd4T2GUh420ZHLc2BEu3sjGjtcLQUi/525A5nfYvej0nytl2szPzIDHhjM7t5gNpu267qMI7TN
V6hwuCWPfPUD18XZGw9jVrhF2GsYSKYBzvFLjX+2OTIDHXhqnL1RkGlVH6M+SnaxWMED0SF0gNab
bRurEt7gsbjjA9fG2RsGpirGzJ3bIjn8Ok1cSXX6+TNzYEVw9p56ZHZmZUdtgucy5XGhVOeYVN8R
01qZ+Pr5MQ68Ksmf/c13D700qHm4cZTs+iAGq25n3XhlaFmLDprpyAip503BjLT28niNKrFfe1Mm
t+xYnpPG1bZG0PVH5sZDF3L++buv4ll+2GZ2oXb1cKWZF+Q9HXnIDrQQpLM3QOpwVG6pUrUrQGp4
tEJxSQASWLQv/rcaPzEhbcfkQ4dOYm+kFJPRhm5aql2MAL90vjb1kRnk0NOwt+K1NM6m0PaSnTtp
GxNcTkXZPyLwwDm2ph7YUTl7C1+rzEorMo7QaqQnNHBorn3trakgz8p49fnzduAsflZq393jMYio
8FvokWKs6K15m/hIBVA55NOxiPoDN8DeG/WJnY+2MYR0wEX6VdUNamrt8fMvf+AC2XsjPYyl5lVT
onbTS3dnPBdv/jeswZ9/9qGvvTfYG9l0Cr+72jWjbcHDEw+VqR2pQRz63nsLWwMu5w8RWIsIjHjM
r/ZJePP51z700fPpvLufg44ks4wDRhbxHvQHEX8KE2rPFNvE30GC9pX3N6/Q3iB2itRug4YrhBOJ
8LIWeMbn53Bg+bT3hmxWkksHEZAnpkFIc56d6Ndedl48HVuHDn3+3sj12trK3IBnnnxT446+/xw4
XuG+XqDg+PwUDvXm7b2x2xV5FOqzzq+1Full/VRca19YMOR3uQwe3e3SXyOX/vxYB07H2juUadd5
Iwsj2ZXkyCKP+hbcW7N2aYHP4PMjHNpZ7ieE13qPc50ww132gtcbsZtyF+pBvDg3/jf2yZ8f5cCI
288H98rc0YlUUDsnpPZIMTSvqiMncOij9yeKQu/RvPP9dWq1qUOkaewf+dYHNkzm3jyhp3Ks8P/w
ME2oOzINZ7/sigFSZF+uPr8whw6xN13kugMeYuqSXQfNC588SA+bwvCxl5NDH783ZaRtNpKny2Kc
pnRZzsdo04dHKhEHZiNzb4pIddkQKclH9zcguwnUqVbDU3r7+WU5tIsw9+aJoYwsze0RepDZONx1
1ygu5jToq+Z7fdV9r5+PHGYeR38t8Ulzb7pQZQT+IuEkyHcjO2acsyMWYMyMTURPhdBmeeQpPTCQ
zb2BPES+50fIJndoC2BwWQ2wwU3vL6KX4tiqdmgk71sf5vBqE9odS2ZIvC2BKzh+mP/WTnVCSx/G
v3usC3VgzO37H8o2rYld5rKVhBH62rZlJvz8jhx4YH92dN6tcbFuDJNfUgXvNFBuxCprjzmgrM8/
/NDX3hvPstfaycMBfdFAftNZFnzjy89P/s+X4b+C1/z6j0em/ud/8+eXHKxaFITN3h//eZen/Pff
8+/8/3/z62/8cxe9VHmdvzX7/+qXX+KD/zzw6ql5+uUPuGejZrxpX6vxy2vdqubnAfiK87/83/7l
f7z+/JS7sXj9x28veZthT/vyGkR59tuff3X64x+/4Ud+d3Xnz//zLy+fUn7vjoAzHKZR3Tz99dde
n+rmH7/Z9u+269nCtXVDd0wxN3v71/lvLPG7aemO4XjCxi/zs7SU5VUT/uM3U/zueJ5tOwjdKaOa
87eo83b+K2n9bghPdz1pWaaN6Oe3f539Lzfof27YfyARuc6jrKn5Mr+MfD5dOq40PWmYYMkoxs0D
9t0D1/mBzJQF70IUVX3SmxAqQ8MzZvS8tenLsD1SNf/12fvjeK6lc2a2Ad9if8ss7NrLPCin6zQp
KawQMDatXC3wj/W992aBPw/kGq6nS+CTzn5XRMSlm2uucOkwDkCa4rKt1aY0IwLtAkiLFJI0RMU2
1MMcPJHtG2cq8WSB9p1G1JEB9+to5ruYhk1XlMtruhaXeq4avLvIphm5wrSI2iS+ONm6pRHc2bFL
zuQ4MbG/e/z+vMHvb+ivM+zPY7ncSAdjrYM5ar8SMYC7KIGdeet2GDSm81K/biyAuE3npQ9GU4Xn
WThF15rojr0t7r3X/3FonlidM5RQu8y9xTzWw8Qy7M6DmWb0F7hHwxvWyGpn9zlrCcxcuiSuYYN7
97v6KuQ6bxQWzrt6sBAJ6oXtw4nP0/vPL8iejOPPr+XqGKakNHSx32k3iizuNNPy1lZeFiduEjrb
TI64R0cBggTEC74jQo1kBSxDg+4NK0HLzgnLslej6ZOl9Pn3+cuIMw0XEoLJdXI9noW9jUNGFmxv
NbN/fxrZxsZJaaPAjCvUpH3a96d5EEzqyDH/MurmYzLWCd5iwOv75cYmTUdbTCRU5QNBw0ph/LEz
SFafn9lfHj3blbozT3W6IxyewV8fc2DCtatFJHE7YVHJy9bomhCcWdJm2GC19GXQ0sQ77UTmFNs8
SQnS/Pz47Jn3ZjMmFQ9iA4+fZ1J62VdsxBq+8YoY0ZNi0G1Jvl4Cu3shHaEL8hrq9qkTrv59mGj/
l6R53JuJblQX3uiVBEjURf6EJFK9qmA2eKgwtQg30qN2OiGRy4DfFNUgh3xbsstOIy0UV5mw1VUf
w8CA7GmOdypI9fJ+dBv7RoC9J8XTDMSbmXlDc6XVaatjisV2dR/jXS8I0htKKqdu1o4WrIix4hXH
aRQuGS1M6goYh3CxNJcddSOzMkSxBMftXUTU6Jq11iZw6GxrAtglGsIj4iSKuMQjVP7StohLyoQu
+00u6hDampaXUMfr0rLtq5I64leZOxGYv2F26g51WnrPKQxFWLhk3BDeuawKzUF+GmYE4uV6gr+i
rgEkrgpDwJHEv2eYb2i/zfG2q8BObCe9VvV1WBrTWzoWIoftkYYvpR4M2okMLVMnI0zRb3T7CHUv
SXaNsWBU0vfox0Z8702H3Wfmh9P3SDS1hjGmJY+LiQRtc9UXzWNiel7DrJHyCjUMevzYT9pgrnJT
n2m+wpEogIzZsCwgP7qEnqESX/RFGTREejEZLtJSRt65HsmqIR7Fi9GOaR4gl3gSYH4mTa/NVQ1m
Nd3Yfmdq28ISGtRw0Y67xulN0v9qot2LsMBOhXjTwijuF2qrHGmzC4RAhdOibiC8S1kSHEkQACj9
Ma+pnfm53b1VuReCDWBatM/01MoHB7mIAlTkJJV8FJJ4I87a7sPr0NJzQklVlZJTZPgxUqewC/Xn
yas8XlL7Ks9uxyLyjXPLqQ1vlzvCi5wNt2eIQQBij31ouXrDJrAahX9T72sXXmrO3ECOfFRScph6
0gcMUG9MQjQ3pGkVaypYncksmTb9shx8nrrGbHghcGMHo0tu9TRZ2sT0CVPUouQsUQOUHNiZM3OA
1Z4sDM3DKjfUHcoHxxUFJz6NHtBDDyHsOq+LJtxMliLEsqoViaf1IIn6Ba0NI6Uy4+jOcGZrzjjm
/ar1TCtZlZYMQI9Gng0+17XjjV8OJNGA325wmiGUr0gaGhK1MhpVXgLqorsVZWF7ylSqcS6mVwJD
KZXZgHma1FMka3vckCpdxSfTAGYNUXuIikkYMZHSNkzIha0342vM/54SX+K3ZYtgiG88rnZzMYZZ
Zpw3hB/m+GI8Qium3pkUqaaq7r5HMhM84J3TB89DFpCobsWDT4K2ASps0xEb/+g5RqLW7IIGbeMN
UxhTKylsMhXNosafHeSkPEyy1wcUrNBG5nmMpAf81j6RYVJOKz3t6UQNTjCILXpnwH2WIiQycTJi
jeO2KWzo9zNeOisdQopq5PvoRluc0mvlc2WXWQKsCVIHwHO7c0k5KFVPNBZ4DaKyVKS736Ygii6V
aNH2F0VEMI6CW9StwM/6GIMAM/5QvilO+4iGB8uXaVzkU1h9D+NEyo2aXEJfLNlob1reBZh/q5F8
ljKIvWZRa1UAgCswsPH1sewuVML+AHODU+rbqSRUdhWlgWXH9IoDC4v3GMEjW3LToFEKq0xuMzvQ
nurUdq8AvRKGok0GWOMkzwVo8ciLm1WVm9FX15gIDPeFO09kflLktwo8FJrU0PeBjE1uA53QMOKR
7A7V4F2Can03ERhhXYhJzpESjdb5KzguWGaKqMCiJv2iUCc1Erhh42ad1150puUOG41k33bhJbAS
1nWm1EPWKTGu0rHqePMIemejRqm9Mi17YNL9QEM3Fwr5w0vYHi/ZKlP4MKKGpNJAlx2RpV4JIC4z
ZbZmGjaa8yiD0rmthgkiPiKEWp5OThrmZ5gCiLjRhGC6WThTaCabXrMqB2tkRlSKaIUmSHcqsomA
j1yGF7IgixvKTVZ8mSSy+JmX4NxUtof5IgOz1V7YdWnvCrd3YSiYPgrliv/dgpRoyQMCTd9A6Mzi
N80qcIdCMyQaxSks95y3+8rd6ZHpTBp8qrIygCZ0qinOB5KuiYqLhg7aTAHJL20KDMd1NwJi1Sek
4K1qoWJFzH6oh5UPKTN2oUp2fRFJMmKw4S1iO+MUEz/2TrNJh5LSIBm6yNlvAFGo80gnGTesxyvH
KQr9fPRLK3poNFXlF6WJNOAyn5IQNqHytGrVow2ZYAcQUJ+JK9w2/RyLzjyJyS0y0oRseNl7JHlV
TdwRoyJD+HJNalYgJvwBAwJXM4gdFytl0xrfWCmajiQEz7HPqekVqDWUrprhrOqjsP0mLWFhsU86
2VBRGYS7SRIjPQU8WhHO0pfN+DI6tZNdGXaAlL0pNMTyplPmPdr+NtOBoRlF1F4VsdL9Vc9j+1AV
rHvLspcZ1H8nUmTmDHF/W1VTMN43oZUNuy4pfe06E1F97UBxwhxZGjgK8lSzdlrlKwKDKd+Slhym
UXDraVoADHpKy4sqt0noFkOFMXDqChWfYf4L6hdf9CX5ymoI629VgUEEVqOZ9dd2adbXvkPc/WNr
RP5DZGoq3ipIsfXKp7Fn4Rqy8W3KkCH/kIPDAFST6EF04oKLY2sY2V8aY+A6Dy0A5BM9MQIoYWT/
XY2VR+pKPRUB01fhBRT8ywYKs1GN6ltY+GTHWEbNnOL7PvRFi1gMUODsifDM2q5PcvSk46PPOw+S
2egU3osZxd39kHSZva41z71m5ItnWCshAUZaHZLIbI8/cL1ON14RE1Wl+bK6jcsQMcMUTeVl7NtO
cR4M8aBezS4PvjSePQUkfyjcz307hyfoHQsSDetQewZZwZ6vTRzFLoQzNx77rLHRD0dpU93WVqjv
YtvF2thoJo0AoxJVA6CrgZQXCkXCqJKJz4ZCD9ObSO9mmILl8G4eBs6DDg9eA83okmDnyMQiatz0
LFwWrl6Vp9bI2r7uRgdqRZx6ACyriLkApXSFrhdtANkfTqCTpEs+jeauOqa6nlhTphmSxgkOJuvG
j9Q2iWEWrwIqEWTdCUQFzPUy/KqSjLuLsqe/01pJXBp+1OTNcAODIKMxxaTTudO3uLWhEVssebAU
mhAlFneILxTosX5vR071lOejxIreCOMbuGcigp1wCp95VSuaXTCxO+tIceqd6sazcnhUXeYnBLyV
g9088DzU7o/ERJ/4qOulaE/ZO4LqWFd+F7BRjaE6xau0NmPr1B58rydIwPGscRspK8yf2Brll1lM
BwzDnIRdmZpKerfw5OzwXJJuYWB9Hz0dr2+a+f5mctGmMqEpYVVIpNlne6yRWaC/WqJwFeQox+dS
NwqiskVz/iJsu/67NiURbu6+be+1qOzTS4/tKsBWUUHJTyVxe+E4gBWutDG5Jyt1kFiRJBkocjSV
u7TYv+ZrmxJGuHYMZWONHRviUnQDvpbtA28/seAKl/zztMC9p5kDXOei8l91ix4ZIZu1dzFyAT2Y
f4PeLirLATGkZ366Ha0kTjZAbeDatWkqifeJLGc1Vab8HlS19shiYzbgNX0FJyrkNWSZFFH33THj
DvePNSOk3TryxtkUDokrDQZWE2lmIb515VTNiWOPdbjK8hgEYumS5RaUGorDIJ9RyR54gpusQfa0
GVVcm9Bjx47EH1+xKidEcRr40b0mWBV66bzoPCeQhQtGOajYhkaT8NTAAhVMjr0QrGY/rCj3Lkzf
8fxlVlmSULF8atlXFpEA7lTUzg2M+6TYjl7jQoxzjOZBjoHjnOT9jBS2ksixlzLlacr7qJvWQZsb
r02e0fDOM53ElZwU83grQPaPCBqbST9rNM18pNonza3POL4Mm9B5s0TMGQDfHWEDxp5x3VrFTGtL
Ip6PySzsi9YtkpmXGsTh6Yj84c2o51S8msBfDhuUXrSR5iAeGs8ZenJstJawknEOAZjSyLmYcoOE
THJ5UrDpnmx5i++N3t5FTQh6PW3cgRuQmLWAFKPXWL5dpodu3ZllwTtTM3VEqPThnNimo+kfPAGT
ckI2aYJvdTRyOTj4xnAMLToRIEO1dcSLsb4IyEh+oBQSumttsHiJVXnAE1VWUWeufOrTTzI2ZqL3
BCxg02Rt99jFCTm/Wd9Nz9kQd96KRxXm6jjGUA7KWkzujF8L5WZsdCqAssraeisyUaofqWUH2Yuu
3EGd2lalW9sQKJC2DWNbEEwcsLs+ySzY3FfMT3a3tPgBGNUm6f5Epfxb1eyDpepfyttXxWt221Sv
r83uqfi/UNQ2qc3857/Kxn8pat9Pz6/JX0va8y/9UdJ25O/U0RzboWqpz0VoSkF/lrSt3z2CnCyd
SpMuPX3ucP+rpG39bvEDCkMUrXXDcPirf5W0nd8N17A81wYhJnWKSP9OTfvXlpztuQ4bLp1DzdVt
Cnt7FbamJhwglARepX7EG4rWlJtBK/tN4IzJOquFuOPlt71+d4U+qLvONdz/aaHNB7U5aWr57PoN
E1z6r8UvNBWeE5sOaJQ2RR5fwo6CLtbYTBm5kZCmq6Cl7BIpArYWKqwJagvVYPxbJbg/voWQNlU+
wxTkK+1/i37oy1zp8Za93WkEUM0XuKOCSczZv+n3VEx3HlG5n5+6Yf9U2P569kAFHEHx19UNy9iv
tkfVqI2aVecbjUCZ+9aqL0biT8YvHS5toC++HG7spuXdy7cr60eUF9RaSibfpWMQ2LRI4mF8qZr/
x955LFmOZEn2X2Y9KIEBMJDt48Q5CY+IDcSDwUDMQA3s6/u8qGqR6hbplvmAWeQqIzLdH4HZ1auq
Z56C76CMvA9u2BDw8mL1w/dZmQJLNz1QzU6E0nQnJQuvepVlaL07bo+QaFoqT/1Gm4cx6Wx+5Dhn
mHVs+IQ6/ND2JSzaVLizt6s9WU/XNC+HrbNY/8OQvt1KWCUsASqULt67tjgbnfjVtpinGFhKxpP7
dpTdTgN3yKiOqbzyHXSf+V2yO6UIwAkAZYfnFawLUIIp+52EbkqNpw8KdaICjiBUcvTW8qlJ7FMy
qY9yGYCfVYPzDCAkvbGjh1cUwfa8IPI9siOgCzA07p/K0QThR/NKQUX4mgWVc0qbWwGtK240JP4n
RVR42PRMeYza5e94+hi2K01lCjS2aLsfDNVfncqnJUGH3jFpfJdrX8YldbnBDZnSmf6HCqCfQ8vf
6Gl6TELaAqRfhT+GJb5kmjrLloaubbgK87uJQ/kzHpuGrtd5dF/GLPjQUdHtQf5eZ9nY4jA5YRLu
83bmeW+4FZ9sxaxyb62pH4MITvWix/YoWmf5vbbN0J+JWwYz1TejgM6aNFn1ZGenL+HFDt4j5YDy
T11JujDDqi2hyIXB9Dj5g4RVoJaBN2UJg6+zWuguUrEtoksS2Sl6VOhxyXYoS1DJTW04rrtZkEwE
SqDbFy9fp+5V8kbNp6ocsx82cfrxvm2jniPeJN4lRNokepvQhrsf+KLFUEsWrHDrPNEIhCsyundm
qA9byUbVXjOYY2+Yzu2LKgtNa76DAkExg4XGV1NHv1eem3TAZ3Kt+DkLzxwjlRNIp3chevFKFfqn
iCpLc55HoBaHksban8kc2fdqNYAJM+0Qc6YROBbkLEfpQqO2FRf9ugAkQ7hchI/BFC8QQ/0gZy6K
tVrlLghKqoD5HE94UEXHSb4xTBOH1CuHjvoENL39ourmpRyCRu68sDDfIx6tN8JQUznAzJpCHINc
QZYJMaufq9qI5m0cKOmj5mbh/NVVCWeJ1SVc0Xak33IbdewitmPv0EhTxCo0h3ko6mwvLH4e+JGl
IoHvmITZyeFuqTUPlV0VhBlBjiK/VdyhfICnwXi/HHxWCdA1wrbeqqG61ZjqKrYX2iCh1bpkQfi9
SLU+RpBfaCplUqK5Sftxuo/dwhv2KP6AULo4DJZvhVVhfzeNdfI+h6VfvcLrSSqYqF781pp0olk8
9F8T6c6Me8bOFa3lbclrrHLp7SbT5eU3vtCUgWelJ6mq8lsY6/niqGLTdypOTrr0zT01L/SlZ4W3
QCFVRR++2sZpw5+l5y7gzPQyRxdOR7/bB8hs+pq4Qc9aJOJWm0UGPq1dVq/CR5yIEayxt/xEMm/U
FYoL6i+GT7Nu2Hl64CaWoZtwzibroaim6er3Rr3IWU+Syp4Yqk+Awq0O5LjMzxWxbdkZl7GWVzKn
15d9uH1fCtmxjS08+9qbMqZzAFHbPSMIwfzllSzMlS+tn8KbRUnbo2iuL8E8THQQtZLZdjBzUj94
s751OiXedGkF5Jdd4C3d7wSZGxA2tEmQVlKORyeo5LpbeAD9dMfAlscxD5u3pQuE/tV4MnyQ5djC
D6mGDjhV6E/RPgqi8dObwcRcusIMjHLUX7cAoGFPlJG+8QEmeql2omKRtgW1qX9GfpU81yLqe8Rc
4L3bhi0onf3R/AmqqRk2Cy3gewerP6ApVlmbKIqdNylW78kx7gwZL1CgWGKtFWX4CAmUEC4UoIMs
CmHfTdTVj33SMPewwb+MfSm7Y5dRiv8MTmKu70VTTut9l6Y1bepNpnL2LjlgMS/s88domUx1dNoI
4r1Z0NG3fegXJY62Iggeyo6SpI2kkfSplFXz6Aw1kZy6aXB6s0OhrByIQwlDd+aDs6Mrg5faqT3K
YokmsWgY5NyCzvWhZqvC7SBO1132NCw55dgw+gio8oN857mZPXoV5KGNk1fVRWpXwaMc+q9BvcJY
0Nih64zzi1LzwXyFjjKT5EqG9hqOHaVmcszrtyLzG+rsyYQeatt730yUtJ+tRf5iCBSt2K9Rv3ZH
KtHjl8HSEn5jnz1VvnvneaJ7oB+6GT+SwgMG5bFsUgcKs+17SQPyE6q3pXo1G8InO6UlxG6lYvc4
BVqZXRv2bgCpd8Fq7znLUjECW/Z1uVzsA+fp7eIzhl50LVlWpoe2XVgETBkA6GNQzl1PD2663rJ1
1S9ZcVIAW1m1OUqeMBQyBLgnzx1Gju7qxqZXlxloCP8SzPcUl96udCsnfmjFMr+gLOXdNY67Uh2m
EVftISgDqrHrYKiP9ULr/LaAs93d17RSr1TCdXF6TbgF9uceCBn3giCof9nZHe/iwlnmk6V5YNyt
opX3nNhTAureRp9NOagGRvXaQ3uoxAoyY8jT31SIuPpq8xoSItwKOJRhB60VZmOSTTwexPS7AGhA
I7VL5e9pBLRnd57lArtZFLZoDp6suu0VCbGV4fTbjK3ejL0dfw6RfFSNcK61jbs9XVLxd2RYGkLF
xxD4+0Q6w8VtsA/lngU+lTDvIzPTcC+gQ7KeO4mhF5R7t6wVQkRDd8soypHoOkZir1RNcbdWffwZ
25stizH2j6eS9FJOypyx9gYnBCRaQQcUqrqdmo3jDJAITTn8DiNNVTENAO9OUpXfMswGwNQQN68N
AdhoG7ljeYcXUvwalG4vjo/XoElaTuocQqiXFPl39Gr3vZDNy9TFHvvZkvWkTrkjTGJ8WRPKw4U1
h7ap7lLf/17fdNpK375xTsNCthx6Cn4T71QsVPAVQc9uMR+yI4r/pe1H92SzLNotoct1fxyWk3KH
/BoNotg7oaO3UeIU+5xG94cq1o9cg+rdcKN+BW780g0lN4B+EkdQv9vYS+5bRAB4p+VFCnMsVdYc
FvAou7gyJ6tRyAN5DSwsHxtMX2M/gCmVTwPodRoBCdHkm0D3xd6fu+SenZE9sCgZTzwe/tikLo+o
Qd97mERDVqQnN0q+uK1ONuFS7Gcx1o9lSmAea/uFP5NeFgAXNFeXX+uMpzNOI+9YLgSaJTso1R/6
RD9zQaaT0HGfU7pdWHXIU6Z7Ki1CSEm0OBcXFoFYXwcW8VmDhC8XAvn8EFugteElrSmUzTVwIkHs
VQ21c887CIM4FMWLWn1Swa0nFY+riU4OYp84OCZImhWVRA7WJlisAq2taZ64uM9g68dJb4U3WO5+
jvwchJquXmvCN7JL4Se0cfWASP5drqN88lU1IMy46b6po+oCGOzJ82G89zJ9ExKoezrSl8h0t3WX
6GuEcNt1AEaZgobPRgTmLHV4VJrUei1refGdiC3WROvFWK7HVlVAS9Q3z4ZiNxUQrDvv6AzOjbDS
fB0MNmCAXAm4pLU5Nl3pA5cY7te5OAs15+ySFAAA4ErYbiE8kDvExFXeJ+6vmL1ILzDLakedGmHf
mi7koOO/denpTNtGgX4IQ7o0+1h8cHNZnE1F9mlv9Bx+HbroSzFB35rhTElafI8wy+a9peqdYyij
VZiP+TJcSYfSzunBKfEr7b8EWtdXLw6elzV6YacPgW71wodwMvEPObEnmcDnwWVqr3xG7VvYlXeY
YO4ak5o7Ref3MhX3xg+oxC8bVpb4izesBKitHMrwLCl/2vuUK1bAQyxpP4iE08FNxI1UW9JHSHfJ
dAmS7hgEwYvjLccyH82ph4lDGztC4bJo9TWeRtgaPqWQfpNUXxcTeQ8AAqtmT9NW8KCUTYEDdTAc
dCieqxuh3UnBiVoIMphwcmqNRW+Ozrr4v1IfRKHOuUuxsYjvrGEj6CRueUhp/axGTU1h0jQXHBiX
2i34hPqpfW5gbFwmtb65CQRwF9fFt1mgrIcdEkAT1fiox2g4sIq9BLRSUazh5BdTev6pQRbcR7go
tvWU0nVeL0p/ro37uoDoeLM+x90UIx6kPP3pmA/fukhkL2OBi1aXFZdeL6p2qTuADfLzereU6ZfC
664tVv3Dogs4mbWZIIWFLAMR4obwW+aF6f3KA/zq08hRgi2uANYk+b22XX5A3T9OvDVbd6rB1ynf
3Ueh3dUCCkqpnI5DmcX56hvxiMuJR309FNRrOekxT0o2ZzbIWZkJyjYERJKLWNimbyj0Gj+jJBue
i6wBFJsTH+S8TDcBxZ/XYCnaA2TpKwNnvpPL7Lyla2FKYGZG/oii+TnJh+QTr8KqGC5p/S4eJtXE
7Q0eQ8O9be1ZhO6l5svDhZw2sDlx3S1bEfkR8TbfUx0GTS0aDL2CjaVhKYpBsvqZPojFsUew3rBo
ZDa8maKidY7yRLwFtxrTMsDowG1gXdPypbMhoBkNTaBuYxZyyBabEeXg0ffH8KRd5NpFMhJoGB1X
pVhGtjNYXsv1wWOhBrwgBTighunOr9mBlG3eA7ALf1oETohLtGgPAaWj/nFtisMMjpq67LFL9mmy
Nhda0L1LZfi49vT6YwgwrZ4RE3yk52nEYPWq5Dj3DQW7CO9PtInGfg8tJFXsv2cX/8NLPoxZAi0U
/0FAW27I0+FWhdqFwEW63mNpT80fjZWbvJU9zO+U5VK2nfCQATha05zr836qPHUz81DH/iNOUjuC
B3AqGWS7eR7A9wbOGjbxwfUREDnMeyAd/qEYMuT8n2ISWfIU9O37MBlAt7mXS2ThYuVPxfeT61ps
m64cO8sqDkP0pqoScnXMSXk9Rl9ZwXm6+yxtYaQ5zU3Uh8OtgrCLuSDlncnBXWCA8ufjukqBc2IM
fR2D8LHsGVaU7Z6AzIVtX+8XAGjW0aWXhilx9p2D+rvJLth3hodaVPX3rG/o2GoDDxMTq4BNXHXx
gYUVpGW6u7d9kPXbJu2OifZ+cugO2wQ7xmvXkooG2eeLfZA7oGKDeUJv1/CWk/pP3YzNgT4SOuOj
9p0Nxn6N2Y1NYf3YkWYuWnpxCjodYXKwhhnXgpa6GvZOyzNgg1/R/4YHptu3Mx/Nlg0w5o3Wnjqs
72wJxShu5WrTbRpzv2rZ6wtfxe6QKZb9ua+de/oymRktm9p6IjhIV1y8GWoXV9MknXaXDOGV1pwc
S1fr8n3Cowp0jJNkCIfn3PY+v04/Nx/xWtTgvIYu88FNQ69Jm5bZaRZO8ZiYpfwmnLSA5ReWhzaI
6nbftVTIUBSGP2HneoLPa4Y9pdo5KJZUnmUBisTSKubflW3EvEFw5C4hkgaviUrUUeZeNu6aJfI/
VI4raodFRF083todyzfaSYCiMkBP1bvL4mmTq26+a/sppNdveZj7oDwPtvvdggAu4C5vZTceAo0x
iFXDXs1Le/ZND7UZuxW2pXp9DtYpPdV9lz2atBveHeVuna7irlGt6qEUTB0brqt/BJa7ctNPXn/X
DaO4cxxqXXOsMI5I5K7nMXQAKX4/xdo5dMLfdcI1l0pV1TEZudoSBaLhMbc3MCzd4NGLKyfJzo4E
Q0Yv0mvrz+EnK3oo3SEQ+34M6a+ZMnE0oWMvfe59NH7SnAV8S/bHy3sILRoqfUiL5goy0C3aZ3/q
Oebt6t+56/iH/QyszCGrz0MErp6mz/4cBMupMGJ+ridApDlf9UeVt+E5LxPv2NBUhd+wrsP5FPm+
c297+K27CSHjKZ2iAachn4oPJJp0jwG3PTna6K0K3Gjn4JRgMRilb9wVizNkeT70nlM/taP3EgbQ
UitR6uc68SIuPOl8gWQm8AvWOayFUDc7Jwv1IffzbBvBCsOJdnPrOIC0MhROFd2HQOxz7tprevFo
lj5WAeyLfXCjDt2gr3dZ2Tu0IRb0EUItslu3L/j9xq6D3VRPAzaP8Zsro+bLWvJXZJHQchP9NQ/J
iZS1Q+OmttyHu2RsX/GAdptpoVAtyRUVd0qIbsPzgL5O1unHQBHRKSYhDhqQSxO2hy4Zhh/WDZbN
hFh7KmzNcODodSfndGJ5GrS/CkYMCCgZ3diuVMeBEtiHQIA5sUNaHZxk5eFfLvaDif1miFL/tEct
f71SgoJL94SjBA9VPlNfjoew2adR0wMWv/la+fnf0DbmvWTC/z6EiJJbmc1fpClp8yotCDunrWjp
mmfOQqXavTOAdBMo0eMkukuKmyTdJniuviyuWXl1IwhCFZQ5upeDI5B5kKkpVfkDuYH3oWf4pQRL
/PLW7k/Wc0lGLTYSqLgeX/HYvCxu1m3pWF12C72n92m9gq4YnJvDh6uEmaB9Zkt2yAO/2hdF8JWF
A+SNtQ033cIlXyALcI/jBI5zGJhtPXp3uh/WUzrDOPbMgFNnNfW5w/J/0Bg0H+fMDzd+DPoToS75
QiQ4f4g6+dvOqXnyc8h+USi4hnDX/tng5DlUvtM9jNUMf9Pt6aw3AC7wBmUnj23I85QOX1GiAGA5
+BO51ck4uwQ3qp/Lyn+Xmg7poTMvkpbiM6EgTHeC9m7szxM+U8aelMGn4ett4qF9GQBz0u0Smf2c
Q6LtS40Dah2+aa+bIUTG6g6NNN5VjfLPrOybJ9emsNvaBHQopPTy4GiMZ0sEI1xSmLyZyqhhMW87
/0foSeeoO5GpTV37lJKTcuh/IUWtP8tShhd8cRzemmNBLNiKe9WDvgpD55FUxHh2KofmGeQrSBfT
oN6QAczBY9OwXVVDi39n77TQ+orOiEVUBycch/FDrqb7Dn/2NoaPGylnOQ9tPz8Vaa5OZkmzj/iv
37Gr40ptya6DsZxJEzzj1zJcSCsep/UCA2pu+7PmOdrO3iuytdmCfHun4yo6KMOrM3nzw2Jdeypt
e+yMYQcRyGdsknyilVzhFCBB9feKYvwfrUfWAQ+cwPiCN7MvD2GUFAf+uvsdBQHL5vLXvsklpDmh
8Ufn1k2dbuskutku3Nah0KAIX8K6MNlZ/jWCQmjerXhrkD+b7BcXi+XTyoQzy71tmRLpaWhi4R4M
5cdYaCZxiqKiqoft7oVU2xfNXe3Lah/LAONJL7kIL36NJPnXjAoJwckOUaIwvoqIEcdrxZY+XELO
nvvDy3JzoDAy+r34uucsrucdoqZ5wGXtvaU4Zi+RTZmeCj8vMH058jntQW6WBsJ4i9K2mcex5grH
XYB43Nidy5gvpmzUzbNcLK+m8Ro+Nqt4ruU87PvI4QDOa5p4McpU/JDBULwEzhxXuyyfmFqHYjhR
/4jnJplYac0ClbRyg/ppdqr6Q3C+bTzU5Jv3mhKj3Cp/f+v53Q+CnBESs3pDf7EHGpz77eT46TVf
GMF67I0f0LCjexZKyWWpPO9lMa58uSlGz+g78uIVfXtZ/lqJgUVYKPV+QpgkCZ5HTrU3Sn4xPGu6
KU9cVxvYT6w/IHXOL17ife9DU34jsIM/efrrVRbx7WXR3SK+r3+NzCo3HCv8RAwrg1y+D2O3fogy
DkmxNADi9Nrpn0uYs3sb45jPB+NpjGEd9a33T8zYMQp1nQcX62fOnWiq9lKIYLwrC7Cp6VxZSgiN
u8PlfSNx0qD5NtioPiYFEBycQHx/kGS2mZ7wYJY0oCMP/9OorUOcK58YXmgAibeOs2DAMn8N3biX
0JigAOBt41vvB82A3lnb9Zj/NYS7f83hGjUw3XaMyn/sPDDcbLlNo73FbjxcZzcOxoP2m3LZtKvn
iCtFZ0ANAXtBj/hrPWefFgJdyHJt9lZ0zeti+/VUJRaHKib/Q9b5UXEIEVIelgn2t9+QkNhw/vJk
mv3We2xLbOxTF427MK79QzJ33kPkWa7/mGmQ2P964YELqy+T07EYYPfi4RsuRLer3Gi8QPI6Dmnt
uPuhmYffsbl56rHJIutSvfjWlR7X2OKmrXuY6KbAPSZ1+zq6+bCpQjIIi3oobvihMXlpLGtLTKU7
tZq3vIu+J93nSgTsfpjaU0xoArITn/DdMAdXno1blO3yMlB8LOeRlcKKAsye9xijh6LsFZcpSsNN
VqV3S8H2OcwkM6+98gtvJNaxXUgcqvPa5VC4S30I12nY2hpCGgjDTVQHm6QwT9Ix7DCAHSyDesia
+mDnlceknf3TaL2XGZoFthv4ZyQ5wcp1wEH64ptO6FctQ46KXIIiwZQo0CpOMZp/phXY0cYe8L3y
7/knaZC5WSWfPexggUPSV5GAm5z2lmlJp71PPuo1YgrcF2p+dB1qFWJIHlAYIciVeF2n5iF37cOY
RoBLbP8noaV8ZZKAKKiKZ3xR2260Z08W99Uo492tf3KK1bZt5vLULW70BOL7Kio77lKvwUNV/fDj
+FEuHgpl+AAPraVvPvrjFxgX7A1vX+IJf9aLe9/o+WeVddO24UmKSBIC+o6OugEu08Z4dmOc/9Rr
ihv7BaJaaph4se3n1/wWM2FyxzhUqQhvnFX3WaIgurU+KwwzNTs/bauDRvbLVnzQmsfbdsh8iuuQ
3kvnvjTFs/ZRX7qOG2zKPnqTc6HfZpmrt14NvU7r/oPX57SMCjen/+EnqlHbIGija8cj5MiNL+VM
YftUzHN+H0/d9MEXgRZ1YUgV9SOf0DWY2W8M4TRDypK35hgx81Ws4oyv8uI/Mr+SCS6Cha0PMi1Z
l+Zv7iUqhfsQcLFB8xXgz3Vd4KYwxBOETT+dRnv7mz6xYcX93QbW/3N7fm2tq8ufKRuY7lI2JDf4
1bmHPakC7/N9ymJsRlicQiAtwcRgN7VeGDxG1QJNkGSweiU8lSxc7myoyS0lPLwuvanz7I4dUa63
mRzdP5bn6eb/Dtqd85gqgZMiGVR98zwzHlLZDs3X/92J4v3XcB3+lziRaIoS5ZPdm/vf+wEJ0yVd
7ars5A+Jeq6CaniZRMvw5DJOzLs5Nm4ED37kFc+tRYNucQDQhjgk6TdjaxzhvgkcIMpVBZUgkHJ6
wanYEE+Z0DE2REdhdnbUlBb7EXMl2MfE5BYnwtze+XDNv5klQFey/og7hO5ssW949/8VIfz/xrT/
40kqCP5nY9qX/PdgPvV/yWff/sY/XWnCTchTR7GbBAGB2n8LWgvX+weh1PjmMPO9WNya+P/lSvP8
f1AYyOiG/8ylIeDWqfUvV1r8Dxl6hDRJEkZEtBMahP7TMvf/kLT2XIHB7d88YhHTTijhFAu8cZIl
53+HwERWqz4l3nBqgKnPMJVQgNf3uvGL5r6HfTo92hmD05ep6Wf/QbdQwgJ2JqUihDOjDHdiEw5Z
BMKUZ0tyRYHvfjVxsOrncQWMeklZbi/fI6yyzkMST20ECr4rKH9OvGwwgGb9RAjqZ6v6h5sXIDbb
JZ9d8lFMODsj3QZPTdPNeu8Wa5pd4tg0T3E6amIevTMdEX86QRStmn+0mFBfZQivAHP86Ex/bI6r
b0/kSCMiRmiIj8NADJxIUxik6Lf8ql9F3UTje+PTlkmEBjA2pf0YIOILyjUNWUQSnIC+N7Ho/s2l
SLo5d0lAIISvbvulxT8rT7WfryEXrDFtSKtEfXlWKqxhs46TemWBa9LziMU8P0aTF6PNx7fABhIq
m9ciHVnP8gzkEXRMWZ3PP6zIIsztul3xhs8sCkkBkgLfkzwLnMNcg4oKRm+K0XT8eDxGQ+fWexcj
qtwuZnarbZqVYOinxV2Dl9ELG7HH52y/2UmAJ0hF2ProbgkPDrxM4LfwoDnLFs7p2Oy06lS2tWq4
adZF0EFmNDFAMEPujmE8nRJe6pEMIiJTp9TdUOgIpYUq92xb45nlBl8vDkyVohud+qLDyuLRqqPJ
7us4gs7R4CmGd5ankimkcsSyjTVFLpuYQeU2EA718OHUa/O7rESRXW45OA5cnbGA663Xp8fCX0Tf
bFNgnL/qXrjFQYgySXdeRMSAA6uGiYx6MM3nlT+T7tFwF00sCN/JdjRZAKUvydppC5FIfWbjuNym
BG/9nJUOoEQ2pVRf6rnL8V+ss/oCXT2KSRwRgD24Ybrqq1pkd9eOQSm/9ZBefgie0uWZY/jmGVe6
UN8D7qN8ZsknUtIk+iIHpZba+tDNYf2qemXpuEqa2fxqg0z0vwtT6/rMuJOtB+Gwlr8YzD7BJW7B
dm9VJLkpKgpmN14XuAV288AZ9gmPiJ+yWmvuva2YI8lZgL0Zro4bTF+CKUjjKwFGtvpukqyfqT+u
5Pa8VokjF+rUv/oGRfyA5Q8nx5jHRtyBO56WR1Qod9nw09Xje6EI9zGekudcnB3+irF+JkCF0VAl
Gr3UywNSF5iqxXryPSIY7iYg67XKTYh5IYk3dZQV9BaoWoW3wBOS/p2PJom2Eo63bUM1KqfFtV/p
+g0LChVOm35YiNVVeTwITUNyMOuL6Zi3yrbu47c0kBlXEpGvPA/KOestrgXpiZ1fOarZmnZBjL15
guorhrP4tSys9bZL2QJw02tTY26aySy/IroHn2atMF4M/YpK4g+ula84/1zzZcH2dg+wRK5nvTrN
dB7ztTklUUoeu1qRGY/WdSqm6ZSIAZWfvHw+kqGV3S9WBkAyw3lxiW6HE95Nlh46gyRsB7Fby0Gn
d3OnM8iGQVjqC7coHO48eMlGFr7U0RZEFO4kvwLHfkjBGd+sbGNR3AzwC+4VjEBAVtyqS47FWjvh
m23Dpdusdhw0m4zZr3YxLUBv65jGgJODWgcXz9fVtMviZiGY6U4B/I+26KAuxguIx5A+c4CJnqrL
E3s2/3eLSMhot9bDNXXdhtCSXmkSzvN06I+J77Lyj8ixsrNzNBMCoQxabMDsDethrJZEXcNKsFTL
JLC5vSNW/1OFLW9R0CVLRWETXsVt7SXNdyjQioeQWc1n0pmF0CcB0uJ5wTdLFe9CqSexhWh4r/BR
wCQhyS6i9F4mC5lN0v5q40509MUFkN3SS941DWas7TJKJuDmEOYlLzqML1Y15wxP4qVkpxlOLWuF
bu3xENX7GH3h0LVmD1ryi3Ctcxc7KYK7BhY3hr8Est+jJw19QwpCXYzJ5ms7RyUCMsT7QLINVCUJ
Dikpf6X78kvhgK4qVmanfWrMjUSDNvanoB5uxy39+2LWr348nCKJQ2yT45R8LVh4AAueFjb8dbVH
NN1EMnzOjfnGKgZjWEEpG4YAIImO/4vwU/gnc6P7hfEyq0J7F9ghIXO4kGlu23HjwFFMZ95gZ86/
cutkc4pfcEsWOjuaSL5GLTRLQyg7GP3jXMbppkz6jzYcH7LI7tHLw11EbseR6XxiweftFcCRrY2z
Hcd5eaFL49hzRTgRxmW/a3x349wMFl3MKjmbnrw8qoBD2jsMDQyI62D+2NrwB4LuCAAu3CvS/9/r
2sl/65ah0eFjsV3ps80X7ycZqStpWO9ptG0vdj1p5k2nUQT9dDk7upEAIOV+HcikCJuluyTuUcZS
To1W9dtK6qsg1b6TLBGYd32ztdz7zyur+msWu06DEDo3rJh6TBjeElx7KgUqlhY9y59WElkyvNku
id2xDXYg/S5oiOTWwnU8klG+YH3akTLEgTEsR3/unfs5WovTuABbHvm/4b281rjwz9o660tboHWN
Xdqjp9f7uSAYZVkabPo+ACW/zl8a7eDM8t0Vz8kNLknn8jlOGQYK7l2sq8YMx29X/klll+9jHviE
F6ZvwRTVd1k6ynfwsOm5ERgMxvKW8SNq/TscSXBhg5ubr3hgza/QUGGCUB6Pe2f1XhOxDsfRZRQO
8Ch88ALnP3qyoTu8AqxEjfciJ3b6lZ4EIlt31Q7eK77oHMg0SRLdZRk1oxjP2VBeTDZcSbDLTTZm
5dltFDRH9NHPdKqhcUp+KDA7rev/RtSXW7cWBv9GW13XAG+trLviyqKBJFkMI13G6lCTHtjiUskP
CH3Ygdf+N1YMyhAEO08eQwmLyKXHxJriUqK6o2XJiyQp50225Pdu53/LLelLPHoeUoWIzkHLEw1v
vDc/t8QS+DjmMz4ktZ4XbCs4oUgt73FpBbwnzMB9un4OSRJ9rzCUOXMHDD32OIiiuUEixAnCDuRL
PAYUoRQ/2M2QFEojxuJufuyVW19sl5xnRXsEqki9m0qAqFI9UonQ7LKWjgUEkuSdhGR+wvTXAycl
T40Ml3D4hX/GKiRK6qv2ec7CjE1B+5iwnN/HFQq4Hyx3fJWRQBBO4u6biYXduIhQYP5Y0kruBpsM
iMR2duY/TSwvPAsvnM7QdfPa7vr/YO/MduNG0jZ9K405Z00wuJ+SzFVSaktLsk4IS7K4r8H96ufJ
amPKZXSN8f/AYE4GDRgNu6TMZJIR8b2riTLSsY4r3a7jakT7uMbVHdWEFkTdMTbHk5Xa3Sv2XfMD
mO7bJJZ1NyO3cAtj79npGiIE3tSEgbw2pCT5BLkggLLJIZCzSQx1gRpacyI6zEa95Q3mMnCRp7Fe
RIeVRu4tydUq4IBM8n6eIzSWHtVXhnFTEWQQ5C6Nn0UFlVyKb32rnbU61g7G0H7jzOe+SLMYr8xs
vcuLzri2YuteLZRyCU6njlfZ+8lhkZWZo3bCoDi28bxlo8eNq25MOhivh8G5JTEiJfO4RD8g7MG6
r8GmcS+kJntQo0LHaUse6dRvSRI8xzWinaASKg6Z42+bdY53NoDEnl0gD/s22utNs2WEpiATNc5z
aaAMwB4dlPnYnWOwmQ8RFUOYA8RdqdYbUbzzMb9GvQUdob5OhboiarPh2qfzUZiRsYmicd6sBb7N
Uo5uTk1sMu01qCDkdqaMn1UefWE/fUg7CLt+xejJKdOeOeK12HQvGjTNyjsANFXUgYHWK2STPNSq
fGF9co9LUw7U5syftSX2+oCANUKq+rjEmnGG5aShPUW46buptNftINwwm1X7pcZyAP2VubdGNns3
rpF43zBne7cxPDldrramEOaScrUZQdPvZlNopxFCIPQ8cYdWqWNVM8U9csQXMytdn4+2sdFwbaXL
eU/CHeyXSCJh6dwrjnhveLmIxkOaL/dxZiCvXW9bLTrndAt7XfEYp170DGQ7TTuPYrl3li+Uulq7
tTMEGEtkkjXRse7ccIopoBNoWps1/SlPY843HJ3PpANFn6wFeDSmQnxfmvFxjNLttEjo1VhlPIYD
portCCzaZvpHNRp72+hfndIxvrqCVTU3B4ewh2G8bhLBHVUlbXtbmkLnxOEumzydwT8xNL62K6JT
OE4P6tRNDvHsxu/9ookA9XS8H9bpPYrN8qqNLviUwZnxdUDlEwqzfyTah6467CJwI9XDYjf3GTI6
JinULjRM+BYpC8xw1MO1ZFc46ly1/bURj7cZ2kTOYY36kuqWvM11Rwvr2HgsEWP5gxqprmeb5sOJ
Xe6lZ8/WOXU0ugvhL7KNyiq86nXu2PYuJxlhJwrKrAcQ3JVGbD2V7c5uUZnF7eVRn/u3Pk/PaFy1
DawG7eSch13HTb53ow3ZrypsoRcgbrHzBclvGs3v82I5myRfJFN+ZHIDTGnxliu9ecEQzFRWCnoG
yuktHjKq/CSJWQGSzmI3RhCqBb01DHCkdrDNzdnt0PfsJWM0+and1ze9CQ/Rq/7rzFFolzrGy7RW
23SwR3S6jsAfoSdESJLUIvVXr8ybsHVB0WhngDwkv0MUX0n25OVdf4yye1y3d2lFBhsQ5ItVjHjj
RGBZVZh15dnu8dTAmnp+PTPcOrQXtCiUj0vPwl8sebUjk2g+pvpMPSyT9OPUjkbPcd3twMZjmqds
LGB01UzMa/nUTn7jrVcCvTg06ewFdVHdxhadVbZ+sIrW6sNqVgdM+y08qPs2Vqp8hFbhbecmBvxe
XemER6xO/gyntEHR+YSf51Mx3/pQyagvYnG0rZgE1pwEgzLTq2BWqCAc3QNG5J1lE2zUxkmdkTpb
nmesKrVabiCADhdR1tdSzagLAaKtqL8TNWs7edt7E+3fg6YsuDdCLC6l40m60xKX1kVsQ0HbJ+tn
RI7Plq/vSBWbHeQtORKpXAgENyBVbEiLa2VN5YtZ9ruyn1hSpXG72NoelyKcmKLIiYu4XbyK6f8y
CbY6wUWBnYr5BnYpObUdUINV6fu4q4LaHL+qdO2ORpEJyy+a8dimXR02nt04oT7bOJ3xP70beXwc
kuQ9FZzexph9yZk7Op5trKFXUYOiHwu0nzp6FJCOw0GCXLJQOLSc5mqxbvO+bd49LUe21KfTtxof
3JXpYjYy+a6pe48htQNAtnKLAzhB1mFbw1W5sBOz05+WRLUo290C9UDn5TtAruxQzmo6VGaiIPnx
IplYkfFVMPajOMqv2kHW79KsrzN7YbTH3hniHqfsMu7DCPDqVMZMTekMEpwRHvcWwdeCfA32S8pR
FXWKMx1n1GnXOANuuqwrXm2WHeRM1SlGQQX9oon3gft2zxr0NMaF+i7NJdrgih8CT6Out1P2/FIY
C9XFM15u11JPWBIY8xfKebIOLWXvEZAPFrhrF4TAdiKce5lycLJJcAoxhpfXIIjU6U78UUi0YcKB
vcMp98qD/lI08WeT1V8jtj4yZRENnqsuZ5kS5hb678FJm+XIaMuKGL85cK53c6Xnm16UB9pnmUwv
dVlaGpRd9JmWkAJ635AmFBfr7URdLU4TJ75Gu7nQUJrHK7oANK34tswzeJ4Xjiq6NjMz2cLlDYFm
oRxpzQ5pn9186XD07Iju8ELKYuJHokwA6VsjnxMIIGn5o4y0kPRScqNEUisnrOCk6SG3ZHw19XKl
O66un41ulHc1KMcGOdC1DkB07SarOlrQpxsUqB0l5EW9JZGpO81WL0+L2RFqAoEIr41lIqWSZu4W
5xg7zvdBFNl2aJnQ5JhDLJMhG0fLfeHiwyTK1g2nDl1Zh+KBpCK+YrzpJEB4Jq5R4GmM7pm2cnsv
HMHVqIhbbeLYPMwIvh8Scn0fZOJEJsSeAWeTLw0ON0PLts3S4DNZC3vu95DgVGou6d5ssp6gbQkG
yd4p60Plohed84TS7Zh+v60ZuyGq9SXbZnHkvuZR3e5jB6vFjPYd1V4uAsfNnhd7eifZUJwrc8oV
RXwzzXtYzKyNXebZyZLra5JrD1W+mC9lTskXB8Qvtmy1DYxiehf3EdMSCTaRjfOILAGTUIjXPiZq
aOhs5cucjAqDAIPRGQ7m1HHo5tEg4NOaNpLDZ4R8HlEbXmTb94b20+AAcavl+XDiTGveaVXSnd2m
/J4iPQQac2ZaYgmrOLRptZ7qSbeqgJYfJprVPrhKDg91PzUB1n8XyIcoisazPvu62GcKcXc1V2/2
aD5QJFGciAY41V0yHxjSYtIYLBa5uba+x+a07lVc5JhQxFVK1A9Is7EtVkhRhrSDy7fZ1lW8IVk1
Ow9OVnU+jq3EDEfHOfZVbrnB6s3pnWNDtvkGss29oZbK8q3WHD4cW0UyYPixCYABNrAlt+TBGbL8
fnRnwkOwZ0Aqp7o3B3WmZZO/LnV5Rx8QluR0qORnikP5K5tFYWCna6ED3XI8WJUieY6neLs6dYGZ
R0+xdbfWhswtZNpSpiHCozwJF8TiPFZGEdf7rtZZStqIZ8HPFaNIIC1GCKNJirDC4TkHJfZql61z
au5nk47dpAJBzWs8LKkwQXv7otE23ZyyMeVNyck0yughRhgtfbPuRjxJyNf83FlKa6O3g30uZUaA
U2IvmFzqNB0nf8wtVLAxkvJ5WwxZfDf26okAlfYqNbR3t5wt7AdmrgVjp3FLc6LS7mDaTDNImtl4
jMtYPBHhN3yXup6OvowUzcdmMqJ9r5XVvchGVEiyCmKHyCdbL6d3nbuURS8757VlX+UMEBe36Xpv
6266wrEmHJFiAmQenEhGL7ZYTpo0Saez0wY7GoYp2BX2pNrLXGhoryJDmjV2U4G41b6aVDGGSibi
QOklR0nhqBPhtmEVieZllO6SQnELELC0iPMqBLsnW36Zs4c8GsCyxnbcEplyZaL3emXc8PZ1K8oT
1SQnl91j442NvOpq7kSRi3PZujd9kV5p6M+4E0typ9sHlJVqwxOOH6YyzS/rUi38UfZ7jZotOGtc
5hYdkA1ocmwP2kcm6ufMUkShaoCvnJ/fL0clNAYwC0RntTN+FEcqGM0xj3U/x/uMMH3Fs7PMZrJJ
GH32uWHnLS7iZi9nVBESlIaCm9q9bg0knpeAA2qSyKbZVJ530CaNc4Ubu95z6nlfuzk+tk3X7i/e
Tp4IKvSSQhLaNoAIkgOGaJbUKw+IizgbTgY6chS0OcRA5qe1VBuyd46yMsYQ53YSqB47qNlz/sy8
5caO4D+i5lHh/r2gltUWB2y3x1LwmMzixVRgpCMl9JRog96EmCHvEdic2yzvHkxdpl8Th/r52l4L
sokpmPCaPOIqV1F8pwnCG9D4Vd056lcH4dbq4Q1tMTcjJclW7cEcLXL6iik5GN3U35tdPjMPFPbI
/dUshC+RVrA1kCeQd58fEB3mm45udR9j7+L6DqaRfes2kC6LXoAmE4A4feTCxvGEyhabJQLNEQgA
tV8FUFPJ3Ec/Zzgb1h81Ig6y3Fe5ROpZy3pFfmW6uDfm2F+IpBjHs4Yqx/EnYaVbID9exOm8LXxX
JgIyCwgAJb6R1NamkKGVrBMjvayu6CWrwP5syWewgHgrBOcsy4HdV/G4tWjkiQiPqXaN6/QYIl39
dcDZKv0ZkuwpMUz50pC/fSNHttJQAL/uVU9kot9X2OFQdadfVIx8LsjULL5ZanoftCzzB69jgwNW
0xgFS1X2b4Q0svPYk2GuO7Y+tw8MDnW3bkYR0qbFyL9ZGjcNUIQRIjUbmcr9cer0uyJXUXKQ/ZoF
KuVknrr1gSun7jsxzc+Z7pkx51qV4g5r5DbrGs6MLe6WK1t6AKWGZlVvKLWGO95lOgHEstT7lUOs
DTE3OVGvDjoi3VyNABgwHKQ9XS0KkBOdWWIg3fc85BOZTMIkXXHSGl227m1+F+XI2Zpu5jZ5Y447
DnZ+iUhQKApzJoVhU4J+I+Qg05MMgqoKNSkIp+gTucdrUN9Olok5rABJChLC64Q/LqP2EulRfrP0
ZCXMmePcePncbjkSyu8D2/EVt0dAdpd+3biD617kVKe+G1BGimk4OxrJna7uEhOi56CD6YKqfzbV
FwDlsmBfleKKBThYBfpUelYiskXXbPDX3ukfNa2NPmKRI2Hvu0K7PM6kk5JiK/h9pM0v2pU26PjR
OEe6bwJpZnS0DTvSSnKNmr7ZaFUxqgClRb4ex3ka77pZQVd5hKL6IivmTZpP9b0JmvGW5N0hdkuu
MtiXbyWj9RBHlXWT2OmBlDznXjneFBQT2gwPqoh2GKWTU9jWFu9l1oSJU9raJMRTBN1iLR8VkWHW
li6c+TqDgyf2uUymICGz4ktRlfkbCVWdR7Zf3aMSsb4UQEVcp/pR4EU+Dv26ixznIgVs2AvQ2mqQ
V6OhHlyLIAQBLX0CMScXQNKQomXPmCHFdjEx7fqi6Sgl4hnfJAvsp+cQgupwONgwQL+gOPawrBnj
IU8maA9Rphu9KEk6aUZyobW2oyuurtwveTM95NUi0XV36SmvxHWWidAiM2VjK+vg6igBxvku11QK
xBq7d9Gsnl0nEze5THAPVeaHgKLzS7U436dafnXnqmdD6r55y3Qmx/hFt7J6Q08Wo5aqQXy1Ukde
bpoeG1pr7nCiCL8ZeFYEW9WmYPzdNIVFaMaUaYAh1iWd0iM3g5X/ES+ytlnbfGXSyXuK63XxVTeZ
qYiGeKpLYP+1X+UJ3UwSdq0yO59YV47Ii963uBmBvtGtLqbWbLq1vsRulm4K0Je1t0S+fM1UZR2Q
eYyIXfEzggE3gyNQnbIHBWC/oH/1rAMU9plQHEps44u2Vle1oa7qGEc14TXEu4D3qgcGQ2jPqRqM
L0OHox4I6pOuTGXcoOYDrNaE0PjNRpa91q1cADgRLmcuidrdanLczqLIPvbt4jybPGJ7XYsrsu0i
vUGyZhhARr2FbHjSVwctWZ3Pl9w7UDyHp43TJSeMrpseM1240F49hj5ChB9lVzIhJgM3WlSBSsFe
9k+6q2XYZlRl8Bma+qBpA+o5qoXk1A1sLBxt2EyMl970GGYXQA/XchaORtpLp+veUxJrrF0CzMvG
0kvQjJFpU7AsAJidbW3yGAcbS1kMi0Q8dLCSmHnxAfkEQ2Z3gB455yW5iXGlj6zxgZ2N1pbDO0Lb
gb0Xkv7WSpsoJEWqC9NolGFnUHztpOmrS9zPVg6xhQ3SZR3wOtYky4ye2WWs27Jc28C0o/irMcvu
xbDBzh3N9jELWwFjlbghQUQ+THHp3RArJ8AjnepBSavfch30w9pZ0Quu+vlYj7oDZxA9lpH8lDON
Ppq5H5wRUCmS5SdknnL9aVDTdYrv495m3oWcMkkl0ov1hATjumuiKEw9tziQ8utzF5D6KPJh4UIM
w3Yl3el2dscsDVvsxDxKIqq/mNJIETPn9u04DE+FNPNHQcAQ9uB5LPkXBsrFTxIzMu/boemuMZ8z
q7nI1Ebk4bFrbC2rH51Q1TZihVRvC2ezMFwVEIbkWAfAGglzRd6hvenitX8cAE90vHpzfrIEKbp+
NWFP91VdE8/WjYoNAJ251d4tTRHL66gye/PMqNfEAFKzIyGysoFofvKdNDaByijPbbToiFOKvmcB
tEkm3804I8gkJuw2GIXrUok5NdMETD6DCUS4zlwio/X1zbB6JIr2KuCrqxURD8iBmuiT1wg+voL3
pLKXdca+alIdefxaSCSn5mq1SIF5/DZpRwc8ITuOdmqQIhWhieQZz7mhYqyZcV5+IbI8JZildo3T
aCHR1BYBmDi5Hq5aI+meKFYAICYrIg/naEDMGXdIBIj6M742dlOV114ciQMFLhHh4TScoI5CV/EM
ra/MnRsNy/fYmIzblmaMIsjLlLNFYw5rezeibD80WAqR3y4CS3FGgGdzLfS+S/cGeZJMu4PWvlXI
0GYcZeQhEratoTByG1QhiF+wbZJVjBly0wmdDa7jMP+WOoiXyMUtUesYGIkODeADOR/xMKI8gAhD
rAMV5vkMrgQuq3FGK+U2jveiTxhNQBbhvkOI0/pFdflw3bukj7ABlStaATaIaKvJeph8fMft17yV
PGtLPn3wLlrwSdaYC5PmVW0Q/+m9cgdCi1mVa7MNdTPi0E3kqkrJQELIRPgKM+QFE9U/dAQb7bFz
13rkDfJV+w3CaIwi8WSXuyV35/iKu5phW6DwwLKit+6pKZM223e6Qz306roaSegCBdGmLXVOSnGG
i2PTVHKx7rOi43BtARN8Ulwwn+PBIHaT0zXa63pq25tF1rLYN+2UPgyGUbl7wrsV02gnu8WH+O3f
WeH6a6JA0QI4IkpQecZOAz1e4qcwdWhef8TY+tkaQprfBA6ZlMV4tqdtOzGcBYWkL+KAEg7HR0HT
ItVaRV0EQzbbaeDNDLAzs/mL58QyYVUsJ5tsSQT2PtLuueEiDQYmTDweOERFlzEl6ThFThNyu2uU
dbW359ojHlrJlVE7+BXU4JLyhwQOcJDFN7CuJIcFrfT+YZnM3tswqI8QqHWZJI+RPuMGWceutN6r
nGX3QU0piChKnqTpvrWeTCUAZKQlsATmWt1jd2GFxrXr6ttep3NgY3XD0gWRNcG4WRr5uJhUepH+
pj7+72l8DpfRwG4kESLb9F7ov1Y/mYlZkmVeLwfrKj2y+Ef/jrz7/2LY/wGDJLia/yyHvVV9V4//
OuBbHZp//c9/bfq6q/vhXwdVfKs+flbJ/vhVP3SypvuHi6USASrCd/L6UFH/O71RN+0/WJ1M20ag
6tCjQa7jD52sSXqjZeEWtMgD1amXIQDxh07WNP8w0X47nmF41p+y6/+KTtZ2L61jf4UJ8muIbeQN
OEKwk5hS/lKX0yxlBa5Z2F8660IQklRt40sPOoKGb+rVk+TnZ58JgV34l5zTqpfrNgLt7QXBBqk+
3gzJYn5w/mFpT1eKEOdeYt2T7b1SlASUizsfYCP6ByCsaofX0LoVWWndFrjifdj0azXmiU9wjQrX
YYk3pDwtV8MavRfCuHca2hjKqn0pE6YliVM/dET8AQoXIwuIXN9zm8dyiQ8YTb/qo3HfNGa6J/mJ
BIpqvDT0XdLHS+M+LrI3qt5fI9Jn/MXl4ROTe+YsgxSLUlxwrB5hW7EKlBWcPbwleyVW4Um28ReZ
lK814yiwi3uQpfYtuagwhuJzAPr1M2Ge0hUCWDO6A8NL5xtSPS9dA3/fNfpL2eZvqe6e1WLukf1r
LM+8+KyYV2gBFYOjbYyqMfysSq6SQVHkwfQVRm0nQj1zrSDV12onkKZuh4R3l+mw/PMsnqJLbU1R
RufBLvBJaantVwYXq62KT5weIuw98SQwWe2WUV3UOnq/wVHXbyYz+3A0xEGF4HMLorJuI1Iyg8iZ
QAGt6k6tGCWXnoOvKOvkg+gvgcakGvYmrMLr1HDeIzAygVQfh7tiLBK26sYM41oLG/1S+DojyvMG
uBvM3ObR69fu4FEFFag2bza6jWwmS3l9ZxXNm23V+svQcAekTowFfy2abbuiXrRF+gECfe852lGf
+NDk95WBVieflZZ8EjD0mTaTDFAoXQP3uigTuESxg80v7YboIOZF26cjfXTcJilkTiz28dQ8OMz4
vmp0a7+sOHKGjp2eYzRU58zH51kAVR3HC/THqRGUjwjLC6gkYZHcxNyNJET7WP67Q9Yv+RF/Q76t
VGo8F3jc/TjhBosjtVvF9ISpYQkcNSYh3sJ7ZaIkQV5h7GJhnzQ1Wqe0Mdv3SqvYyRGWAFyZ90x/
DXpu/T6vsw/8c09Zy/umUGGlhVWbv6A0Im0HZoo+P/YSAycVqTOS9mYt3XPyh/xO67uqM6B7W5Lo
54lvET5UhZ4JdYUY6xy12Zu2No/VwLdfZ1yDHPlL8Oc1rxrQLRawew1HE0okEkZIZL9UCdyJaaQ0
srjWU70OScBEqJzxJJGwAuFbcbOjksR5NVs7E+Ddz2puXQslcqhpU3yNvfbgVYKbu67uWsNJ7/G+
nHCmM38tzYs20/SijWjPjRrRec/QD/K/n9f6tVXrE0Gyhb8I+RSx2foEutGvU7p9iA/2uugqc5vG
pJA2acVtZ9Iz0yhCnvXUVWfinp2LwCw6Nz3rS9aCVdIZtim0Dp0qn70Tw03sFtcr+qLAWbyzks1d
PXI/YXY5tSufSUy8epJgUVWTYMKM+yl0JMRRbdHN0AyUpdYqBIctOZLLMcjwtPp9d+HusOi//rn+
MdLZvlldRos4tYNOcBcV0fqkIQEIBAa7C52gArtF6qvrfMdtwQBpCh4Vu0jflDTvhYYkjNK7+rYq
KxP7I2lVIsVsgEYXD4AmmCjboglKjW+k7nRimeIxl6DBEZek1vn3uO4L2p/RNKJMRwHWdi+V3r3A
9goGYpZ8ipnccF6qRwd4jjJ1Uz3kly+SjGj0tbPcaGnphqypT7nN3VNddMsju4DgzfhO1b0MCTtF
E30z7eSztKbuUBcqY90E2P7zd1eIqUmitg7j4JyjfI03hKjlYb7mb4ijBUNYqUIVc8SdCsrDkokz
fT8ZuypZnqI0+wQrxzQQCf3ojdNNi6gcSopHtqjAQeqkuG6X/Lot+Xm2vZOnphuDqPfN2rEtuWb2
il7zpRtKeexd4lSEtj41itMlgD2rteUugTEN5MhVtu1124r4sJb4b61aApWt3Y1HG882JVTSn0aZ
Ul7rnozGuAf+zHzEw49eWb22WvYla0nnjhPuBeRtcegMfLVm1Bq+PrEUWSvpNlTJnPQ4ps5orfpH
I2+cjewzakQ0vkvJdjAP6qVop/w46dlHA7BAnkovg2nA0TBhozkWqNb3sTTnDS4t/cwRnwzQiSDQ
fjXvJyP3dhZ9SweH5rMYfUUwqYbvNrLP5BVDyCEl8CeN+0X1nPjH6nG92Iit/HXmbQVLzH+cWelb
vFxoT1ldZ+3ypPX2aURBtcvk6OxTF3QC3Bn5WNy9lGvhkejElYDI+e6RXhYC2R4qr3jlPnipZm5q
siXPXum9c0j+EK4zb6RcWb1TGHdjWaOHaK6AkZenuGheIrUweeD+vzEqJnUUQmzKtvadnQaJc51+
agKdaYtUl02wfCX8BEWYTVlTEn9o8eXSU68V4LXGOVhJzZ9m6OaJErA05j3qXOZxiSBMnOVpxtuI
JXesAa1KLJU5vsNKj69skWjnaSHEujM73oKVfxRz/LnM8RYp7kc+sMo0dTLstaao90uDdo6YdMWo
zl5HHwmRSSbQmSlWuWktqqCMli+WDQt9dzyZYVlPXCQt+/RSnrZO47vTJ/bAFJMpTsL0bTS0Y4nE
MfBK7TxYLOWE4bk+0zvvBtUZyDb3PlhsfvEu+/HEalAtIM7CBjmbussVTMaayomYER1cG5+uaUUo
JkbdfNJJBqR452L4mZpkCc06fbOMi29AK+4agsNCgXqpg+dnYr/oI7UZ4Rlzp0U8GIVk+NtlHp0J
HrnvU0pmvLVr8NnzYKytY+y6Ym1Oca+jpyuS5LbwqhlTADPXoOanlM6Lb8DxfJhCvVzOdwpIDDnq
VKH+h60hewGLN9gwlkuWHIk4aAtfJEIwITRTgspijYPghlTNa1Xq3+rlEvw81q9lTQ0E5+Zdj1Rh
gy/m4yI0qGaWqzxn9RfEMW9aiHvU11W9t1Bd3ojaMbZL26EKNz21w3xU+dnIH7Lh1nTMufAzk7Vb
G2FeJ6wUDLLiXmQOsJvUr1OHp6bnYmJIXAIo3btx4v2BWZCtZ5MGgWWLzQAIhJAcLrcw0reuZNkp
SjbeubcoCVv4SbdnOYt1yP3CSR5HTQ7bpeNGRUcIgXzZX2wj/qib/DWeYODHyxE7IS3xhjKhJmDJ
ykPq44CHCIrAieae3cTgOG1XpASt+gHpAK0P4259izrgAOxG2lss2MzMBqeM0njQKZqaD38uhikx
GxtqQo9lAs9fjfQi1LiIOPQ8kefZ76dZYpkAcd+kI4ytZxXelkxOK5AmlE5csb9dFhak78pvZyTf
UGlnAqfQb11qrNrUNsNUzhRcdexEWTZzGXOiHwDy+92fM9r/hYH1H8sHLq/1/lMB74/X/n/Zk2vo
9qW9+p+H1UdQh75Yfgyn6ufp9MfP/phOdfsP0zFcIWzrzx5Txr8f06mu/4EeRdoCGTlVlpe66h/T
Kf9iYkThh4TuGuTPY/D8MZ3afxjSIdcDbyfGUGm4xn9lOv2lV1a71B7wP8P4pdy0SyZjxNvrQPAe
lVXRiWSHpYy+VLq+07o6MJuaGrHbgUzNn67SDx/pz4Wuf7c0//WCJlPyT6WxSM7HQiqJu04Y4Msk
yA/gmO6a4pRr3v7Pr6FfKhH+Grn/epFfqhJErE8JkRDLIR8eptUMzaoPJ8sO45gKofktIkpiRAfX
GSuLBtk96FzMyP7NJ9T/7ov969Uvf//TRyzsUl9SFB8HkVFUCWBL/BNHxRXrSAnafSdQ4PCBL5AW
LVfldVXuf/O5/w41/PXKl7//6ZUNT0PN0WoE47mAvvUOCPdgQRnGMaO+GO/wzl45uR12ZB1FnFx/
87J/7yn962V/qWfIwSRay23rw8Ip6XY4Fbf9M2LL6onu7eQ3LwJU85++0l/RE01PJEa7OjogrcbK
hajOm3ZLdwtgEA41aRec9n7zcf7h7pGXt/DTVUyRJnrtNM+HyXZ3BLxy9OcERpcz1sG7wkKvFq27
63K8GqqzZcCVlt3mNy/9D1+gvKCOP720TZlSsupTfzAJdxrFXU/RntXFe1o/OQ9gmlVcUfOKRMcw
sfXfXNq/d33876/vz/SBn17U9WYNwe7aH3IJ8zl5oUEZoDaaO49HxpyjXbTKC/P27w2DNfw/d3Rf
1tH/+FX+suawqS9u27vuoXlpHtPvuJcgJAFXYMpu0KbApf43r+Yvaw1NY5lr5EZ78DQHmvJcYiIy
Fu/P2wfhQxgbQUtOj54ZX8RvFzjd+IclTv6y+lhTpC1T1JFEt7XpLXzSX6qbOrlJkF672+SuOsjj
hBkgXwOyR97hVRmsTtXNqPYznYP+e4S3KaHm8UiyzskaAvWUEaHybbzWfNrtkB0ZN+23+lQ/FJh7
QnTbO8u60TZeoLYdf32fZYf+xm3056IFJXzmCO6/uyQNY80IXbXvjaMyAyoP/fRr/zA+KPeGQK+g
vkaD4uzUIdsse+ugXeGam7dzaAZGtF123bFGNbs1w+VQ7QnOitR7ctOd1D4tj/2+O3kPaJNQTlf+
fC4ftO1w297hAanSezN6y56N63iH1xwJ51W9R6CDExXz1Edxj2NXdOH4Zl6qfU/aEXHAvOt29Ehk
V8Ne/TdXRin//mDpU+nFBfaQA7QxOo5Lhg5ITh9BZYzZnVO7oR4ZFKdJ3+X/M3z+7h683NT/YSuS
vyzJmgGpk2MqO5CT6jd0qaGdB/4j8VK+JgSn1Rfqo3tNdXgYlpWxb+7KVO4WYCyS7X7zLpx/euR+
XaGR3qpVjhHqT2KFaxBHL6BOPZwI+FHkthIAioSxeC4mcRWVRBbXVnxcEyvQ8GfDYSP4aHRyhqgN
n6H1ZlzwiWJcuECWy6Tthnj00LS2D5DGXUxKzcBseCSLOd2WZrpBTB+yJw5hK1HHakizJo3pWPb6
dQlTzWREhKiif7lDOFXEz84CMyeWL1n8v6g7rx3Jsaw7v8oP3bNFbwBpLiJIRjB8enNDZDl673ml
19Dr6Un0MdtMVU5lJXoEQfoxDUxVV1dGBIM8Z5+91/qW5IFYIepBAVrbd9MTLJxzM4KgX9CYaaBe
Rkk7Ik61YShWrkLQC0Gt9sTBwjCyU9gjNCKEPcNOQpbmNpAasuGkDDR4UrmkimCEi7QTuZuwPUHj
lJ8C81lqPxgVvVeGSG86/rGqWKlalb7nR9u4erSs4JMpiPYYdRej5ArOiBzLa0RtJnFKNd846/AH
m9g7a7r0Zg/rwkDstYRZguRXn0JFsnNTsSOFEsAHyxkYe8xMdM+Uj9b0d/bMtyHpam2OkS5i2auQ
zrFTLhQjbvJl14TVdx32AImi67CaWN4DoHTGB5/zvQJWWhbh7zavGTVFNga4rgFAX/KkW+UIflO0
xSGtFSsu9+q87zVA7tcfbCrvfdI3u5eqZH2jaHW8A+tvWbu0qe/AS26XL3VJg4Gq1NfpRZPYqXV5
Pwc7y/v1K79TAUlvdrOJ5NGkKfV415vWHnQvbcl+31gka+rTvuT3Sxn065d696q+2cIKcUhNevOy
V0ziJfTFnandLi3fLmjuQHtRGZG00M4r1O4flT7LSvyThfK1mv7uixyRC+VM4iSv99u9wGTdH65N
SExZiF1DkvYRq6E/GWef0lbjrSST8dEiLZvvvfibVVrFFaqkESXf2KOntrY+4xGTzSEu2mwljRbC
yUK8x0wa095oD3mY7DPcjGSjk0Z1Apq2n9PBSyv/qVQK3OuwJ5MNtgH8HvFaaJmUuWbjJsquInG8
IKqZpQivnCvw7Umu0PqEvCJ4lbd4u2n3zGtTWNg4I6vsNuSb9QkNQGaEBGTZuNfhTN/pWpn3Q/lJ
pYtEkRhu+n6DhxjFAKOM0djO9dYYXZHMxC2rohBtdAo6oAuTv5+SR0U+DRli2EdNve7kW2t8KNVv
rXqf5TdSv0kU/A7fekgDjddDAIEVL21wsYrZRhqXN92Ebk2mYr8V+m0YeIHmaSH9OTdmOB9nq9KX
GDSU8qE3Jw4ifYweLBe2saKck7q7hc0FIzzmY810Z5O9VVYe4NEtqnonkEfMvr2bdJbXg8Ptq9M4
Jd4cKzf4ETbd5InifFLNB0W/64t8E03TNgX+t7Rd21Ldx6nmhvg1QnOEv0Az1JxuLPAYq0Yxvwm5
dD015p3anqSCMWKq38I7PaIN+gxYa29E47UEVkBsyLFsoA2ktR1k6L4BS0qW4JAL+nkQTNeiysma
2i7j/GUWLTy6UXgVmYwA54k1R73LCAGdKzLbYy4GEWS0XkzxIIbJbVwZHhYtLf0KiXhFRu6qqZ4b
vEfBlgTVlIDcfspWtTIcww4RGRE8YqHNTpoPaH30bYWlqGVkMZIMBzh3NyiyR/a2QwLeZSLEwmSw
1JcDbfEl3QUTW7o3S/NKCutt3qJHIVvTqmCkh+s5YLtBfds3pIiP+Tnu0ZtjZjck0SPwC+MlSshq
uTRnzpS3bfKgJMivZsbudNqZTvQI/rPhc4mOMshF15pLz1A7Ly2bI/Y8Z4rB1qgGVNPI/KrKI2FR
R5ANQH54aIoE3J1BS62ftrIY7YYAHt6oHrtJvxkC45OJaAjWCbE08jZMU3fStAMUWX26VAkQ8Uq7
6sXhIKOXzfHNDGK30ehXKJm0FfzC0/DT+Ia51cMLfD0owdreJOQn7hLiyp6E0uf5Ha/CQA1WlNt+
zMROTaIXepJgjegIAIdXxEdW1lViGOs8ukh69NE++d5C86YQk1AFqqS6d141eXMzbs2qpzfNlCwk
e3s5bn7LYn/d+pRU+rwDdPvrBV19px4Q35QiBiN31WiQ35oKfd3APwYtD3jWu0UsnnARcz+na7Vp
V115QrS9KrIbyH52QMEn6jdY8whdJQItqOwy1ddiSfxA29lGDsgdFWWxUKCpIKURCelsp6TbJwjB
1Py2yZ9EkWrnSzTIYCk1d5BU9kgSnk1hA4p33VOiMYRxOkSng3UV9PTErxMDBDD5B8ZtNszrX1+C
NzC9v4654puSaA77mZEzsAkFBdbiBEh3qXybi0/sMOAl0f6NHY11AWY7LITp0jAVtKhZRfij4nTV
jZ6Yr0cizHMd41sb2SCUDlRuEM105wp34Aebr/XO+XERy3xf0tAhDNHcIgvPJsUL2YQNARdpMGyY
/LXqtWidajhZOBuh1lzVdMZNQtOTvD3IfutmZBbXUc73eInkI9TGgZtM3qcizsSSyxzWiCzXXUcw
VvqotNxunzAEkk3mbxpY+Ql0tRHDbUPO9eLu0f0cQHGB3S+EX49qA05kLjgNSUu6xtiaFaMqbjPc
ZNa8zpSGrvvnNPu2HAGISFgT4es0eF4S8BTShM9aBb5ci+C0GG20L8LwLAUD4tFDqdHTFqarVplI
kxDRdFwlrZfidIjPKlNrHeMTqcLsi+MasuSheBhLlLGy6ZqM/qK4IjuefIq4cXN+fI29kphnOKH6
2mqf8hZps3GrsnvDCjBYdLu5/uC20pZv5Sd1i/imABWMPFCwonNuJu9K2hT5LG5SWb9MxGXBaV8B
c9NQs8b3AVjpanyqwist69fLZGrSO2fuzHXaNrdqF7hmijXXbpIIUdDrIQv46nSjVRAemZYGNUM6
TJ9dIqwMhfh3C5hZUp8Jlj/ERKOw9K0yXfYyzWeA3dsAvG1o/uuFGTwQeJIT+Vf185aAljWsN0ZC
2S6xjC00ZjvO2Fc1OEZV4cQRmYZ5ANkVmyjlyK8fP+Odull8Wzf7tQRXw68xpj/5DX67Sj+yee/F
fl6pQbslXPBURdaV3KlfSiG67cRNaKCK5otLgvSkkAHf69WVVHsqt3k8CedZL1Jk93dNqD7IWePp
QeswvEXZU6yZ0qy1fDlE9wFnkie9qQ9DMO5NoYA0pq7E9AXXDnpHZIQBktpJ2JgxGSbcjVMunAUI
KuWgewFhgyGklarrtjgPVBQIQEZX/UiIeTseS0yhU1Si2Pc3WcZImf+vRN0BFboRIdrE99UQO/py
Yi5u/LiE6LNMj1fojSFxJRu8lvaITNz3P1o8Xs89P7sd35wSwC0xNECgtCPowDatmjq9uSJVjaZl
v5/a8yjwr1NzA7jerhqgVz7mVWaMqdReqskiN+WjpsPrDOFnb+XNIWKeCJinBSB4Zsy4D7XMXpzO
zVRItDPReiRz94lwj0NqDLeU354y37RekJh7pEqsvwJGxvYKCwFAnllWRTT8D1N6NzOPxRrDOpd9
yrrZo62/k63VAq/1NLO9nosi3ilMwWVrO2geJtlf37/vHebFZUf/7nxilDA6yYfUQUap9MbCR4WO
VklEtwQO1+5jfZ+3wb0sKvti3OuKQEoyQ9x/88XfnE+SuUJngxfdIzsSM52M/MzcF6X1kqndPqxk
5tH9HoY2FLn2YsXpvuZrFTBufPD673T4xTdlS5pLuiDXCA3ANZ6xD+wVItv8Lrn4MT1+XNWvvatB
A5kc3//6NX9esQD1+fF61wmhVHCCNYJmLfI9Fds0L8u5fumcpJQmQ0hiu/bvfbuy9aY4wMXUmoB3
FS/WqzudtVkjp6LUvpDht9fM2ywq7UIzbEANF0Gb9rhb9hrnoF9/1J+f7OW3eN++yiUC3mTN09HG
DeSuzUQ+6gza+ZjgezYytqRfv9Jrs+Bfn0ngrz9eVaxEUzi3nBOr6SwNih2b2Z3IZ1yuLDL/Tf2t
qfA2STFbZaOAJCAOSqU0jZWPbqWftyJl680+kOdt3UKFNL2E3TKTVZukgLWU0CvneqLfIPNeIorC
XDPcdxPe1gef/L3XfbMwpmkv1YM6md6ScZoYj8uzW/n3jfyawLCXuPR6LthjmVyq4sPr/d5X+2YN
tCJi/JaEU2/E5rSmD9jk9+ZEYyCm/yZoxkqXtrB00OjacRfsclMF4fVIIscz0WiXgH60UqP5xNTx
68vw3lP1ZhVLF6e5hrzFwxX7AhPHachbjERtk/gTRb+4r4VpL/naR/fbzxcO2XqzcFVKxhS5Ly1v
kONPJqPHDOMT3JplvTKV0CEjC/LhQ8Rh+Ncf8J3pkmy9WaoaLQg0weQOhwqwiVTRloGdK8OjH5h2
KDeXYaJZXD5WxgYK/L+3Vplv1qos7GAAIDqmYu/3wQyDiGlZxxO8LItmbuxFhpVYoP/Nq2q+Wa06
DT1ODczXC2j9LQtGwXM6zgq797SXa3HlqwgwgSBqmv/7a/4tmcdtkfHPf/tBrvGKkP5LvPGP/0wa
D1nhHnlf4XFbJF+pBr9Xdrz+jd91HQLc1N8wl5gQtXEfAO7jFv9d2MEfyb9hduDcbuIH1PCL/KXs
EKBwK7JCZjxzQ5QX7C1/STsE6zdFMw0dLYgOVkWkS/k3AN3msrD9c6nH24CJAQGJxpu2NALi3ix8
siFbE6l14o0sXSnVmcred+P8agI3Ke+HwFPE6zI4TCj8fIAZOmYmiF7uvMMQWz9QRs/hIbV2HWyq
coft3kGOHHwrbHRk2m3tDmiLpPUyQxtPWCmJzg3UMxSBUdq3OijOI3d+MDmjcqigQ8mqp89k9NAf
mLCVrWL/LqyfRGRbHEGBrq3b3rwV9BJUXrQmXhWZPM5KQXrS8/MoHi3IJtU5lc95yEkzQXSrH6Xk
PgCAXVjwBdTtFBxSOIU0TvlfdSZOBaj+R0vLskj+yxWVJWmBqJsySP4fN9FBlNvCDDPxBmPno9YH
jCwD1dgrs/FskLkLFBt0mOAOcCBb7WgoE621oSs/ehv/+sUabB66ZEmqKerwqX98G8RkmaXSqPNN
Esr3UkcgtRaIEfbfvRbFj4NZvOglvUhxBGdhEu8klnBmlHS6gctC7qN0991Tcfn983+v6Plxi+M+
YwbH7UWGr7m8H/VNaUFyixxMijnc1KxAbldGltvM6iMn+k0WU6QrnAQUU5Kc15f9WwvSu6vN94Ky
f5zLr/lNW3/92h5fyrer1w+LWfOP1z9Gx/D/UntmiCbqLi7j+2vT8SV9mV7+Y09yafq//sf/bJLl
d5t6evnygnFq+/KpyF6in2nT/vrZf3qnUKeJqEYVTXuNmvhrEZNwSJm6KpEtxzesKstd9qd3SvlN
11hXoKT+7rfiOfnTO0X8gC7yEw1uB7IBWJT+xhL2Y7HymlHALQ48FXSKJRMT9+ONPllJncq5WN/p
PloHYnsyVbdRlNuFSPi3pbtJVm7iYvpobvvmrPf7CxNdrpP+qy6P+pt9VrckuWpbpb1DuOvUIORb
cDTkwDrCorcXiWQRFvzvNPdHJFAASsmTgtoz4JlGo6kij11MiI3a7NRRx6SYPcfz5IR0DHK5v45r
0UnJ6gxwxyJ3vQzFJynTNvjE1sTsXGVpcluUn0IGR3qVHciwd7A33IIcOFo6B1wC0yCYF56ecwid
x40S608Q48E9qdat2AIbg91UM0aLP4VquRGb9GRhnp3U6EWB9OP1tXkbZDTJ6vKJY+udqnK8hFeX
RtGXEPwB2dxXej1e93pHn50aDia/eRpSg1Sh6Xr5kfj4vH7grRCj4CW1eSboHZ+27IcuzjoaUmRn
tVysBHgxxdC4pIBS8LdsWA4NvUMu+p8nMmC9fMi3uRB/Icg4dpOE4skYykfLJ7xamZ/HqdVWxD+H
TLOALs69I0M6eM3jUnH1GEotENWnn7qK1gr0N6QciW0wSsQ9zrAibXYltX6uZgfgAiCDCQ6IJgf6
9Uc19bLg/nNfeL1dsDYi8NSW/V623hT7VVNl3QhR8U40G1scNaIsGteqJvQPGoFwhAIr+nCGIHXb
68E+tFJHBT4IZeQUMX1pw/KmbA23msYFQdM8Bul4n+LEa4tyExI9TnsXOLjvwH+ytUjdGpl8Nbfl
JkJgP1Fpr7ICHZFeXQp/vM9IoQ9DvvZYPzCufpTItlSI0+toglWwG4QBUuHy7WA0dOiZYKlfPIVS
dy1qyw0OkT4KTAj7Yb9OU84HIVowfFeAOldJqi0RpP26F7LnYbH/dTh0JaOzu6l8SrV6B3Cc/Ctt
C7fwytKzSyYbB7An50AZz2VV3WBWJ7ZJIEZKvQsjWnKWfNfXgSu16Xrys4vBYzKG6imRaxdh+LEP
PlNE2XqWXYKS9woTJ0WHXUncIVLrKmnmmXm34wY9EEO8+25J/cnGJok/9ix//2IlhcQUajZV0bU3
X2yf1HWWD3pzV4vWbalbtzF5OXTRyNzD6CLi0hqk8RyNmlO2MUFbzAfq4trvN4VK0J82nuEHbuoq
PkTYRMQicKF3oXqXjyXpn0NeXkDH3KpTZ0epcShnpqGA1MWUnrcgjfu6qrxXx5fRH7MxJzWxX7fG
4DRl++CzEjY+uaSKusl53mJj2kcJhgQgaX5K1uUY2zB6PvmYdoYlZJWcD5pHw31txnbZKbwjJsRR
BlwF6nDbutZUbGDNu/KIPUWUISv1ADlxBI7LpUdzTzr5pHXH0urXY6nzDCfgFgqvaIlfZfYXKP05
U2h90uHPjJHTyOwIITxYaThmxK7iYZvXADnX+AAIIos5/QGGqe7hMZz9odwWyRfLNDBf4DwYjZVo
fq5lPoIs7PgSdl1TbhlPXeIQ71Fb6F6psPL7wuXX3/gb6d4fXziiIontxjKkpXD/vtkHaj7T4Xw0
d1xr8gBZUgKNMnZJRs63Fb0Ta9BIIguuUsNn/G45QlxuWshqwshl5OZgLPoEudix1KgE/l+Qg667
+PzdWlW3vq5icktOZgb0vOgeGhNNoKLcVX70eXlKZJ5b4KJuDRrUnywPyvmpBr/46w+51GNvVytF
ZFM3RfTj+uu54buGpprKlaEnc3sXxgaAEF5zkDsysAYy7Ygh/vWLST9bGxVV0xQeIjqlyttHCFgX
SRhspWrR7rQM+NnKsJW2ZKa4byt49AagqV47QI9ZjxBPxS7rV1LvhyvDz51fvxn97fO81Kl8YJPS
WRMpWd8U8IrGPEoZ+uFugKU6x5UnWDQVl021ynVEC/q6hBuXpeqmNtRtX5bboYUOrmluxvMEKoWM
dP0Ut8qpxXzCer0LO+NQhNXjSGwcqZr7ihVV7nOvsDpYYcVFk61LpNUP6hzs+0pjqizfZUJ/rbd8
zJwk3KyLT4v1p06VQw2yPoiDL1lWbXr69ObUHcVUs0mh/dqwa8v6eG5iXoQSKDPzm2TCPARcmaBp
oyJ7z5/uJf4byIjlU4Apm5Q1+MEp67ws4NXUD6MS7ks4/R98yT8eSBaHuy6rpiIqsihJmvFWi1VK
vhqFIZdVF5QtzbaNkvq/f3X/F6r9d88E/z9W+rS3uWzf3cXLueM/vkKSa6fTS/b1v/+X2ygrauHw
tWm/ft+J4PD++9/8o46Xjd/gGEiSYWqmaeoGJfkfLhNZ/U0koUt/tZhwXOQB/aOOpxdB2JFFGQ/O
QtTE1xbGH4U8vQgcKJoi0qaAzqT8zUqen/fDqkP8KO3OV3KGxEpgcnp9s7IOeqmpONL3oqhi+MTx
bblTgAt/FCDjx2WHvbHEm1XGZkLos1p7M5TTB6KhFHaFrrHcvDBFPIZ+CAyBwamVyP63XpgStCt6
CIOvzFPwhSG43DXVcHhp49rfRQS3VCiNZbyyVj4fScXrAMlYTXgpDIOhaG7on/XYJ3BJIPAnU9XE
UeF7A3Sq16QFd6tUVesrjs+ws8bocz10cNO0DutibinFizbwLvwCRsl6KC0MZpVSZKjm9YB/wyDM
rx2m+UCFacV8iTTZ/Pr6XhrfgF1aKxo2MDR35Rqg+nw1afxqBEN/VRiVcEvesOhRnSX8VLNTVMcP
OnRWpAAViICi+Wi0pHrMhjHiKq97TJ+dxIcjvZUPgpD3USl17MDsIkwTBLB7ApXqjHSmOsZ93Ahr
NU7I7xyrtTCTcbbKEf5dz0mtH6CaZrdtRqBlpBX+kzRKI3ZBvLFw8/Q51y6yX85HU8XYacUSczo1
UEmc1fLOwWoDnwuknWNOEejLshh3cdQh/unzvHqQ5MJHXCz7t+1oZLhzmMBsJyZMFYs+hwBfrJJr
rR8S4r+zXr0HbhlehkRO8QfUCr0UqsLmoQQo/RyXorFtiL+6hGPf3EqSLzz0pGJujbmxvKQPcse3
TIUcq8zfGc0ok0SiY1TX52eNSc+XaIo1Ip4ipTmPOko3WbWeRCwQp3EIZyo8dTgbOW5PoubJnarM
7KKK8BrMZJlNiYP8BMQ/uYxj5z8NXaJ0kKtxEAecO2yOzbj0/Fd5Uu+ipw5PYxSbR/KJikdiUMTH
KgynOziO+kWET47+mf9ETdTkvp9xOna+KOCrp9LuxLp14AULFFOZjATDNDdqOtVeFc/9ehL0xCF0
tr9j/zlHMbkUE4WaExUj4UmLxTIN/RbTE6CqbdPwPOSQRpEjJGK7Juq8fMKIzYEWhfxRK6XgkiVd
8DwjQty82lvllmcTLQBKzLlOjlT1yVFJ6+gqlai2pwhvujS3EVnxiDFaTaEy1zttT9JWvmkyDAap
FSKiiQkHHlLssj0B2DdA1Ut3kjsEpp1RX0LCvcGy4k5f3OMWM5I1mJPpqMhT9m2xtZ70dgqPPhXN
Fx+c40ZP8Gs20AG3URIlxwWfH6wmRb1Pp8iIVrOgp+6QtkG8DtK6pwoL6q6yM7EukCw2iA0WW7tE
ekYISh89DMTGQIGhliBTMWX/2ASNccKKzoYvoceL9LDfCSOhB63ZJTfkEBR7WdOmAljgmNyKoVw8
QlMPb8IulK/abGj2tY64cSIXaIcLrLwraj9GCegPLWkvc+cBdySCVRGboxZF3YJPX+LBW6YjTa3O
4BHk6tLNaXcojTm/rpKeURFm6G3AOuNluPPdsURqqomV/qLBBNvpYeDfKRN5h4GmJiCQs2H73Z7z
k6OQ/OMW/7p8s+FYkgjRXrXMt4Ux5utGymHE7FUpSO8JywJbQCNCT1dmh2O9lfw9iC993esKhIlc
6h9L+oUbY2q7Ry2OSFsU2n7jM316wDZ2Kgeo0LWgyzdZbMSPYhMne4X6mQZ1OXujViHTMkrON1ZW
WB9MT1Td+GEvMnUaSlSkSANpeakUgsuH/b4Clgk17ZWy3HdjPz2YucqqGRF69G2c5+45XK5h3VQj
fP/Xq7tcZ6DmPH3LtQ+Xb6GsG30boTkDMCDk13LaE6k1MiROxli8jGxLx57UcmrESiKzOdAifLrL
1y5PSEeEWWt3KgFMKeG23CDzcqs0y03TLbcPweLyVbjcUpjfikcoeckt/TvuODorxb5bbsNg4oZk
Aet2jdQOR6TDJDsvN24ZhcJxEn0Kv5apY9QuCcVjXNo4E9UvViWzMMslCyKKEVIiJBibOrTnKgM5
PLei48OKsRF+DcREwaHEWURUPFB0nuggjrxONIgYAkaxz1n3rcm3cz3dh+JzEu3j+QVCu0ZoHYqX
Kr6OlccavUdbfoMeIYzPAbup3ipreLHr7JiF13n9ko93lZI7Y+bJxTkeP8EbWimofgj/K0HuTY8S
Hs2O8Ehio6IHq+f0xzGFTZWwh/KQx0vG1fhCk60OmCxAlWiNW32onTY6o1rDmcDe2fXAVp3IX0Nc
8JLMXSjh8h7a6XXwqQS0wHEbYfRA/p3bz09C+gACUxUvCehzUiCijJD6zyYS7U8Gt8wQnTvLNacj
NEp0vtkqXTCWVeSSemqniuXU8t4MH6A3oQ0J1k06rDUG3Wa+5HKJqRepJQW6KN/leX/KGFjEg7br
K2XP2uUsutMgT9awG1GDX2uEQ4TNuEObg5C5NiymKGQ4QoVLZMFuh0HclmbYIon2SyfvuCb02Q/C
wmWMYYBuKE4kyoGck50mDysZRsI0q6esnglXslA4ToRYkm72aGn9oUtnu6HWaoMAwzw3uhmpRwuV
ekwuhRYtrbYnXeFAEcnKt3kYHsVc/pxOok3V80WercgmGSgbS6er8zuoR9uxavYDM8msLXZD2Wkm
8vBHqduSEHlK1ZrVLhLPiogal+XmplKJvZfz7ZjdQHuCZqqqn+YOu9g07EA/4ROMwTeM6w6/Fg4a
iwYn8QYHbR5yvGNyiMFKnmpnziKNtZwGllYhhDeziKForDgtURkn8isvddeufHM6icW4IQ/jEM8W
iTITOCtMcx1UnIEw7zUuImCguXGTkkxuYmTLdqPx0hR8Lep6Mj8pxi3uNZn2s6kcisHt488FgXIC
0jIDWA8RhE4eQ/ZcgR/hIEuQjAbCMgvOObTtiawBo8Y+iuZDYia9SYWHuaQwqya77fL1EF8tWemW
K5aRJ9dPloJm9VnL1Qe4l67gL+F5p0Z8CmDgk0qYWdne8G80BQsercZEZkS3i5AatJBR2JH7Hht3
vaqQUpUIcAO0LgGM+qdwuhAGKT+EsrkOkBiRRe6KkReI1B+LZLPjKeFJiWl8tA+z5Yy6glST1Gjp
bAIl7ip9bdRfjADP6lG5m6RLYgar+qUGl6HFX3BrzF/phpEKvIYfuM77QyPbsnxJZWBL1YknUGva
bWHBAdvL0bkHo6AwQyKijXJzK8fXZpYcFDG1O2IfYwXDHnKnBfpCTAVMQGfWbAoRFfmwRuiIEtWu
MmAwcsgy8RRijXrosLNMEozk1lSfc9U4hvJQpidVyzZi962dC/4QY2XxDBqT6jKwiwFLKgp1TPe8
38Yx2yuGrHbPbRLgJI3ARJvVziSSRUtRMKSfwuBWqy8WLutYeqzrEBZUADvpW5mSZ59S98YeySVO
23cwnZJ7pZ4hRDhROdpSGl6Ri+dEyHO/BESBBOGe1pbQSNvcOhHEWKS3OTLwrNzWwVKuSKvQLB9E
WqhZt2ojWraU5LgwBp20TuNgjE+4zFexJniTaG7pf5Bnth2iYaUO39REwvvolqLX5pUjhy9V/Cy2
4Pe0Dxosb72vr1sr5zzVkE0G2QSYv2n3wPQsA0Uq0v1Y+NxIcT3APDVNbqTIqpjIRkU+lYwK2vxc
q1OG79gQ+2d8ghb1zMjJQ8mOLbHCO4TWFBeFn8JnAS+c3EMEtTbCa1EwLfUBVKzZAxRFBGGjx3sx
m3juCJ46kyJanFviOrZt3qi7cBBJaSXvguoqxs/aQ3MuLOLhyqSe7CSIr1ij78ss4h5ZquIQFe7Q
upGB2apj9BNOu4lJebqPmsgzI58jCORwJflqFJ+K0ikUJ+kJPktmG3CvYXdsErtAGhevkMhz5W99
MYMU1vRbJZvcXg63aRk6RjMTYKTDnl/J3TycxKTO3Lm8NaxpFdAvF48kLx915KbTs6k8xvWVMBAR
GdYrFfQyMalE5Bzb7DqYsj2H268yLUcFPG+wFRN6zFrZOQmnRAs9ZHjbMSyq9slgnNDygcMjZqDp
7Q6Wnj4rwlZIZ0+3GN70+V3Lt2O0xMy20870GTM0X+aI7Vi4kHubha1XaP5Vbtxx4iFVSXLkGXNY
r6OCrbeZSHZZ1e5n07iRGsBBMzgeBvZ6fFsQDNvP/nNYlHsFs031TZ/vjalZJxaALii8UInFD/qc
r86xfzY6uRdNyaCroYB3hNP5L+PDWdTqtNaqfh8bA6XDTB5XmdJo7J6pheZjAh95M+dj5AxNULLj
M2iQC0bYQUkB+Fo//6321f+JeuaHefbma7H0hpr/BKNsy9AMeZGCvz/KviHJ8yX5k/LZ/Fc7gibU
tYyvr7r8y0vxfdfrrx/3Z9dLXTLtmdvIBoPiV77nn10v5bfXbrOuvkpzvut6ydpvFuowwxJhcprI
cHh3fzS9+CNc2NxpMv0uQJ7635peMyr+4Zzxu+PEhNNCM+778wU1iWpEfawcYy/aV7vmhLB8q6xK
jGMr8yjvlt+qJ/OkOwbScJc0se20k27g5Uln/yo69a7v5Edkz1vfGV2yBc6cn3byurabXXxIXlJv
2SytFXtf6SE428dOYI+uviY5bZ3Ysq07+g7ivtNv1XXHr0db3pR2cu3vQGVtxn24ntbVtto3jroG
E7DHNesJW/ZLG432tvYmp3XFjbqrNskmtidHcIutvitvgp1iS3ZyajbRuOqOkl16pVu6tMdPAeiy
leQqdrslmeC4eB5IhzwkR6JATvLOOOub6jQdQ1v3VHvepafI67elm22bTeqqjrDtduauuPIvwim9
SXbWqThm22pBDDgogvicGCEc4ahtjDVudmxqxio7wr1CRI+unrLnzr/QslmNn+ASeHiNnJgfq7jN
6qvnNEifbolhWEsb3Y4c2fG/6Wuuq1tu9de3oTrSlp9gVxvFpim4KrzGdcQLmds7MiE3zEXXgLu2
3Sa3Qxeisjc7ILj2nS1t6q3+VO/xB7jKWreVXXIwnME1NoknbYZLvu35W8N1dhW688a66qJV40GD
uAJyuE422Y4GRLLp10wGNpPdr8FLreJduIt3pqt8k3bJJfkif7aeqZR4H41dr7rbdbAebMrKde9o
u+YwuPq58FTXXxF+vSm3opvZ4bY7GFf+eTpMdmWLrmhT0awqWz/H1+Ih+zLfU0xRbwQL+WpVUVSd
RLt2tBNUv2PjJTflHQEp3vhNdNu15hl2xg+JLuG+38jbeKMBi2gdyUnc+KgeNTvd+DiWyBdSV9GN
cTG8mlejobshqNWdk0u+i2xkzZvIFh/AtO7Qnz0gmrTx/PBmTaf9HPHryRa36nW2V7xuy8Y1SWvz
pF5LF+7Eje9EbupUPCci/+5Lt0/vpEvEiQx42iq+wly54Yit79SN4Ebn5CY+xgd5lx70Y7E3r+Oj
wRNQH2Iv3OU7Ipz3361YP2mPkC/zzqP+pq09FESY6UUlHcEGOnilRre1SYxeN9tuZaxK3kNtf/vW
biLX4KlMvdKbbdXBJrlubeEW88OqcbIXWpzrdE1db7cu+WJrcZ2s7klOd7vVsKZvCYNwFW0lu/Z4
wv43c+e1Y7eVRuknosEcbpl5Qp3KCjdEqaRizplPPx9le9r2tBswBmg0BMNS1Qnk5t5/Xmv5RShB
YWHn75lneOwiB1ZaByV73/BJ7nneCrt8PKvJqQoKB0ybgzKPA3QzWMPmQTuDlvTgRAqSIAsyBLXh
QzvB6j382L9VL3M4ngGovMCJv4ZZsN0QsGf3U4Oez4+CYzjCKzT8/GwM4y+pr0flWY0KJ3abF/NL
cpUj6S7JLiZ76arf2JBREsnP+6P2aHiDP5+Ma2WESTSfmNc773exP/jqTQuU5t7k1bGdOHDzXdcA
rj6293qcB392UBPl5x8U4523L6X9DhOJh6q2TezvDp54Gl3F/v6R8/7F5Uzy2tiBUcLZbESq4RwZ
Iu20XBDdDnIMq3mHYhMMJ5o/A1u1JXfxyPiczK8R6Agt9qNwTj6x49zWedNtMYJyz4Gmhov7jg2/
qAEP5Sqc6wvC9e7kAW71prN1Xzoa/0LayR990zMfVcMuA1hn2HpyoLmUElw4oTyk7B3NriPhtp2O
7y2v27fkpiM+XtsJX5l7jZ96HIGoCxtPDQjpvNUtbNgr3f5udDK3dHSvdxdHdaQzXH4OPNF+4S/2
Yvcwtky4msFDUNCe7I8EjzC7WH17detIcyG/SW0rynlVF4qPXZgDtjS+JG7P9ss+93w6/cZIwAMJ
bOOcWwP+6caPRgQ61pYDIWz5kPTUviTu5PznY0RU9uc6479c5l9GvRYDKTaFjvW18/TrjisDehjA
8+p2YcVEAM8EvVK/d02HO2Apkd64pDwJpiJYnIWfCu4TUEF/8jT+ikSv/QqVor95lf29dhB1txs7
deJgZiUNl5z7tIXTeeIYjv7sH0eWtMpd3a9moAezj2uGdCf3GZTHKw5e75eLfWybw0nyCzfxuEKc
68y79YAcMzJPMYaq901MeewhtmCLX6dTGR0fOIQ6e0x0qrvV7/hbitHsvIE/k9eDTgtg9LHRnPj5
g+Lt2M9DyIQ8/wbVGBWPKh/UAelHVc2T+Zo8WpyVmz0+vPOkKGezjO6vN5ITKDAphDFIXdMt3Z1d
SSIaqFfAFQ5alK8TdyezfXRuhq11x6LhxBUf68Wdczb85i1/5vNZV9mGVN/TPTEYfdoinuRWXsYf
3SGqOPF5LDd7SrgvX2LP9DouafvgsTitywH8BlNM8hQndvoynDv2DmUBF5ipU7qCo0cVzxm4OLZz
9Wsep8U2tXz4ZyT4hxAED+gQEauw0V0ko92Ng7M5Bx3S8btjzcAL8zATP8F3MNKGY0Q0noMA0wyn
kUMXMWjlH1u58SzeJ7kNX1JzDxXUMxfUd93YjaPjdo5QafSnMxqBPm/ii+KABeIVgn1svSY8Fq+O
9s9od582lgM5dt/k2RNPBHHQXtJoOHXHRnX1QLgdT9pwt7DGBhhs4MTvg9LrnScIcLgHqCzt2vmg
aGQjhmGnWIWCM3ushWYzJ+1DtvpzkZFsJahDcBI/IBLRgIPa2bBcTiifx0AP9XDEK6PO51mhcMYG
nYX7JRzCjX18fJdKlHeckcTNvfTnxpRwFQsXmjtt0OuOEEFMx7fJnsHJO7ZEfcE2heWxk7EuaLR6
KcYj9vpgZImJOxxals7g7Z/3z2l0ZKluCslTgwAlNsjA1RvsbzVAIbxk54l45e4b0Iyo9xkF4idp
gFg5p/jYqdmdGUB65Qth74exs5ytCPaL4DgOIy+B9sJGpQx3ACmImxLqYqIdIUyj8V3FDFuXw1aV
wcSSymzp41ZRDHJrVlRhG/Suwa6SWUuqfB5n0RMfzJflQb3DpvGsK1e6Vu6x3i0XQ20uJPx1+TS7
cFEywerFDjGSj0KZXQflsR5OxmtgLeZAYuqDheey3Em8+zD8Cu9po4mTEGOLFK5qxlFwLgijxcC8
au86x1d82AITF0OX2G3fEKPBrDW8Z/KaV3YAUT8ywhgeal88G5FDeHyzZRs+LMUEEsSvDmFbSAHe
bX2L+wRHjCEwPYbQXYI5p2SRR5+FdcWT8tO2iT93+OpLWKzD8xyndUMN66eVgQUfB6cQf7bcOm1m
hJbZJAJWE/VlZ7Zjl+qnh9pGyjIS7hxej0uZLymxBfKsNgqLj+n35u5YaubvudCSZcB68vvWswjJ
zSB/jgmx21sVdAQqqatgn8jCz7t+rW/Vw/ZjDY9AAS59LyNc6UMsB0c9DiReZt1ZlT2fyUq8knNc
XJMTLf/cpwvjNqfaB9d8oucWlNsFcrn0xsTjdbgOP1Ki5c23AshjHIIgStIvtAiDLORafKpBDuNx
PhvMTt0l6Bx4ZKFVm234gImSmqD1sxD5W15FNOLmpBSZXTk9UdERdgnkJ52THn98FH2/C05CzmA5
rXfELSiMubW/Xae79aI7uQ9ZCQxoVjASqK1U7+2Bj5ehc8u8OFJix7prQyVACZCQvXDEqD1rd/Ez
xeORv4hPxkunv1Dm1i8EYl7KWJJdBSaphBZQnSULsDOWBQIkT3+eMSbReI6j5oX1ZaNQ3rgh8xTU
Z/l+ERDdsbMXNZKJ4JSv6nfzWb3PApaH1+ZPCZejf8l+wDlw1u+rAISpj9ZfRv2YFr+TPNCQ9ij5
BLhIwswjDpV2W/OSQPA67hMtHifhxzH5UuWUNp1sF4q7MaS5YWsBP7A7Z7DviU3fagrr9rh5xSW7
JKjtOTAMB4tPS4PnjzaI2oVo1WaR9VXT7JS3fZafYvpW7BP+0jzzYmK+4/HCEeJDsqlBz8NONlnD
JjryMOvnc7P4QAYS39T1LHwlPGUDCsMlDgfXtJNnKrdylDF2EqR+46Db/oWSq/uOQpUdvy/u4q/e
GxVGjEJvm7bJSeQaDcfwVFu3dXbX4Lbs3ZF/be4RhjKsaas/o0YmKvkK5h8rmEvIuUgvaZsEsg95
CT/djqL6x4BZHTuHLt+ScTnyexVlUe+ld7vmrx+b33sxX3dEt7DHraRfHd9Q8vkyx9bkm7gK22J+
MBQeZF/34TnjMtCjYCTTTr6Xj+XdlgSq3+DcjrCOIAizFrOn25BE9Gp47HbMeuLnXuUytMh3ib7E
ayjeB/gcHhx713kbHQVHy8U7x6FBYov/jgcA97d/BNvH5t5Pu/PykQdHPHss15GCjDYpNF+y4aJb
R/wkYKN0ez5B8mD3uOzjojAoNiIL3NNm5xgkonMSAcSo+T80yHifAu9iuWAWiaSPqE445w5OjWQU
uT+oDvGpBZEU98Gik4YGlN+5WArwXAiqChj5IxyEcIdQN/dMv3tuMP5WVAbwD/7kJwQNyytxv856
07gBNbRO7KPnLmK9cEpM4L7uPlx3GGUT35t7c2CGLdkGjjQ46i9jkB5m2DtWmRQAo0xYcJmp6n8M
RIyCjwyBl3sLvoXAxeYNXDCBlJ9G4im7y6MjxmYaNvNlmwxEdVduhu6H1/4g1cbDHOmiQFTxn+Nv
xj//bRqr/BXZRA81q7amla4EqUSa1e7UFJbw69534hQP+qkNH1LTAMKTG3yxhpOdqQVROcKmoWVG
+IROOPHZEebubhKW90e8tUbS4ReCFANHfYpaEpGpvd/il/gaX/uLdesjeMQjYJJUOCwi1sGhxkRQ
vZw0akbDa/m8eUk4RjHxHiK7WGzQE0ehJqxOw7X05zMcR/zHxP/hNK7jGUVtLOLkm0/zkbZxhfOn
9dNq3xs4oSoYXmi13YZr/jT8ONyA9Hz4N9i/odTUQslucAHDg3Fe7feZw13hDw5TZdn0tnH92Hm8
ncp2Tl0tBFix82sgIJjgkhfnbso8NHHm4VcQfDkLWEO6fCf9QyLwpX7ktiNGO/drFo/CEkW6w6Xs
JJYLISrf71A5cTafzjl5xnAErf7hlBhA8xcXM8Frjhgtflj9I7rRKDQQNdvy6+4escFRvpO91h8w
ZMdC4EsDIdB9dEV+3g7kwwSFHWaKJzLgRlS8cxPtp1p5GHSOu91Qypqx6AhHEkljyVcnr4OJAhGQ
lCduHTMAVMGbX4WHnYOmeKunnGgdRhpeew5xzMGGvaTtGuTkWZmPFhfOfyX+6f0jjgTZT4R4xNhk
C9wDzQJHG2/WfXsVP+UPdL0ykVAvvy4c78OIAJpOHKciCENNHAZTtmDvHnsSpXu3J9U6M3Dlv4C0
cKaoBwNYYCPKh1V30lN/GJDwSG1JrjmzC8+RwNzmAN6OEHEi/jlCPMXrIDpN7fZUenAMOEdguLJw
U4RrxZa0WI0jpGsJy6jkENS1yuVIShAjxqQelgs7dkFZ6S65X9wVm3SUHCrMDLAF4tn/fFol7e9O
61/gSYyMaEWZmsY1/iHdUACi2UmcTLz3Ij7uT3phQwDk7+4RyJqYxiO0lPz6XrgtVJnHL1qUPWn3
zZmq2sP+Xl74+QewDV8J8fGeeYIkxE9vyFF5R/QQ3yen+ol22VkKlNP+0VDfhPbH2T2ZKufmZ5FO
YDheSKAJY0iNo5mQmCTOR636VhJr6Pf92XjZT9T33CHCaXrFqWGLZBfEqUgxr19wjph+V7xDg4p9
5aGbFMn38pfxVF3wQgS0Mr4s9ieKnB2lCT0cIuvBTNzlHYLJLup8uJHP1q2MsO9YccrnVN6Um3w3
nI2I1Ns7Evw8sH4di/qvtXX+B0eSf52NopPx9x0bFyxGA8zw+a34MaAK9fbnFs0xW8X7f2vRKNIv
Ji04CxU22bSYP/6/g8nHbwAYyiKj48d8MaWg3waTFeMX4DYGfPkaKMNfddt+a9Ecv1IY30J6T2Q8
mQ/8JwDDv7QIDZozmnqMJpuiAQQSwv0/d2pk0dobQSvRk68+4O9bxR5iocEFEokmau01fYLsDa65
xKRQ5KgZq/rDyv2byvFfoYb/zxX8pYDMeGahWD1XAF8sHdPVHgBqN4B0lusWaYDazO4hm75W+ugc
vMCW8P3nBfyjLfy3I/N/ajv+//Qv/wc3usQOghKJXff3O/38xphAVvxxf//rbb9ucMP8BVFI+syy
CkHbr/P1v/Yg+Q0obVFltN5EwkE9JAZ/3+AyG1xXDAvkrWyplsyp+H2DH+cFjbaDOkBkY8JI8w8Q
tH8dyPi1oGpIIDP+vLNjg6Z3M2xxkJTLdWC0zxZRRXPSufxWzGUAXVQww+bczZOTZUaUQZE+6dWp
KZ46gVQokR6WBC6mfNZJPMT4LZHhbzJKmbqKWaBerUl1gLiMLS+VfF5LRs75i6cM9edCl33Lehhn
pGlS82JIfVAwzb6r04tU7PDGlff72FEuMPPUMYrbggCUly6k+SigKOajrKXfV/jnbM2Y+NnwUuT1
O8piUWJJubumOYzlmnynS8OFEX/Gzs3+IDLLqTylnZ8oBoyPAjySKL27eaIzxsupkqzNZCSn9Kzx
wK0mww+hbx+tcgnikWyuRSq5abPzsoyf5oTwdINzM/1uMIws1OhCi6LxdNBlj/nnOP2YhorBAfPz
kmqyY6zZp0y6dYrWeuo0M5E7khk1L70qf9dyJtbAFj5I4u5tTDJazZA/F5UpX3utEE+rtt0AQQje
kJSEfTX9M3Mbv0rZTNNhbCRvk5fXqtXudmBLJ2Qu288GktYOOkpzMFZ9/xW1ZmeWVwZZxr4nAM6a
oYWhTwd+mOjM5K+m7OVxnway0amE4vtg3u+L1N1NescLpeG5KhZgyjnKW93SIQzZND+2OGtBKcnZ
i97seSg14qUE/+s28zbDcRb7/10T9L9rXP4jhv/+TSgz4T3N3iBTn/6NjeHdv9kY6xcQ8AcQHlzi
AUfHSfxmY6xfMGNwUUi/gXT+4ESB4oN3MyxD0RXeIgP8+d3GHPQkBmMxhoQfZUTjn9kYxiL+iCj8
V9PmQBr+YY7akrc2b8Fvh02jZkGsAw2tBXS8N3nvv1rMPtmrbIFLFxaY15sMeicI6hjQy4jW5VJu
I7qnu12YZvZmzH1z6sU1edXURjshvvk5X4av69QNDIsblLXr6lnvZ46T2aOvRvxra2m12SBRWgfE
Ahl1mpdBWVinNC2Nx1RZBYr9FoqJzWDehHhaoDMZi1etKNTPwHpVBnShprdnLv6KqifKklAymjtc
lkPcxr4qC7CBKdqTpL0BP+mdWUISMs0G+gWd6tTyMrjSMORXgHHNtY7TLWxamFTQl+5gVKq5yo1X
hxog+Xctq+OnNO8lWEYRgLssm65/TfAmp6TYDa/tjA5SA2aptmFD+rVsCAJqmKmB/sXNDyVXEU9A
nSpsBKM/t1tdv+9yHPv9rifPMaiwV2OU0GvuxIy54aI/CZbEIGGSKQ9dsykead3ul2UxnVKJGTXJ
2DDxlshfiziBhp/95ehGbUG1bO6LHY/AhGSG52xQZcndcowk15I6R7EWk7UyzPs+gFk0IdvXDMQb
TbFD/qxfTh2LCeYBJkTNGpRARX+HsfS1zK9zW7dX4Cr1PeocdRhnh9xaWYyin+rFFCh9U1/VUZfD
NhfzOx3Ou09TNrdOI8TGo56n1m1bS+FSJ838sjVleeobjTYaHI3M0VblbW+b4s5aO+rXEMJf1FiG
w7SVZp3x4zhmqJl+9tKk6XVqseljPlOl14XRBc2PfBe8SrZq7hJ2vttRBEvzDWHKXhyQCxodc1Ww
hiC5BsvcXpdZyb8lad+C3pgfzKql09rj/pi4NW9GD3B1yKGDjEcelyLDHxdvww+tiumyqcDXjVT+
DZzxXwvh/hftp0ZE9Pdx2bUpvzfzn/IOhLR+N5eK+ItEcCVa8B8Rlx10DL9aS1n/RWeoCzq/X63e
kQ78zmlCsGZJMDnBZWOosnRQa/1mLSFCAUIimZYBshK+J5KbfxKRMYH4J3NJOAhGVjmSGFGSmSM/
QtA/ms3VKpW+S1WGYfT5PC9CtXgQ0Y8POWESqpGz1AmB0ib3AqBbwFOG5GUFaHxj0cdboYoV9hbN
BWDiU2Y2TgECQA51neFmdMmZ1TDn70qv0c0ekdeE0ryw0XQ3XaBP2ivMij2SVO0ZNur4cy4qVgCd
bP6IQiXKzzWzPLpgYUST4SQOJgXOSviQ22W9Svr2hOrz91hWZwWRzrWFcsMCggA77zSDIui6nVnb
DOb1VJWnl72pEiatY3KpRFnEey1rYBWWkjkrXBRcD/7ebhHG92bOxPS52JmH9pep1sMCiVFCprV6
3qvlq9y05mqPcs1A9y7JUgWNOWIAvjRbYihNzcos8SZMCM1rTQdubLOcXm8A38jd67jBQRfI8hY/
tsgaUq5aQUs5qWAALMnWLJKESY2ZHYPbCs3F5JYP44tcpfInM5nUy6ojTGAvlsQvExjQEwWxTe4W
evdJATBUF8Sey/yGoiakyH0jzozE1wa62xXZooEUqFcUa3wbkLaFAa+nlaiCDIU7QQ3RJIxvSa2A
LEM1RXvRKhBYoWB0cMmmRrw+W4KkoWlcjhQBATK9w9Gbu/rGw7FVUJyneFQZ6OoLOfdK0ZoNlCuX
6U2rjPKSDgKAEgCZAhAIOiElmr1eZ7bze0o6GeWoRSDh3Ndfi1izEBUqJMaFe4N+oi5o53ksoC/J
e+E2Fq0+RYsFfayxVBpdVEV9wbiG46TrzpgM/WQPW0FhW5b1x826b5IGjEtbzxbBqJZ/lfshdcqF
AZehkK/FDKenbbRddhlyKwvXuYeOuNCJFnaVJ04FGrm2SrcTM9HDmaOISyk1uxuKyY4HSKXGfh1s
dWo2f6gm5svNT8zN0wbYEnq1YjPaWr34woI+pXZQJ3YAmoqN0RgqE15jkFC3i4YSQhzj9GpwLiYc
73ivXqdntG2kH4O8OJ2gP8Sx/KCvCcD+FQbBXqY4WRi5V+yZZDcm09OCuMeuVu9fknWX3exAFKf7
tgWtqjDWoVJ70y3GD8Di+3O8V8z+a5TwW8AVbZJflhHUbPGwIKobbXFX2eK4M1szaJpbx+N4Mjs1
8XQF0pxRBrmTFdaTlm59QE2kA5VRym5prWOoreWrNM6OOhJDiZZEna9VVW8RgCFklbDZ8zi0jIXq
UmK3JU0ng5vgIW9nwWyg483wqPElBivDIOC4+LA6Ma6OhGWjUmUoXwgPspelKbNoAQoJCPHF2ApI
EjodFVSz4UAcMpeM54+QkGQfe77TEzWXb3tr6H459y9yLzE70hkPINk+J9ZcXptuZIdUe9u7PY7T
ntb1IW13pLG6bYsSFPNMAEV+puv6t3HO9wA0gAWgoq9hM0ZNoxNM8dWoFE5gXWsvvSlBopC0hiPn
0MYNHLcPAhTYzCtdosY+zascVonYLK5ODuksWsmAzNCAu4mzu33nqDsc3pjhi3xVUwDLc/my7a1M
ARXCEc0252K8HQI6o1RcShSbLjoCXzNAHhqdKg0jpSocZYKNZxb2BwHwgZMtyQ8kSptTmWpMOEiZ
HpQQySP4Lutt2CbGdidl5fKmxJIOWUQHGKBMHdloTZjwm6m5ZsuuiEg/Z9ar1up76eZCWTyNRrZ2
tlCvCBXXhUKPrgIxrZDSebJW5A9sFLm19/EAJW8mpCym4a1Lpz5Uw5Dx1McW+GrZt6+tUMYYylRU
mPjBipog6XKELOSSEE4wU5AKRoni09Kj87HsJQhFzgbaJakUlWrGvNS+HrqryLE7TdmgGDAO+luS
pDHohVIFXFJrodEQ9ccm6nG70ZDIq0IlwwevSZPolChB2mNsgcGZ294r5zXG8U2JPReGfNd2VnsR
qnVw0rHYH5NZUC8ohNAwEDFy7bwklwZuIDfp1YngUBWUxyw9iN3XJVM1d5yN7Ku+7cYN1RTLF7WK
VgR8oBTw2G0cw+tQ9J+XLZpLrlzT+1CRai9t9Oza6vp9M0GD3ou8NoZF4FwIqFaZC1OBQh/3yME3
K/N7xU4PUFcZW510AE1Jro9+zV4dVVqd3Sh8quNEOKXi0NyXiaShMrfF96TdTHACdNTZTfI0qrai
N5eso7FfVQw+zCuTQWrV3qa284tZcJV5gQioxN3BjkuVNPG2dFa8DU2xC8K0dI+mCYmGfAC8L40n
fSiTx1jH7xjaU7Ym31AlURzYpYRwMKw+0NYBIv5dm5nr2HIIqNpUvod7mL5e2hJuG/eQSLYnpVTH
aFoF9QlVrY+hkD5mSWourTA379s+1a4hdZUDY4lhrsz7NICSNXbeYydw0+R5+xMqjZO9r2N6Seqa
VuEgy6Gl59XFQEjnvtYrBpu1FbmQkoWXq6S75XXV3gsllVcDpeFvkklnqqnj2UdP2e5QVbkCxXm2
6q35IktdGuqDyn6c5Nde2GGQp2mJBHW+yfagahyJNA6RS9qxLW330E198lSiPPW6rcPHBOzDkSnx
OIck9V1G0QfJGEJ/6LsWVNf0x3kFhqdiz0MILrIAkhbFM/O+RCoaMe52FeCwHRfR6dRhuNZaelGq
hbKS2FK4StO3lJrSkyjO+RNcZu1Zl8DHb3K9R2JLoFRLOXrp2gTnUl4xWmPpX8qMc8BDiulpbRIm
e5XNS6y28EiJ6wlxxvwCXYaAD9NhAyqqGV2mvXwfFpkR9YIcJZaWl7YxXvOk9kvUY06QHUucNKu+
N2aU2YH/It+XHoCdBTnXmlLALS3rF8nMEKhXDDdVdzqMuPVHgaqPJyZzEzai1ZypT+VPppkwDtLm
A4wCCXgz2exQol52I/vSgQmSwKDWqoYWT9aeBSuGhXEUBE/bCq1GFEKXz60EvYk79sVy5iCVravD
3f9WaGKauU1vvaEc33yWIIG4mvJuLhG0OrMnKOX+RppVkGBuA7XvIdEe9XXn8I1r81pVmnq/HUrd
eqoNJ1AeL9sITZqCNz9LJnaxX1PxAbjZNkKCn4J/2tLkywKO/6NYYYVo0cRzq76SOhvKDuZ1p6oL
d3NdPlqpnh9nUuRz0eVUNASLyiS//l4ZU3dCxxct90T/kVdT7MALNqHdU0HZsyENhU6H/ohCM91W
LL+jGm3DPP8Cp5+8qWLilI0AhFidJwWOK1O4jkhXC65easZzXh4PHKZQ2I+UsoGpD127ebCgPBno
WnijRrpgxwL6jrFmrmfIRRUILQ5OiYm+t4llhIOYTmYz0pKcC+Vu7zv5vdBbjSuC07ce9+GDMwIW
FQqWlEqfATR91Cz1BNHfp7UxoPjLix+jhm1uSkV/Hbu5RyrOgJzQHL/lBmIKa0K4kBsojAuyDvmr
0CAkV2jTS2s1IDjM7IuhwykG4Qydd2jtktR8SebNb1Qx0mTxpOkz5ZXGiAPYmNsAsSK3hguwmmSK
tps4PNdT8tSNSDigmYm/o9aa34sDHIS5wCzKPtxBvAbEJB0NqteGZe9xqgdrPdzXpsg0s7G/NaZw
lyHMZpMuMIAlA+fU+orBJ2JKZxGhm+1kyRNUyGMEmTEzdXTrqg8IQbKoHuZrnyuwig0oXyG2WpzY
x9WtXoCVdrMACIXXn4WRU5f0JeJdm1S7E6Q6KArRKkLtXvCrPU+R/KxiG+6Twd/22gozhCbdrE9B
JK8SRi5dX7WlrlFeJKlYC9Q9TUI61F/fi5W6ejzLD+D6a6/qtslbVwbk9NJT1oXmtLb5ItEG1GuT
JxppcSpQkJLy9tSliRXFJBGOsCnVEzJhcbQtEnM3VkKBhIL/aSwGML1LDKNvuyR+kWeC26Rx6ew7
NHYr1SQPQYYs1CQBtgv2N5WnNpy1vWYmi2k6mn6zU4j9NyndVFvKIcEpFOaitZrx8n0pLt2kMPHU
g4hHRxcsRrtBp7WNyxucUfm1EgTlhiX+VI9d/1Tn8FPLo0yktRXlyYDAd9+b1eVFOPRyZLSJ8PjS
kurZvTVWpyQBTCQi/dgb6/00mIxBL+pzmcoSO9oKe4viNNIoi7lGWdylLgqwjN8W1uuIPbEUQb9Q
lmNqT6UgpG0sfJ8kNIW1VIl6ZR38BRYHv2ygpdNSYQ9bq/4mdPrIKguMGqy1eZFkNb6Z5vbF1FOq
mZhnI0YjpGfGQfgkUFjSth5R1EEBwVFphrOsCkx8KuO0OnTnmiAxQqyKXbgS8ru9bPVhubUvqrJP
TtUJS2gNzI5aafpSCkVJ8fSamSPbpUUagG+a53NdbIxz6QMaV3k6QoMYP+LjZ39Tu4u08MFDeyjJ
xaGV8Egk0FizwSze1PBI6xety3FxFASJUZjTNQjVxGXy197yF53XkVoHpQIdUF8AI81zOvr5Anij
W5gmnsaFjBNmPr2QcYpEGEafOYU0AIrPfbkwwLPueX2oaBF2WwdymfFAkTA/ruKwn6GkRLuFWRZE
AIAlt6dsyQcXQGvpijItzo5qsC8IUxrs+bSjMsrFY/MjWU4dpR7rU44qgj2LGfM29QCUIUfeRJbq
+61s+xA9ESNMYRkIkQGKQ2TYRyw32lry1hBvGsTKMKgm9Rbla6HD2UBJL4N0dE2V+0H1K9DD94km
5uHSVWlYDOPnvpUER6mUr7BlMMAlQV+/YBouVnWb5h8LuaotKNrCakuRlYsudJR435bOF/Vpvfpa
5G0T7jIT2uVCFYcypljr35EU/CoY8sxbyITlanopmk52oIhxigFRIO26TNZdZuqflNX8FidW5m3D
ULqlpp/HIgdAm6/XZaPEDCvDCtsQo+NyDkdF3e+R0nIqhTanQs2BcNNUXMGkr2AboP63RdlkPM0C
6iNM8B/sicoEk9ZsMFT1VM8nWXbJayt4PMTNnbTxYdQPEoRxvoPe5wvECpmDMvbTGteqh/OaySpV
ykoZ03Zix4hQk0EKPpsPPB3UDvUZPh7qJhPaWF5p7tGua14BP1loSONI/aBnnooCGOFEKoVp08Bd
C1EMWaw+f+ZE3GUJyO91CkfZWO1FhuF7h/HGaYlTKdeMDFbP9ezk1XAux1fTKgp3noflXqZuhcXb
e/iXmnMZa8x1pRb9v27bo62pwPrLVXOWqhW0SAoJkDz0JCp6PsCZk1jqw4alrsXhJEGrgJBd0UNO
1t0DYb5V7XJLkF1OGA8aTZCNjVktTgx54Ql7AyBloRpOqe48I+pQWZMOiSrmV7eU50yRr3T5qaVr
IOQE6n32vnXgv1KJee2tUUOzgmBFnqvHGs1BzgnAkmW+qO0C0EuLb5bVDtCAmO23Vs57W5nb7G5t
8zQUhPxjbMrRyTsxP3U7xC1Q8lCjELi3lWkHW9kwmbUmUgVf669zupBq5CxdNqrCSRJE/YR0Fx3Z
QXiXRAlbBdmwbTQp1IQt3OpZI1dBI20Ut7Ud1g3ahV6uDGQA2bjeYiQQXWuRuyPpKK6E8UdGqgD2
YDTHnPytiMerse+HtkYCtkug8VrBROMokvwMjv+KqI4XN9p73A0oewqPFRk5XBPZo7YMlB7F8rFP
R+Usl1u0VcmD2dSiLVXVaRt7P9GSV1kXv4vVWPhS2ShuD1+cU84zjAdtX3swyNDIKHVGCJPNbYZP
UEepfirnT6sOTdauV/eduX0rzfaHlja0S0ed2b4ULeu87cCOydVz1xof1mT4nYwgyrrfNdV6SSQj
HMT6hKThm1nhHOAnmYMtWWcvhfrHmdMJLIG6M4xeYyZkEmDb2qUviiTUAS2l+yE1v5abfFCzo/m1
gpOFXNVUNYhgMFz/h70z6Y0bSbv1X/nQ68sCIzgEubibTGamJluyrJJtbQh54jwG519/H8pdZSmt
luAGGrgNfI1GL6paCnGK4X3Pec52KRtKS/38HSRMuSWqsNyQtng/5/CV1LSmgiQYhfwwwWnPHklO
BE0U1QxS07MQ2gHy2/dDdJ9bKBvjKQZX0py1xP3Wqcy2gz1IKnUZR5YYoFphRu90krFQesanwcvv
ADpcUYLG36doPQ1Rvy+EEcxe1EERAAWbdu+gON1SgEBCV9ftZioTROYuyhjlhlD+55mFaSF/I5vL
y25wtpP6MFfV9zZsmHUUmI0wLq58t0wAAKr8Coa3sbdE3hxim7rKIqOAejDhzLMmdQDyjqsjf+/i
BC1oWDlxCxzBaM/NpHvT5+RM4uD/NsnuNmr1fkrl/VxkKBJCUAKhLSkIJuqkpe4SWJS8tqzbTaBz
tK3D7F2S+npHqf9zXMF5Aj2VUHFIvwyqVrykSx2M0dCxrWYzmSsqlWEDvgxsxX6uWM281DntIiLp
FtFee5quW2w2OMLW/Kk87d7nFFVo58tqN5P1BokpBfNgNj2cZUrAoZWKbRsa1cbNmz+NEXgSyFh4
Nol1k1v1LQc0P6h7F5B3lr5tKuN9tdh3XVd+UeUURIKIPtca0DTMybDJKL1sayXh61nqqzLVuPG6
GipznO7bsbgESpcTU+Am0H9XzoIo3xn8IAVcGQZ1VhxC3ubSGSiGunO9HRhuW5YpoYz2FO1WQtDO
ajOHXTk4C2sxIt546DraCHlvGuOrHVZ4yRKn2JbkKG6VhTXdrVK9BfdHgqrsPmQSd3VkcQQPkY3X
zXfbGG2mvyqkkAZ0pwipKEYmDnCKppwcL/PWl+zZO2SunhDbGjDZPk7DDujbjC149htqucZ3lQ6n
RpN98wAqma64CqfstFX9feTN+DMX6zZREmuHFV/OablpDTzRU3eeaz65RTSoabsR0Qcr/2VWEWSJ
Rox/VqbYpwe+YVXE8z424Tb7FKsg2lQOICfCwtWUXVOe2PQdc45dn6Zz697GfXvOeeszB2l8JebF
MA2H2G+vkghRWTbb58MQrZXi8GxiL63zb7NIvogap7czfOwjHldzn0j/A2Tgu8EO3duiaytkaIs6
EybLTmWHp10Tp1ubyWcbzz0WXRNURwOMJdCqPBHecpg699aR9ueuE7dZquMTWkkBd8s7WQxW/uqb
x5aqjsnrtHJU6u1817WapSGVHzk1FvQsJN7JZvE21LMycGJlC+EHE5RrQServ9SsgoRfZtOZZ/f4
TJAcnNrNKDecKpwTV4yXIzW9+3St7zZF+27uDUrx+Y03Wu+82vjoAAbd1JmBg9Hs6EnAPts6zvI1
NrvmTTgYPIf+zqsqfDNDT//VCyvapSQfxokDItGY3f20eM3GM2ya4FGK7Mg/J2v9ooT4u03U8qla
iE+WVexvKsVCWKgiI7HXaL6pZZzmDTqYfes6l+Br0ACF2bup72jDrLqYPrqpQvuq6EmWT6Mr9nzT
btAQQ7xxOSkL57KriEQsHfKKtFnbLDTuvEnGriDJdV4AMmnwAgnbMmcU74aeGOtCYVsboW73iSZV
jB2SWQJ3SWv45bFW1mZyRzzfnvavY0oTlLTH6jJv9OeHxuh/oDn83xaTwY5kFfDRXf3XjeL392X0
jLKGn/lbWWPDAcGH7LqW6VHx+KtXvOr6HEE8DzQQtHrm+m/+Uu+JP2xC4fgPaFyLbi66l7+UNeIP
si9IhkHqihYPvc5v9YpXdewjVvdPZQ3ancct4jGMbBSfCbY3OX0ckh5vYdSBWWxD4sOjmIBy4Ek7
x00gKyxgtygXUrkp4Rf1UUJ2tG/32zpaQxYNa+R8lWJ1KqoCB0d5R0VObAbbXM7oChb3bRQOp4kR
FnvhLN1uQtC4aT3whhPRpCxwzoR5UMPjSzMHPVjypWFB3OeRrN8iKCFDOfOBufgjxE6TiAVm+WRf
N4SLblTrjp/nsTMJEWJrZMOgPSsbv9q2/YBcEGXkWe0O9s5r6nbPk6Ya4BW2l2/MKkW94Zhiw7ba
fedn9tqWqNzbJpEclyu2yxbBfRQalioo+xFNkQjR5/sFLg5C2VEzOnIzDPUHI/W79xRz4OjJZr5N
fGaBJYnnb8RE9Hu/VbiEPCb10iTdWOo1SyFLwS1UJSteXn83TBpJxoBUDqAMf47bK/bXakA7SRDA
bJKo6wjs+iAub6J89mC90RbYCkWnBNbSdW478S62yjfj0vtcRCOKkz4a8xNSFTnHdQvGLFbruzyN
1LVXhvPBrcbljSOJDjJoeF6UiR73maqMvecN+gw66knpyo/elMU7oWMMN3avt3VnAsIIbRKzbRsn
JLFPcpO1mdr3zJgHMU43cZMevAl8X0Ej/uDbLd1ROKpOG9GkZfIlTH26KLjfB0tNagPF94aS6M4d
U0pJCn6c6B2q2V5X0HGjGN5QXaAPOEUnDXEUBf3KTZGM7QWgyIz4kM6B8qvxWXW5f0dRBAcFqQNn
0YTK2V449AyhWd8OxH28H4aC0NqoV6RCeC7NVqsL6VWwM8jHCffalLS3fa/7A5M4wBrDLU78QuYf
/lPz5PM66P8fRTQ/JkiULP96gry4r7v4Pn9mjuTHfsyRnvmHRKZM3eQv2czfc6T/h28xFf4FHWe2
+3uONP+AAAcSiUwX5GNMhT/nSPMPQqOIr6Jt5QrSyZzfmyNXhfxPzNdfCmfpHc2R1MctyGtoZUjs
IsdA14BBveyszCjmrv2Weoo/lbw29iw+TXgANsBV4ezWp86ARjbMyC/vreqTENG5LqZPbhV9nDHs
9dmZJ+/iWQNZ6N/Jln7CIIrvYbHcGHL+GC/jTSfoJg/+EiymprvZ1e420izw2orfViGlcoP6RZvG
e7/z3/bQxVDgZIccacQmVgQD1TMVR2O+t2PUMmWFCg/mNrsmWkR0NZf8u09ZJ6qSi3CY7/JOnNQk
g7NpvZHa9Tk+h5hoPfOEStyqZAOjOlxHov0Ya/fL1NmfZjP51vsxGsu+gdYpP6SkP/eg1vvO+5w3
HEutOQ05bxCF2KvLlDKcBgFU1fH7ial4oz13owf2WTIdqRHD68rFTRSNbCad9pu2xuu8CiHeVLsy
7uge+e/kVPaBt3BCqIrqzezTZkzirodogjVKxu5+boa3JmxAJnhswkkSfa0909ywCNGBEoem5lRr
GGhB13JB2GBQy2Hs8Ts2rbh2mDS2Tj7CsXa7d96CgCVz39K5EfTErINBKfzPjBhyP/E/taEz7kLK
wixSb8vE9HYEe/rBAiees9gMRsntTmjYoKE2uxu1IHwgg2bAfxlV1oEmAmirPpkuYgd6LtoTutSE
dcx+P1wuUet8nbwm2qTWl3hiW838a+yiyTJOiCzCwj1gy6zNKw6NBt2HjrMxTM2tNzflLlU5pic6
tyd25tFA7zL3e5xVuyGd/R9Ztv+BHd9/z0zG7PGv57DNfdzeJ+WTOezvHZ7DRCSlUIj3CF3EgvS3
dpp/QxiIQo/HTOESgfZzh4dQEIGex5L+I4fRREL4zx0ejDiapBiPUJvZ/KQrfmv2Wiepn5MXHVYL
24i1ukAQYwvPPdICOoZj8WrMkLliSmZpWnyvijS5T9llXhSGCz4jzdXBGoZlX/ph8dWOC6zHyFUO
YewvdzImPMmcOY5a1mifPrqLz3iT7FW/ffzHSf4mIdGcrxEfT3ehTl2OBros9o710uMTSXv/zG/7
btrRKkF5MyXhvWE3A5LXbii2CECaDZ8yfnEzBMBFSsId7GP7ig3eZzfx54BccOqDM5TtbVaP9q0o
ZnNrIFX7RF2LE1TbOkJtSTjNTQq5tbqVERtZrQbjMKsuIQs8MVp/k7ouONYuCn2o1pZ6Py8OpJww
HbfazRJ701JrtumoVm8co6PO3Co1fKPSRxFWmDayPemO83dhqQgOU1awwR382b2b287ntGimr5Eo
H/Lijm8kjELXth0G4Ozw9EZ63ZKnBhkRQaP6HSWgnRxJHkAIuhkxhXRG+GYovopaHIZ8wENzVxag
0+PrZiCAzYz2lXofQlVR+6SGcZ1Op03eo/ij9M8/TrTehlkSeALEuO2d2JXx5pX34JnXgM/Bp3aw
LujW0WuwNFlXRanmr8+GBBC3BseTJeXh5VHW33J8j9w1atuC8ii8h5fxkZlAKPblBcDOQM10GQyH
R1qG7/qCnPjiblEjIJ4mqV7x0Mqnmwe+P14FsFKmw+WZjmutFttHo0ZWq9Pa7XAgl02xq+3CvBiL
eY1MQON678jU4qhgk4rti6h6ZyNqcDZtasZf6qooLpxkri5yy5agB01gtsSOGBdmKtMPaSOyP+OZ
GOuGYKXD5M4OcAIvsjcv3zXJFuvpbeMCmNtIKfQkBZdj4C7TyuLMEa0Kgk+mAAkIvL5siGnr4kKX
qVvtW0LFtssQwvYx+3yfzBbfnIlqrhK0Sx0dI1U04hy+c4W+UNb6BChsFhSjgzebKDHH1WQSojQs
1nCjQjrqjagMij0EAx3Il73uFqq9GRIUWkes2C9fIBP30+tzTDoPpFBaGOIAd67X/+gBOYNB4GQ/
4vAa7PZEtiRfJN5A+dj+jr4SSAIioJdH/GXWY0RpCwIsSShQnnn0uucUqEgdYcS6bW/mZm1o96MM
MgNng7Z2Lw8mfnkBGY1AGUshOWdDLI4WgCqjp65tHGx0abZ556yY5oRirE1/Pi0s+BRzUW2qK7Z7
XmYHyfT95T/gCFLKwJyjmZa4WpPXiJ7J0xvch0ZL1knUBJHrR4e8KkCN9UV4miuEbqF24CfMEi5R
2aIybhp/S5WbmcZR9Vb3LZqACXa4OfjwLhQxclZ3QwjgvLPxbGwNDB6BjG1O81lJOQxKMGfGGN5e
6VqBrwmtqpCRHrosmQJRvLE9CuXdKIyroswaGk6OsxsHP7rWqeHd0FuBv0RAwU6luGsWToE7Z4rn
Aqm7V/3JiwngiL+onajoJblFgRAnzW0SN/2ZqOiOJ4rnN2XL9AP/+B/Ycf231dhWI/e/3nht57rt
9eN910/jtwWalzeayBAkSv8skv1wYViYXx/iXD3h2HR4VqvFX5U15w/Sr5mJqath/4Yg/ve+a/19
bEFME6izp8Raj/sNF8bxvC/5mnDYmkwqQuLyXneFj6eVyrcHocMEJM+wtKtIfmwEDVwq0Fs6Yf37
1hmGd0bWigu/tsPPI0sTyUq2aD9PKaGN1La0JIjTrv+ky04foTO87r5y3Poj0U4Q2pteKBA9aVdT
Qx+SuNyXZHTY+0e3++rH6vg/BDdcVUnZ6f/7j6M1k6tQJv6W1QzveOwvjlavtsbja7aG2DpiRn2d
tCCQdOqQsGHjJ1PRThfgM9L+0+8Pa1H9VPyPZbNxfXrz/Kl2MKf5Yjsj5x7tMODS6G8Vl8u0nNXD
8GZsXf3KrHy0UX641MdjyqdjTtNoWHW3jmlOpyJEnR2OIbl9jbx7+eLk+psebUQeRuJu2pKSAq/o
8YRotiRxoKSg6c3GnVWPJjiMuiFbq67lYNx0s2+f0x1SQIj6hkwAg1LktPRguaYkcs/pvpMR6Zjj
gKZZ4g2pYwuTGcYEUFSVFPfIkslJmZD+4GzI/eqKNG9UqLUgECZ4+WIeatHHV4MZiu4v1e0Vp7Cu
do/WT9GXtiyrdNkSmLTk27gG1bAdQwKUfWIwpx0FSsJGwrJX0y6uB3qLeVhkMELR8SeHEc38+UIf
6U0Ylsu4b0VPu7Qj8/hbbJNts8lml6wLQxkh6Sc90tmNyGuaMOLhGuV6uYSVZKe4SUL6bn3O/fDI
BAMnt96mcb1hfjQuq8kcdWJp4cjMH+6tXm9zst7wJpsjILUPz2E0RriCtIaA6dheZG6sGhVzMMSF
/W1OK871C3NHdeZYHn0kRCRTg1AbpaVYlum7jRJhXO0KvcBxbrOnXDrf+p7VyWJsCOPACt5Jgw7d
IEO72dYWGtpgcjBAXOi4nfjl6Ci6baHbKQ9o9tIDogFHfQdiPspCIOUxD3amgBlkUkTpewoHZ02U
TrtUkPx8NpZpuBXuQmAsrnIU+0VTTB9Q5VbIqaQsWD+j/jpmDb6ZM2v41Di1aV7EgnTHKzPyqcB0
YV5csxurTgk9m4e9s+hx+eosBRonYn4SGmzKn6a3E+UtOuajkQAeHPR8XXnVEm1jdwa4n+gujA5u
nlkO8XYp7e25swtF49hRxrbvWzEEXqSh9zn4ZDdFlNBWz0w8pDqZZrnXZcfKG3OI2iR6QEZkeShA
tqPhjDcynNszaSZFceCneENc1UdyC3JqQZ62OPo9h7do2uowkt/jcPLHDXOx9a1K8DkFTSotNqHZ
0N/DRiCWQaDzQ27Cg86jpgCXl1Z02xG3OCnCd8sPpmFo2vOCpzZt2V/k8y6M6xEFAl5YunetS4+3
r5qPep2gh6Qh7c5dp213ncDHh7mcBmD7udKSGd5bJ/twnfb1ugAo9Lzv/08xOxyBmpacO9/wd3VU
u7spMnEDuT7p1FSxJsMLXG0iJrLczL8hFgjOwWtf8vG05NK8Z/FzOZDbq7/x6Yc8wjEZY8WtXKS6
LK3iq0ciODGgnFmrPrmY+pZVScrvdY9B2e+QuFBUtB2CNcJouJ6X+aRBpvryH3V0+JAOfxP9MVZR
DrUsqEd7x583JtGKK5YPF+9leGAJ8+CeOA/3J++MWJBTym0jcMX/8Tf87+brHxBuHj2OX5JBD/fL
/f+879qkfrwDe/ihH4X7hy0Tj8X0IQQgTl8JAP/cgtl/SAyt7KToe6qnWzDxB11Q+peU6F0BOIQ9
x8/mJnslTgq0Nml9UjH7nS2YdbzOuoyvOGi5a5HNesCjPF6ZSt25Kqwj6jtOjk6xN1T5dlh96Zwy
Q5pQZ0Zolfk2qsHBIsuKRv6Rcp32pKX4xHEhbizytcBGv9GDzM6dxjfmvRixhBHkjauhn6b0Ulsz
J+C4jACGTyw5SF4w5FV4XIxLbersNMyNifmvTJz0UGpk8WGNYw7pYY/qSZW0SvN50dWPjdv/vrT/
EIIdxr8+MpwS6fbkdV3/7z9eV3cFVsiHSgzpQWsz/q/X1bb/4Dyg2HE6lknnSPEq/XVi8MHv0Lzx
peOb64+zBf5ZqaW0i4HfZp//8GO/87oe1yEcxU5wxWhwQhYkIR7to8olVXTRpdwRkUl83qBlgk9W
i/Bk8gYLNGlVkSUny6gzjVem/qOtL4b0Nb3XIcTXpJpJBuPTmb9sliTJ7NAEL5OkgYE462a0B+Dj
gxmXr4x1fJlUWggnJVPFQcRAz2/9aB9tF4dCCydjlxDEYzHutba+0tSd9kseuR9E09Vv4ygdLx69
Ac+cYp4dU6wVeFfSDjyu/DlGRpZVoWCk2rOFK2lqvlG2jT4YaIXeZk19DZXCfmXM9XE92uRb63WC
QBE2NU1amGvn8vF1On2nTG1TkrbrCIc8qlvrErewhDOIyfJ9QejWu5ev8rkROe6St8ycp8CePR1x
nPXS5jGmIGdsCLs0mxRFJwFlZmONt7CZ+sNvj7eWNqmaMbtSyDoaT+ep9tC5AUG1ovN4yBBVxfFb
okmTU8vE6fzyaM88Q59ATSpnDkVutMVPr67Vvk6SSYL4w0nPvnu+FEb+Jil6Y+PiCLW8+P3LA651
saMH6POOrswt1Db28RkUClKEgyabg0S6f+oh9c+cZS5euYfPDeKaigIBQkPf94/uoTQmzOO6nYMl
FBBZkA4SDblUnnf68sX8evcU7wSdqLUW58OFeHr3mqxuTNcScxCNLblgblsMyaXlVjLa9wYB3jt6
GTEHsZRGtfPKEfF4bKbVtYUvQFIA1KOY/XRsWaRF2cTtgoZ+NrZDVHd/ingw96HGHxclJSjfkhv9
yjxzfGfXUX3aZ7bN8s/jO3pfFly0CqLeQkGzDIvAdjGvbmNPRMv+5Vv7y0DMZEygCqkB74pHu+7J
h94ZblvFylmCTkEIG+O4fCcLs7n8/VF8h3aihdaBt/9odVAkJueGE5vsx8WM/8PXbH6jGEn9y+P8
8rBAhyDGQDbBF70O9PRqMN+je6zCBYm4m321mVN34EaKS9MFiVCykmzpMXTRKw/rYYV5/LEpa+1R
UmxaqwgmnLGnw3p9mEdE9A6BKw9kim9I91YaNKq0TqBNcIzyyY3tD6b12mvyy/XaLlnxjsOZhxYA
38jTge1+1oZBPCeNMwtqEs73gFIvlAnsKjZujCqBuT+L7url23y84tIVwqcoaNw4BIHR+3o6LCSk
YURVYgah187uzm6tJexJcJ6RDedlZSS/22FjPAedDB0OMAtMNU/HK6p2NJvQMPG1NwLDX1WdhH6W
vvIpHK9AChqYpHZKLQhhIjq+p6OoQfBNY6IM6mR2zqdEEQA6lwsCCoPaz5Qsr6x4v9xFxgNBRutY
mWya1jrv4zXWgDEzTkvsBVbsExXR+lOE/XEkaDHpWC5eeUl/+dAZja2hSQeOjRrKzaej9fZUdAm9
xUArEyF450Eojqf2laSn567JBVnKV0ij0j+uuNZkOmNz90Bgh7X6UuJR/2ITk6w3ORWI4DffwvWK
iKJbvzml6B8/vaJuUhRac1cFgxmSfTXqBDyPTM4WUCqvvPDP3jy6UDR4KXnS4306VKTIj3YXbh48
g/qcRhOpN6rQvztLrhfERwWDiV05h9Kno0h86WOfZiRRqaG6GUr070WUlq88oude88ejHF2LW9Cf
shxeu8KVBDml3KwZYE+wxBHAbTqdf778mI4RrnQq1svi6El7AjWbd/ScWgPvCvMXRGq3w45fp8n7
ETXReZbMeJNS9wGjJvdeps2z1jJ6YCo9MXOyR9yYOXs899nZy3/SOuKT+Xr9i9iHQdFdX52HpuOj
XXyc1UrNBW+O0kOxN4RoLxD9qr0ey3jbmv1Xc2zl7ctjrl/zL2M6lNw4cdFZWYsNj7/2vihx8BZC
BZMFMcccHeLucgNXqeqN28iqriMQfG+6fFInLw/87CcJxpfNOfUtFoynA8ctLmEDyy0F2cE6EWTv
7pJ+WLZ5YqpXTg3rPPzrNf4c6mie9solh8/CNfbxiEYsFteyJxID5gnEdwsvgDaX9w258PvKgoT3
8nU++43SmAAFhR4dcdLT66wg6tEE4aG26Uhl3l+sw6z98t+ZdH6OclzSa6LZjcdBqWDBYnRu90gU
S0LZt05tt69sZp69oHXKZkag4GQdXVC+jEbDzokHJ/3hUCpV3SnYG+9fvm3PvpeuwzmBY/vaZ396
2wyKxw6QFt5LqKhnvoWlZgjH6MPkK/u+Ek6JIT50DlCX5Cu38vmRPYdlyWWOOJZmxF5pwsRl5HzM
gHvEDQRd10wwxfRVfDY1dgsOI1n2YztkX16+6OduLVteNol8EsCEjxbDJTFpwhgDQ1sJ5Fpgl2eJ
nKJXZr7nvrzHoxzd2lnp0bT0QnBFLdI91TV72wiNJGny+x+iRgDT0bfq6sc39rjT+doFHS0dHSHn
CrewCkoFniFtUpIDu/61IvtzSwdNTXIxqA9QaF///aN5U2H+rWo8mwGSTT/A8j9sNRyRQNDCTXGj
VfqVV+TZO/howKOlw7RaE6GpJCzLzfMvJRxK4GR5cqvH3vo3vjbKV6iyaX2zmzh6WA3ao37yWRYH
/KBfVDvMp+04da8s8c9dENUUmveodmxbrf/+0R1sgPM0kcM3jd8bVqspwnOJLwMJmxfvXn7Hnx1K
gpa3OZhLKtVPh2pjM4rrKiXwslyjjAqj+qpoWJ30Ydy9spN97u2jXO4Ljqt0PI7fC3pkS8uhQAWd
ZQN3rpt6Rwv3nyHRv/WOe5wiKfOhCWUT+/SCMLK7FqYRWkm0t/fC8uqLuRr705dv2/PX8nMU6+ko
c6Y5xxg8oblNmeVBbO0SIDH/1ijIpygnQjp3jt8DPLjJNDD3Vc2iNnrGuixgjrzyCjx3LeQ4u8je
2ChzKH56LRl0PXspuBZOylDrZFQwt1uvVWeeedEourLqIpFyYM8djaKl0/fpWIvAT1O/hi5EExyK
sUOUSYjZ/ZXv9NfR1iKQyWHXWvWIq7/t8RcEKjDrQTPSC0VlgU1qlsNyAB1lGqdm5ejylS3Nr7fQ
AXy6Gt1M5AE8qqfDCQkpzDRjGRgAkfZspUgYjjxr8/JL98xFYaZbt6MoVdYC+tNRQIkiY6HsGFRd
k5PYoWqrhc0TDSg4wMlnv/1ewN23qFNQTHOYIY7m8aFo2FLQgQ+qxHS+UuCabVo80/haOebh7366
IXQtdhWInKRnU8c62nvWiMTn2vGcYBnmbPwclo3bqJ1QhjmfZv7crShobUf1vY47nwzNwRoBSRcS
+VoqQ84SnAVmZV9T9JbJvuJw3ux9kZn0dEPPJz+T16QskP4aY0h53PTloe+9VP7241n1laZio8DC
98vZOQL+VHUtODDV880ynDNEmGPsJtlPWVldv/wyHK+ynuB0QlEVOQR6Yho+T18GntjCuQdhYUnL
v0B3YWSf+iau8iDi59ARelOY/uZXxZi+hN1rW2J1JR1XsHodJVVe2gAr9OJ75/VoWYgpPMsAbdmX
RMy+fInHXxV9+rWjaWEqFZynj0+6jg+u0c94ZlELz3WzmK79qXUH+cos++udXKVfq1KJ+0i7Vj69
k4ZXtmnVxWFg5KoBEJvX6tuMn3sTOWF952S9GIPfvTASKdb/ssZTkziW41IJHqkVgw6ourE9qXVJ
VtmovVdu3/r58Kc//rI4zvHrbTwR6M6ZB48+Yd2OuqQLVO1GmZdE3gPRbE6Ux+blOpGIXvZRY05I
iuaw/wj4HRRTLzPQAYV3GQ3WhCorXqwEroxfkk9bxd37Js3Ce4QyoLxaAxsjs2H1ccki9EcCYhGe
RHDN0FDtNLTIlSr88C180eyL6xbjFRvdHMsBlZdb6FrdDsVQ+l56pr42pN+UmLNwYpwjsarr89FZ
yTHsreKTuZ9o1GVCzG9L1TpIp9ykuHG6fjxYYWKfmjnT3y5RqUPsBJxG4JzzW0M232ppJLil+oXk
zzAWX4u0QWondHonZl+f1xp6xmgIllWjauMbqweWAXuBkEX+Evy7yLFsZ/6cTUDgN709d+9xG1TI
uoa5lMGUloK4+MaAr4PAJiV9HUQaObrZ6AJ9WAoPftcyOMYG1wQJW529nLhj4Z3DtyQ3N7cUSjJj
jQ9xuuVtoat0p5y+3Ro464juaxsTSElpYgke+mqPJzWDJ5VhodtYKOzTna1zcJhGqN/MUWGByshK
8xOUq+k2tamIIIVyIEFognzrFJ8ueC3rmy0HOWzp28fFJu6TEeRyDcI/kt1JGrPfve1qRUYY4OT1
TpVRpN7G6UisCCIo0LRFRCVyHwKgTDdeEjvqg2Xlo7Op/Ma8HStbkeYxgriqDOEXQe2J6j5PSwTK
GYE83zHhledIwKL+xoA2g+amRf1a0emqaDFGGxfDNKbqGLbat2JRsbjSET8YWK10L9Us/PCMX6sp
Ti4Z5KR4cmW9p39Feywdu1y8aaxeEnALReokjHK73TX4gpETrUhlWayw2Ajw94COOR7qy4ZJxzmo
wknMr8AqkhpzUKM+ZFZsnLWyW5Jd70XFBzml1+DaqmCuev1RzlIVgDtGhVW3SmtSHLuFtMxpqPwv
i+iyq7nuF4QYeUzkooiyN6Mhw2mD2Nre2mbeze9ajSiU2QwqGTAvjcKsKZMINVc5FhUZjwlotRNM
B6ODJi51G6ca9okSMSDPzJ7rUxvYb7EvE5+EtAq7IOSoSY/bsdH1204z2HbEYQ70uYJPGaSu7DIg
r1DX3qR1klnFdcUxhlrLFIXZ9KfVT4LvCNqu3qY5/q9tATQvvh5E24Mlk+Pi7JSf1um1i0COL3tE
8BnhYLHzobr0m9Qo3kadNvBqczskWFAn0gRFdh7qUj9Tmb1B9a5vm9GDCKS0b0R3sPdK60SRiICd
Io0MTAFepy8NdHWrxlCPGkI3OMOYlmddwPU0E3omg9LLEPiVqryNobqBX4xOjjxPT6cKJixJOwB8
bLRwSdb4CNURXe1tvtU+GEGSENk5e/WVN/Al7eMpX64if/HKIHSHkj7TNHPUsprI/VqErba2BoCC
OEBqaIl9EXfIW2CtYxGrozkBjISbog4805DeLtbZcmtEBjBcw/IJilBJGmFzz6f4MqnTctl4bVmj
4DTlpTOFI9QhszHAKcFCJLQTeRHixCWxAm8EFqdkpIwzLxHR16hl9QuQ2C0evBgs3OxnohznVpmO
fkBKwvJ5TDMTplfpDZ+GBc7awU4FTRYDVPu9iynFDooqggW0xOgcNuA4U/5ekcUf3NZo0H024wi2
Tgkj2eMxA1aMdjHemgmK5Q2YUBfS7WI2HbCTZj6HLjaUW1AHNYHhCt/wrjY1tpg6sgo5ER3qTUAa
3SlVp2oUo/uGtZ0aLe9AIc5MjDLZ3iwSdZHNCYh5vzN6PAy+wp5u25P8EEeNnxw6K5kWbDRh6m6W
cpi/m4gl4tOBdKFpP8SRe+FnCUvW4NREClneJK5kU8PiEe2igXZ3sfrei8x/y9bJsk/ipHc+uW63
EN/ctQtNryn10xO7RnK57auSeaRKbfGtHpOBZEcgYp/yooTNXo8wlzb2HOEYm5ToPix+B7LHS5as
PulYOt4heJUsEBVQgm275CvOKVR+uO2aEP4sfZuvRlYp0DBiHO1N2nSaoNKGVKCDIE6E8PZeuV94
yboInWhjip1YBFdQW/Dk8C+nGjxtZ+fpIR5a611cpamzjxujgJw7VtPXqkqZgzx31nHQY9Tt9iSF
QEopo2lU27pQsMdoEPnz1pQaBLpnp+xHNW/DHch8dJjVFObjFo2Y1e3iVhufzNa27sY8oQo8FIX1
MbWLzOGOwgQ/CBrMJ9pRrQVlZ1rfqALr0saspX8hnDTKg6Ruw2+NYU/ZRjkjPCO/hSUM5Rl78z6j
0CEhiif9pSdyF6xFBSd7R+VOVzt7tnMPl4w1edsyxgocaJzGf3bJkhPBXVgZcbXW2ICkt8fp8xIy
Wb91Zdz/GS5ZAoAii8c7W4FBzbrclBs7WVXSXRkV34yeuRGwQxf77yp3XEjrTowyAvqkC4Kpi26s
8LxPMfR2M2Z9G4yGB+gX/mgFMyxtEsXn/8feeTRHjphp+q9MzGn3gAl4c4VNw6S3dUGwiiS89/j1
8yBbClWze5sxMqtQjFSiqkSXSJjPviYsYBOWaVMGS7UmlT9wsvHezRbe4oQOo2incy6ucKw1/QfK
sopybAyk8pEU3KyoSsVccdMRFyiU2YT4qsMjliROPguDaa8ZcRYdHAXNcHQ0lBQWgFRdxmOYoT3B
hMGihEiQ7zKg3i27FjFGv2qrQnIMa2qHZzkk0u/HOsPUa+kmTX4NhyWVvFWVu+yyKlcW9jaOLfXi
gQKfME6NcqW5WRttRf5U6ao4/W7ISVK99bOgh4wfEd3IA3XSxxXPsCzL1+pyMvpByBDLFtcIdnkT
qWl5A2J6kkN/1DY5FS+c2wn9XVgULZOXTM611lY5fxUaq/XaoApX6QL62m6/zmPyliA6mj0bwLnh
qPadNhGKKNhUnjQ8bPwagX2sW8ukRcYNzVWM6CPU169COU8PCgegbyE+XbE0UPN34nUfeUbT1si1
xPEKeLxgDAUdtUFdt02m+L1LoxA1AXlu7sQCLJOvaqsWlGwacj9mwYlO7sBnUBgy5FPBWoekOnJB
bYXAFzllTSF0wosstXxE9NoXld8teGZc4zHS9OMUCEWPi4LZUpQima9lphcW83SDjJmqH+cpE55x
LOI5UCNDwm1hhQbgTQUQactvUg07kVaM0FhRinQAU1+ki1MI5jD6m+z2QYwaqdwPVT2vD22LkqJL
zqjNJ9SQWxgPlZG8jmABVwilPdlvtcbV8rOhaBVnGpiOOhNqY3dz3peNwxlE+CUe5iz0ozke0AZF
6g3nhARlbc+UR+s2apbmUq71VDsKiTAeQc3oKEgOafwCnl55SdOyiu/xrMqaAEmF9CqeOyJW2yT9
oV2mabCx7FNgn1p5SsnIsuvFyGe5cGTmFRHsB6lKOd+mWvqi2prX5dLlH1JWLAacgA7NqhE2JqWz
Ar/XVVNjvs2NuvxORJTvixI9akeTwzYKViVNDRvUhc7CdcUDA2FUbOVAWahBkcnD2yJ0lUgLYzLe
DOulRtq0r0MPHBziEBV532ZQI+I3m/Xj9bxJCthaJYXvqaz39C61TumOLlX2PpukM6/CJ+lCHOFp
OoMgk5mrPsfHChWH9lCWMWXh2ClGjQLuSrWdMS9yFSlVUrR9lFrFD2lF5ROpwPG5WrWncEUoDjHe
V21SMEUqtjeu6n1nueoyfPQNQhxTOPGbUdG/kvDHu2rN4Q3yTuIybEpPaHDzBpKuxXyExFN112g6
p/f1NCcfGEPJwz7W0Zo3jaHx9SKGnkWVIJUOqbCDBz5i+45krZ9mkUyF3KzF9yEfm6cU2fqZRiiG
VE11ZNdAOQ17KTMVifUGQ3cR2W/YPQ1us7qMEs4Q6aJLPU4vMyaY2KIxd4ueuwivB/ruhRkK+zU1
Y3daZukeDe/5Ys2QS237xTyZsdH48mJZjxYLyKNFjQBPvUReaBAn4b5OSuGlULPybqpRQUvkVr1v
5Wm8Gc0C7bHQSr6VUMpoQlEs2wRt6V63y9a69WquuHRJqKqH6KISsIynyOymuwJtTyeU1/FS1Yrc
KRs0cCsBMoSu4ZUzIwE31AWAlX69kEd9dKaWJ3vzJUHvUITWRumzcdtS9Slp8gRTvyJ9xuxs9oQ+
sxx1wtdGC2fzBDsjqbg35VBDGJ63hdD8XWeQD+FRqodpSfp9zATbnnvxAmL70SjVoMeW0Aaj2mOR
qlakQkZ9FhqydjZJkNy7RH4SabFxhpizoKpm+WUFmc4EME8fyxIKqa1HonG1xuvot7N5RCW5fNjs
wjh2uO2wjNpjqFoHgW3MxzJ2zX4ak2erUONLRRQKp1ZFVJAw1rDnXBOesLdoLha0qe9NTe1vF1S7
sWJRw5yOdZLFnZovaDtzKyorbkZKZryMtJvosop71kzVUzsw1l3zMvVkiH32MjbdkSY0WVi7itZL
0qRG7KsoXTlxZ+HPXrRo7EXoeS5TlewB7OnoDBbrh2kKCo5GOSV1hnOmRRu9Iveo17pwm1tZuJOj
HgP7JE52Sc04wo4F3DqkObqueq27VnMpuU8SHZOHcchO8TwLe+YS824xamLZuLwPIDX8IpwlW0v1
4Zl5FCT2Ietx3+iyH2EWrYeKteMFdhevJbUXnYVioEGnqm6H+90RfXrsCaOiugf2Kx9Koe28JtxM
zBZd5xyjuQ1Cthn9lJIyd0JVwIBEY+rkpzT1dscjsweKdbNaLVJ8I7BXR9XL1kZUnBu4zCbZi/VR
d2sWswcRRwgUv6TDmE/hXkVR8jhk2qMaKsI1So8zridqfcQbQOR+XOfqSY9r4xKIzC0Bw3gvUpXc
oEfKtZGFH73aPQ28h1faD4RfC0x8v6EHiLohJGL85xBAvJPXoj/ka4LNhzhd5+Wg8NwQVO2lCVPG
qbpyDRyDskvtp5dkTCAWrXTAqJ8ncJoUOhHyEqL/TlGDhLZp9NGszNQifJaUBbVdQOwIDy54xYyO
LPe6ZUMlWrF0aUjZyZz1VOhJO7cBTnIoQ1O/Qe4qK92lGZVux6gSZ4/D11q0QpkquEM4ZIutNrkg
ELea7naeNKpWs83lo14xuLURzVCea61ApleIdPk7iOzCj1WrC/1MrSBvrYOeXs6RVQ4246EcqdIm
miJMidQsdWpCBDYBedMXPPC1+UMixGY8eroWwFSTsU/EjgWQFvYVdJddBiUPzrWOiZJaMpKdYqY9
sSUUOEhxDzV2hnip6qtFzKBYa1Mps/G+QuE3qZVB2melOQ3OqnHybGGZ0R2a4hGxukyMx8rV69y4
FsIE0Xo89wwNH0hleRFSGSumFF6WbOdCpDyhPY/BB7sJtFBgh/V41YjadKrUxlicVCqst7YSuu96
3/fXWG9NHcRCNYoQkF/mH7hRmohDo+um+H1rNdyYYO0ix0wNGU8LvVIfylogtIGpxJhsEsyWxERt
WZ8GxiiLk/VTVmPihKKI2y15k3ppp3e4nODAZlvgMQyb7NtzK7C3e83lJVXZRLYGknlTP4fgZ3uN
gdhUZsyhpMjUbvpFDU99J8E0KVk6YZGZpNOlpW2S42UTIeaW6U39YPQLc+Ny7cInVctm8i369ZGr
Uop9DOixpigtobVZoYBV7GdYO+C8p1A2ToKyNc2opZirU1ZhBZpYzUg0MgYqsj1Q+iNnhFvbSz2a
vIdiYWpq4RmB4oWYcfbkCLEp24RsuTjyXNcN6uaZeRrL3Lxdm9Fq/SINM53pTrvMSOPTi7sGYgXi
vhmpsQEctJOP0DpcU/RU0tSXhpEQmZTA+l3AHohOWaWpwxHMWxF1abETdkuovSja5hGk5VGaeRNj
2B48Mro4zrK0m3pVEfW9lxO3H/VGCd+jlMzjLHpT3ppJ0sUXMkUdtKFtU8PMJzffalaToxcZvcgt
iEbuLaIOOH4JsoxgRAX2s/CERAlX/LPK6CEfQybZ3IApbZ8Z6bEH0quqbYFBcWNPEe5l6Hyp6A+r
8qJkvhla4wnBaRoya+wYINXmZsiUiIg+kzPM2nS6Gm1PP8M5RL7HmGKIPtI0y3pvyAu526PPb53K
JaqHOxE5vDoQKh4p2pBm0zwocYqLfTMRp5oJSTVie4fRIYaByohLWLLWOgLfpZWYjhJOwpH1UPWW
ssBBnXbFcMaW2rQUUa0yjcsmK9NXabZQLGsQPryS54UAOKCpAdVpLUvE1FWtvxwQJkvcWMkF7si4
kO7HwYiMoB8W5KCB9GElnNcgdB01wunUHltaskNTSlx4t4mnutdtKVQHsk9fz+pDzwYou2mbrmxO
KcAeXXViOc9Xyjd0mz1TmcKPZslpflBxqBI7LGpEyqOiHvJtoD0sD2afC7lXEuuY1+pGRp/D5hqL
plykMG7yWbEbS0alo48GdfIsxFTDU7No6DMyFtWA2+BH2wVlnWFShyIx1/2uqbsJSbRmWvvEXlAz
qq6Nnjhqq/hcmA7641l9vWRY6JzEpUTPxRp7VMTXoh1EZuMKRqU64Gta0anhPIVKVBj7ecS3GVAF
lcLTwnhwdIeJ6tDXKlBopR1CGhIfZ+R/NM2fZxYCR2sxUjR0I23sr7sOMK5HyJfHO60z6au8QVYQ
7WSWmaR6UCVh2+AQo6kFd44wTTfhoojRB36DBS5TgMLqgzlrYPsILDhrTNYog0xDHt76XsVKrccO
HqzKUDhSogpaoLEZKvcdVS7iQ6Wk16XNk5c0+KbM8I5tq45HqXLEgi2SZM/1MOGh0K9Vfdbg1vQP
1H/m75lGp+bQjs2M6RDr1nP1MNb5nO8Zz/TWQw5/EAhpVuCJhhqUFerNaNMLCozK807q9AdrzpT5
au0Ew8LwQ2b4IyVw7DFvUmMcsTdaNX3AYmmZ5s000sUz8/McpnmsdkJhN1KKmOXmDKNll3oBqqoO
WFcqbMo1qc12lcy0yImERqCF1KbRSugtl1mnzivZNtkMr7u5g9+npU1Qx5WxeKLRCsZhCrGOqBHI
U2rUpSgBo+KxaOZpCIxmHqm2BVK5cDvJSSxkMNUrYX4AeJzGjSumRV8ITrtY1RR0oVZZ10XaL8sx
rKwkOuo0+YkdDaOa4e7FBoMF/9imGBAys8l2Qt729S3bqVD2tTLTxstclysW8dbQ1OYhCwHU4mrV
lWZ5VfeV0byWEsuuuyUXmwK7oGkW6jo4L/v+zVL8T/byP+09f0OthaXY/IqluH37LyxF1cSLGxjD
xpAFhon4xp9ZigqKwWx8wRmidonPFBiIP5MUjf9iu74Byv70ReAPfyYpYuANPkBny7lhi1ip/k9I
irr4aSOMABQwZLhCG6UNpJf1aSPMuEtDzVUsCcoC6iZti5BvVGqVgrMAfVuY5DssH2nVI/zgdUbK
7RTvNHqX+IGxHFlOnGMtvjHwecvu2T2Th7G8bBn8clZkZC4rdiNi18EELHrRSn2DJBYF4tTNkW+R
YfQDaNjCOOhrp8S6nXWt0nwbmkJdbsOqZs6locmbH9IyE9RHdclxOEESKEKardcLyQxitk8v4oxf
Mo0nYzvqNnwq7PAc34dzrEcenriPCRM5gIRBPsDxLb022y5HQi5pStS6ztkjqrdMEp+zSjivq26L
52zTnjOPtSUhpOSUxkO/dKiCUVx6EtU4Qsc6aYOhZjfU12QzxCDIbEvT9KQ5FlS03S4sv2k6aOds
WJwzYyoTTZBl2zLmdM6eFur5+H9sOXU851e8uYdL4ZesO2RkYOWcjdstMXf58pBnWsVeZUvZqNoz
PNmaPBSOMwUbiHN+N7dUr25JP+/UFJ+Kcy0gneuC8FwjNOd6gZSJ7UyrJVLsd+eaIoK7QIEhnauN
CJcYwaO2bR7URspRb9nqkfFcmmA1Q5lSn0uW/Fy+9OdSRjmXNcuQ4yvXnMud8Fz6jI1BGWRsFdEU
KWrma+dCaT4XTdgsUUBlVsFLq2WEFRL+XGLjzFFXp3ttq73aaMbgqz6XZJGylWf1L6Wa0IW38bmA
AyZMMWdudV2YIYnjKedyr6sUjAZxDypv43NBaGy14Wwuy2OxMFrF/Ujo111qWRSSbYH5gqui7oWI
8LnYbAbzJRIxHlDOpWh4Lkutc4lKS8QtJp9L12XEl8svM5OKs9iqW/ZEENdKY46kvXkugJWwXmd3
kNacW+xcJGN2Z94uk26clHMRbZ0LauVcXDPmRielnDpWJvgN51cInmwro60qH4jpgyudi3WQYBtO
SCuaPpjPBT1+IBT33bnQX85FPzChttjXWy/A1oi2QNk6BDMZGEZo58ah2HoI/dxOMOGvH9ZYo8kI
zw1HPvbTZZq2Voj6TI7qS7d1JzQZNCpMsGlahHhrYGq0JvA0azZgWHFucjI6uVdLiuBVhOc2qDq3
RNnWHYnkstSbzk1T/ksDdW6msI6hsZoQxMW24txwFb80X1sfZp1bMsVkPOp051ZtOLdtbHdo4Yat
mwtlFmpYbmEPYzez2l+XydB/z7YekGaUdhDrxemESwJNYjllNIz1uXnU2C8+ZeeWMsq29rIz6uVF
TxqazkjYGtAl1vXr/NyWTnposLteLTbf4rl1zXKs+Rz25bS05bm91c+trnZue6nJaIHTcztsqTWt
8bx1yckwAd9Kzs2zcG6kFSuaS1eTY+RlFhWK54795syijFj+Qz335M25P09CTITwW9r69qruNjO5
cz+PyEF2mZ+7/BycaOgnAqCPiFnm9+Y8EWi24QDeq8wJTDydjst5eoCjTHerhgYzhfE8X9BSFOVc
nHWLymERCaW93MYRucwMNMnN/hZdBKYVkQLzO6CTY4qhAYxhCbENN4YwZXm2AFwZHZhLzD80VH1i
N9/GIviUMiEpz9MS+Tw5Uc9TlLxXuecUlgl72VwVOpF19OQ0virJVIlc2LoUxskm+PvAPlTZb3at
8Sqnl6DXxwsuF/anvXiTadF0FWPlHGU124M8ym5nXT3madNcZ2aJ2nqXXC0FIHFTOFZtfIepz5YR
5GO/1Nfh1CA93Amqg2XitbJsGjzNQc+AIdLh1WLhEP+rXUHVTLutS+5UN80NddxBbcV9HK0M8Loi
iWyleyTHZRxAeGuUZvqAM9tjjRqqJ3IQuhg7WTsMb5E4B2h9PsL63Ye41DItYzAehfqVFKJPY2nf
2UPd04DoDmBsrkgoY7inrzWLh+y0bhD3rBMCgEbfKz176JAVc7BiOzRyp77X0uwvdOqnHgbFYVa6
fnUHECLPapTgDRaPGEyNXbTXp/i+4TdIQEojBpxmHOEfB5iJARP3ux0OQ7OLW+WSUZ1kt6zEC1EF
5lMT5SqZZWokXyFGb/pKUujIsi9YetEtRW4oz+aNhRY9zn04n+A3I2yeU694liCnYVRYGXYVzo5J
fgyn6tCzlnWUMbFxusd7p7jJ++xCGDHutCesRt+GVjtlQpEe16iYb4ySjKI32O3yi8A5zZfpkAz3
xcjsDM1YYacu6cPUJuWJyz7aJg3mRZhhjRcTiwIT8A8tIoVyJqo3MX1yMGr6gvl3hh98KRg7Qc0e
mgJ7XUjIyxUrPUbM6XDE4o8pfWHtGjU7hejp33VsDlgXFNKNNMgmrYRyM7cNKrG4mX7TZKZFZtGY
16HA7GLVxYVmi1QNvvOyN602dzKLaRJW4WV/N051+aEZCIaqZoWLw4i/zDKI+qkX5uoKEcg3OY2U
PVa6brXQntiLkLHp1eTOclCbfu8q6aqT0RZlOqDiQLhE1Z1eT/gvzGJuF3jr2czwkusUL6qIhyof
L6smNtw6xmaltvo6AgEwXWeb/whmtfeYpD6JdS/cSJSqDqyu1kuS+ikcRly9p+hHnvffGKNT0mw4
2zsBH+17HbliP2wy5c2QwodULNaHHPSmDdmb+gW/Z+CBI4pwyYjKLdAcdo1YsOXZLqqVbxDBZHse
1Dc2so5ugOmgkPUSKxLuDOA7gzvmuqstbPSkNLyoZVicc79w/AY1a1JdZM2kXbJ/ZBunzKcO0AQi
45qVBgarvX2vWnshQ3bOIndVJaa7iwA+LO/YIgMh9E3JyK8HPZLfNCW/Daf1eZHjj2QQkPkTpuVe
ZmL8Leqx8mP9pKUMshMN4Q3efFnLWB2rXblHewrqjkdAleHGd3GJVpS41OI1yqxjdpIZdWE0avbZ
rH00AJyQSpPRI1bwG296rtGAbfBt26MwcpCLdhoVR41HK/9A8FwGXZiF7YR9LKUC/lNzJaZledm0
Zgx9Ip+METxGlrEX/DGatIqJV0F8ngvQTJFSZpcskgaF6XSD8taBdn2AbJvLBWg42zTZ196ksdI3
d0BUhPlFK4rI2Na41FHKAcNs6C1BXMSA2e7bQpBkwEZ6Ic4Z3p/MtMpr9KFzs7seM0w60tewaRHj
crtwDD8QvTIQOgfaxCF1AMO+qVAu7Sbu2pUBoi4x9RtVfQ4GpdZvU3xC8B1rs9zXa0BDna2PgJIv
WyEVlIcUIsezosi16JVyLIlPdRKrwp9Eq/7d1f7nBj//f0vvONWPqvuP/3N8f8+TMvq//7Hv8tfy
rfu5z91+wS9trqX/F/K3imltqgabChQN8C/aUXzFRJBX06BCqCjF/KXNhUe6aa3zMyb6zZCk+Zk/
tbncMv+Fviw/gJQGMzga3f9Rn7vxBf6CDoaAQ3sFSQZdnE1N+7fyESgy57Ol4EaK1YDGoj/aJe3R
lK+KYo+Ys164RXmX4xdYq1jXiru53+nKUd8k6EoGhzEWKS4GI0nISsKtE4cRswigSD+0pq8Ono4p
jcoE1226uzENFCEQ8DHNvNJwtOZi2+BKpoutgZEe2nKvTBchyzJcaOhuc1fvg2I+1usexE047pLl
nvmh3Z3io/HY3RdvyEp/zK9lIKiXS3GTpC+Lui/CL0jQn7Tbf3uGPjEuZMCprPFUOTAFr/uG4c1T
9a35JuuO9iS+o9hufJdq1/hefau+De9o82aZvX6f2ffcFU4U+sPyviQuGwMq/mpwNbxM0+OQ/sBw
wV6bIF1PAA2XFDs8pB0DBLO04SUXPhie2gVGDXN6PS1fQM8/CYb95i2Zn0iNFIWdEtIhBpPxXLc3
Zr4TzaMmPNTyNaOMy/VDuDGfhwu24Y/Zi+JhwpG99Hg+Y9y32mQiKjyGnvXtREWNIRC4j85W+MGf
HqrfYSp+eZg8BT8TeP5Jh/nVDfKZovAvcIOciVh/EBU+E27X/3VR4dfTwfMTxISS0aSI5h9zyk/M
mwKnzYJpucJqnrJ2zKXcSRWg9qEOxKI3v2BhffVqG8XjJy7o3/hqZwLrp6vPEBWpK22ji1ifaXot
tlKROiZqMDh6sDiTpzqpi2C9A2DXI8Q7K380B/y3H7lMR74IT+gW/jYp/XwAxqf4VOTZWoPZUQM1
mDwRBL+Nz4WKnw54TQr5Z1qyC0r1nhHjvfk6v4WNLT/gkzbgE4s/I0ZjYPcO9Z1FaRw50Rq0pq18
Tw4F6O7QlfjsQ/Ee3fS4oWI4VDnZg3AJmqM/Jg/iZPMv/jd7H3cAE3/5PypIeUxEoVilQObtIbUN
L2OZHnoZRr693YeOfh9d9B9x4QoPwim9nXD2rGx8uq6jl/W1ZqalOuXl5GIwpDqYxV+E9nDRPuq5
QwN+YbS2/iw9dm9jkF0tT9MxcovbBldTO7nNGkdlUqzZ94o/V6CHwdM4FdD+DUbgry/pXopxYbaT
D9gB0Uf9o/xR/8CaY9qacVR9bf3yTbxUNvtwDw/SjPFB/YBJWxo5ORAi9iyay/QEIGr5TT4mLhyk
iQ4otoc77L9rJhlOfBRjO/+CSPb1Zf4U3/99mf8VL/NX0cT4tEj5e0eTLRL/JpjBWka6zMT04jP9
rRlnycQ+RA1qOXqfZPV6mXEd7+GR7KyWRYzAoP0L0t1XL/kpOfw9XvKT+8UvCUnTJQlQA+Ka0G9+
nSIyTYbvogAg7LzFmd3OuX9avfjSGb54b1++0Kdy+K9+Ifn3kh66GzQlKt0Jrcmv31GC+6xsdg2Y
0zAMEcYGP1AaWLqDoNjJyTz7XY1nomF1uqOU4eoLKzy/limk3baL6WmSwN6hXIr9osT1AZIdxpkJ
OC59jUHDLkTe9pLFcc0Qk5AMFAegVnY/y3g/ipAIvjhvZ42pz/fhz2/n0wUqO8bobZKqgaU4hRNP
7Aedla5ptZuWQwD/7+D7gls4yYwVv2CLz3PizM01iQPKkVraxnwqX3EbRwoAu98vku7vPqY/H9+n
6xoVOUtIkIE41dj1XmDkj6KvnZdOetdemc/6ztzJzzW9gXk1fR9Pc9Ceki8kL7665NqnvP8vfsm1
T/nt//cl3+64P7gjPyvUVnGBdL5Amde8wj8EQQ65frDjU/lFov/q1tKUXz/J/4hb66v3qv76EP7q
93p2Gfp8UtEERN5bEbf/fIpa3Rjn6TqBlH9+Fp2rKwwN7JeXh7u7L6YS54vzR6/zKZxEJsh/0C48
rofoFjyC09jiIQzQ295/r/ftXqVs1x0K5D1muXYAR8VhNWlT213Ul6X9+npwPSHwDiAXbInKtLaf
UFezS/uydzAS+LKo/2QG8kuC+vnEfI4vgNETbK/UAMRtdkv8w8N+uLH8+FqKvcxpgErtGXSWiVPe
1IfmqhUdUXWAAoYPxv6PBwtfHctnHejoH3gsX90wnxXm/tob5nfz9k/n/7PCgQZr0tKKjcLh4wqs
H7pve5JMFaiwy7As+0rG+Mtz/Omhn9KmE8WW6927849idq2r/L7BSEJmZ+KyJiLf1YB7wdDvlMSx
lPtsZHjogJIN7Zx2qfsiCn31xJwvxE9N9D/9ifnyijEf/rnr/1uv2PkO+IOQIm0F2U8nqNMH4Mvo
owcshqpApC12wh38BulDcVi4Fqsr/M13yadw+Q+/S748CZ/i6t/jJPzeANEyEJfDHBSBbHRwfn3i
lTSTMOSu1cB1v1X2t9qfgtM3FC7cZz917ffIszu3c82rF+em8xR7d3d3qThwL9zdcXGed+7uIbV3
fxwi8ZXhRX9zN/zloNRPtViOxXFXrRyUGGBj75JoHP0GWqUf3+vBAHDZZelNEX6ojt2BB/lZP7W+
eFN99D/4ztoBjM6j3/uK/Sj4b81OedFctqO70Gl2mY2XzkNIc3ITejePuSNd42hyYF6y2wuO4EAf
3TNIc+ad6cIGtw2HD6+3g2sAJf58jP13uFje6nRu7b23RxVKyf01oynBo3Z+r06hq1739rvgBPss
MLyRE6jbjvfS2xm/Hhr/m+m+A5ezPae1D50b+vF3UvX3KOj8hN8KBjtInB/X2skuLq5N1/A0b2+R
oSBVcxy6m9te5/e2uB8dg0+rfEfnW04ShBflU8JLsoC9NS63cZkUiPun9KM/DP4TshsH3s+PzPmh
uxcvk/t0adpPjLecp+vbwgmwCLpAOWM/uSXJOHjiSxfo+2qHg2fafLsCCYfZG/zffWkfLu9ubgo7
s3tfs3Xv2Hnbn+fJyezj23yV2a0/OK3beb17HJy3R9QT/MKGtu+mzhssERu0iNe65QWkRf/5ONin
fK9x15Eg3Ml5Ph3TPU6lHtOhq/jiWF5sv6x2Wz/eT4fxufmA+FfjxuUsh/Qi3Q8t/2TzYw8HDIX8
+RqBJSe9WA7K1fay2xHigsjHY2Yr/Mnst8sXLQivTPt19zHYj4/iTYJHvS3adnOR2w3nuPY6V3z2
XnC98nR79Kr9S+ei5OCuh8k3TpxmoBL2PrKDxV7sXensJt7fF0/CVhr+0YPwqYpHySPWpe3p1OzO
y3mnvIGTv6+CxL46zS52wheT514bQW5Lh5du70kHDtFffM9xv6j6vooUqvxPiBRfnZ9Pib7tQXPO
7fn8bDdVeDKuJu8k2EDLnG+Su7qAPJzD63LheErAM1Daoh9dXxwOdzdfnJ6vg9anMv/fQevfQet/
Z9D6VDv+Ix/Kr+LDp7LyHxk/Ubf6nWDOWkvfbI6Q0/+8txPUPlzjimC1JbPWFYMtP3be6I/+4A3e
6q/8XTzO/uyze3K2ry2HhizZn79v20htX1uc1YcHvJd8yTcPqys7kqv5UHSdwkOFzMNcyBt3xu24
G3eCg7myq7sWfydU1NoNGx95cIzWLx8Hd3Z0+2JwvdHTDqP3GrmWa3pbJtWDdA9N5w5y5sXoSj4o
IwdEo8uehp6diiGnqiGaXqZ2bD+8Ks5rzee3Fp+iIXgvHPMabpt9mwXXt6rbUxiN9m3lXMiDnV1Y
l80PJVidCzJtaV9cXzy96AwFYnsH1M5+rGzLXs9ZmzT9dnzUqBWYZxg2FeDiaPbNYL9t5+ZjO6C7
D9I3X4czdy4q3t7e2IYenNTL/MjPA/BNrmov/uDX3nZaYrd7aNzF133kwYKtKEATys2DP87bXM8v
rvWnUj4x582trGLyz9UbOHuDY/KxXXl4S952JY8YcVDYbpcRQr5X78u9GdT72V08xRdZPcoMUWqq
8MTTdrkfebEPYdstma8XXuxmXHDFNfyYy799rgliX2CYkfoguBwUiD2+26+cxFt3RZDx1XmXATS1
a8sVr3CjHj3Rh1tiZz4s+2ehtfmveiUFeKz53X71FpdKP/RkW/ZnT3MiqumaGow3wx+Jo0q8kLeh
87F4VG8uwro+FtNOcWw85UoPJF9kEJTvR792Q4efZHDccoNlfuX3jryrHacET+PFO7u5F/frpXJT
XTR7+aIPnNiL3NJhAGzjiOlLh3KX2DbludcEpV94/rTvL/tL0Rfd8sBvOt24SBE58aHgp6ojGE8e
HzoAV3RyCkkKQyd5xGTEzb3KnfmNwJ6ppRNH5T7uPWQE/CNzJwpQOag809P5QEfTpWjfHh4GAzvj
wrpI/J3loHJwv1wNvp3so70T22Duvrp9vgwVn7qyf4eKf9lQAdnqj0PF52Y3HFQhS0xCxeh3BIrO
04ORgD/74c38p8QQ8izJxIjtK9pzGGzxQXJFD5vUIAxEB+6pgzSKXwSC82OkYeWm9faJ4lTPHe0A
anhe4Sbcz3geOLmTBwe3PPWnaa8/z9zPqg0m3FkPyxWwA5enIvJKH2+Lrb/g6UVFwQeN7qpXon0p
P8e3vZMfrH0f9AEPn68EoK/28WW1Z6nvmOcnh2j3FQxlY979phf6KX1uuMSfR0TtmJplPLVqoDAS
2J7owaGTP03Olh4HT/uB6qFbkxZXX3vO9ytRSSVCKu4WJ7c/uoPXqzMEuVtw9jpH9XK3C1I/5rxF
/Bsa8y7y8F11Z/6OvCqIDomX+13QBNL3LfZmRNaS+Jq6VRDf/Td739XbyLFu+1eM/d5G5+oG7j7A
rerALFFUGr00lFidc/71ZxXHG5bpsXh9t/exjTPgjAJFNqsrfPlbS7wvQ3WKeG20j6B8UVLnVFu8
D7JXeRFXUBaxV+H9oYO1cTMGkFdMeL9Gzzxe9fWVzbt4RYFH6ImvfJV60UpZVD6+4xMjt2KNDw4O
yNzcSz2QO+NrgpElLlq1PYwJ95hDC6RehxEIqR84aOnBZ+L/NvPF/YjIBV/FzrwoxHg88R3jxJ0U
eJX45NP/K6EnxPsgbHf9IoPIFWKXwIAgCChE7DpZZrAZNjMT9gMg3vbGqlmmN/GN/lgsIb6hW9td
c6usBmf0LB8Bm5ORM8KzF8YMQK4cxen8HKuAfnKWQMt1LjQG5Lfppj6qvSGjC6fdzS6kOxPaRcV6
8YXYjyPWQMYpCdyStaxmIHei8Y3BFCQUEid0pevIS7zQDV0n3ocwTiRHgnoXqquCQqi9wJ0Wqc+h
0lC472T4W+shkiAMCh1j7T2hqkNfxCkAaQElgEr9m8lR2MbyyiNI2RFFCLcBjAawRl8jt7vizqFA
1Y+PrjGW+9ZN7EcO1HwAvRYwGCUTzpZbY+YMzCRSMjaiQAWTtsQ3mO1Xy2bTbIh/2FZQlTXU2Bag
hAyIsE7NEudR8dBwjg1eYYAltr04X4Ebofgp8TTGUQi1Xqzt5UDvxR0CxU4MGcN3Ft0C+Vyo3A4H
BKN10JPuFAhtlS7Z2xiB7dsuherrKSWIGszsbhFAz8MuWyAUvmyW2qrZKL76qL+ar40zvXLszMZJ
NtamXyzhVxdsFo42VRnMr4yuEcpxtrP36PWutMXSwvLkPqrUrtHa4qcuO+aQD8djyvZvSKezw93u
OaZ3dwN9g9UXYMFYt4jvzJ2zFtaeQmd6I0IsDb0Vn4JSfVrgs2yYhwC+wwe+vd3bC2D0QlCJbVa5
w8K+5lhhCzNVwZ6esLXEkhoOYAEQkUK8yR8WxRq8XFg/gmcRE8LSVNgHIMF2kBeC1bNB4RXCe4On
rcLFCispzPEC0z8wsZmQLccWChiau/BzjDekEK6zW8HOZMQvlsRXMHEoyH+UEBrKfdwW26mOwSZM
zIaFCxHeo67tu5qbXfGrY+EmMCIC7P0cD9S14RaEoNbwrI0lJI7phriMdCFkAdK5CyL1LKQDDLeo
7McGeZJTtK5y1ZNPIg6ssFDFoUAG5eSfjI/C9xAHuthB+XhAiHUNb3bqW5AcODpTNuByZ92Orwl+
b5eyC9xmvtCZOLsm2woz1diU3otCuztIMSe/OlmqkGpCjsFi9XIvWXV+BXkH63U/3XV+fUidbtv4
YKjHc0IaQhKvCx9yGpI5hgQuoKuErIPli9hmIqoE8YCbYZdMvxr36kE9RJvui7JDZ9KGL41d/1D4
I5XwLtsVIVJEVq9t+AZCFgo5DKpg5yRloRkSP8G5NSELv15bwm98o9MaHpMOGxbbZsE9C4dMrJII
MMK2XivuyML7wcOrEM7t8Z7humfmclxDMvvpgbtijO0CAVsHgbvWhQWb33EHLMke4tIPw0Ptd04F
uzOCfANMCa4auLEPcEo/xiGeoLRn7KbnmjGY1TW2J9YJKxj6zUsKp6Z01D38OJx/4QLFvrJENBS7
EOFSYd3ie++Jla4RahWqU4hmEV0XPyHMCJVfoZCnRjAW3ik2ImwGHy15iHEChNvLfUBI4SqnhxtD
aFfYwEIpd5iMELtaQXy8g1ktQ8La/gB3qzzuUAvpkY0I0oIqCGKMw3bHnxyVAtkY52fyhCXeIcQK
Wnl8bV3AKsFXsOFzAK0KZ00cVxsC24abitY1N8Wcp0y7zh4g5pYBy+DOYK2wEzKINuHwwvFExahI
YLS4vnB3uqVMGSQ4jhM5qaLTzCwkXJJ8GdbSMsRhPj28dNX7LbOX+U5GsWR+36+MLZZLBN1p+Czt
ocjd4GAiOYCttAOw/xL/T1sRpGXsq0IdafmQYAjCiTB2lqPhv1CuyV2wlG6gmNfZXb8Y10Ixw3jw
xBUkuCaAnMeGhFHiobNyIZzBGYfoBZ53s0Tf7RRR6CE8xGrEENqqt1E94r6KjRzBKBj8EC4gjA5M
QbaZt91V6S8iL2csfe8QqLawuh0SIRXWz3YibOXWB5RRRdkb9jEmSMy2fhP6YlcLD7l6ELMNrQhn
B3v9Vqgh6Va8VjwLnJyF+NlYxr56IzSn8AZDH24UvEG8mmHbXTAIL/rY+lnw97uP/d3H7rLrIsrb
5p//UC65E2fhenBUAHxqQDQuhvErFEcDI+9ZiEl1e6koE0RhFzSt+PuH/PZ35+W78/LdefnuvHx3
Xn6LSlBEQM8z4x+jQWeZHQUMJtwW4hulBohJL30Cm/hCE+ClzzgrEPr/+ozLTthZquC7E/bdCfvu
hMHu+u6E/flO2EUr+ixR9W9Z0Sdu5E9k/nmLhixXCXCzkSkZmH7Ke5RLkTjPN9qVSKyKyjHkHymC
FcjuGqccIjhy4KEite7oroo8Bmip3BlxGBHf/ho1Qp2e5by+i7hswt4LUIq8PcwrhLfRL+ka/oCw
AUBN2Iiix8LhKH8TARkR8/gaZ10L//hS3dfFOz3Ldfx97/Ri+uuUSf/gGf0vTX8pJ06+X21+cLCC
IFWWDfCx/tKDHOpe4NO0YvMjWod4nYi53d+/3U/sBUHVAlUQ93iidBBNX6NMcMBXTYTWRbwPcajl
7LzczPSqwksbhqD6rUSvUEqwyq/yq8a3rtsH9Vrbadtxr9+WbomAdoXKEYJ0VYPQEr2+vn4FLDu9
RlQzpdcIRc2reSUvUZO6mv3KMRDq7zzgItHQA93AckIxa+WIkpARznXoUby7p/PqS0rJ/ng8hPSA
NADGKjlvkbM/IgcAWDo8gQIC1Hnci7JNyVvfrxH43nQ0YG9vMUPtBzJ/iP7f1849UhuICxrihlHC
iaqQTnwXfxF3v7/HXJzmCFduPXzBK0RRwf7t82KPb0fRP6zMmW+fRomdWEmno1ZZPNZI+bCnwR2d
gj4S6t2iEeehp5zejPT21Mvuo3iZuhuK+pcNKmju0CPjcho4gLelIm3XI7ni5UhexS44/cS9xIi5
3r+h1GY6zdoRtS+xe5zo53dySqF+tsfOjOpRmyRjBDCZbz6Vj8E7yqz9YUUO0bO5l/fqfrxuXJID
Gs9RUWJpMhCcjgqTZkq21gHNgTqQoWLRTTO+FK8mknygFGdSzBpAqAsgUKbuTbcfaP/l83FrItL3
2bjPDHW7a4CTGeBsTDslQp72XaRAM/aqIGfkcBptI87uMg8ITK7kJIfkEG5VKjJ3ETJCIqYt6oM/
H9Opwe6zMZ2Z9W3NdS0pRW4FGSqg1eEBxEuv3Vio4xL5PBTE0GZxqjVhwDpsFbdAJZDyMHgr1C6h
YwqZTWQBm1NSBnQwLMZQURODHNGAFGa6Rc4IVlPuG1/QonphKwAL6MKcnmn2GOwfJJIwfpEtsDBe
kaRF3mArSn4mpGxFdkDkh3IULg0uvxHlSz0yccE9cj+oR2uvRDVac5fiu0hviyRzgPSzSKeLciaR
/hZF9mK/RyxD9t2vS5cDqHzPb0FEUelOpdEcgedpEaP8ukEGs3GizYgo3bN5NbsLUfJjsRLqHolf
rKKFxGmDvF/vndJpCEKLEafL8VSWZDsJ6tf0K1GvAEatlQwTIUei+Fj6w/rtLXCPx7vNe+bfXOcJ
BQ4bzh9kFODUKWTVQA9HkAegQk1Ex0XMW+h98XVA5Bt5ayQKuoX4XWSBRKwc6UUE1+tTPhkp239z
e6lnLRKdnkfAEMeWz6h8qkFAv+5CTO9wpy0qKrJnEQ1ZBFECwbtaQWIcSjbRkt3J9C5z7u4OhQPW
CXGHkIn7t7ccvXdCRn5+Dr5tIf4sHU8Nmh/0uzzmUa91GGh1k17pJqwuVJr5vV+IKjC/xiKB6ubh
wode0panDrEPn/pdW/5PacuL++Esa/OH7IdLwlg9M57+vNNySeyeKgM/bNzvYvevJXbPLKS/mFa/
ZCidgCI+7K7/CUPpktF54hD/MKa/itF5yexXzwykv67ZT0Q04VemKiGqQBQD9YB2Jh2NouIAHYGp
Z+2felTuXBXjYnmVH5qtskCRt/OOSgo3pe/JlsOSQ+2B092hjJ5FK5gXi2yF2h6KYh+4d68jM/wG
tWTArPJNb94WiMTEFIV6/TY51VXkTHQZhHc2LO8oYeG+9IucxmCZofsUnh6aNS+Yshdv78w/+5vd
nvnN1LIlE0WRTbTynkMAWhngrFthYAng4tsOJTL6A3EehWkuamFHB8Y4q2/hfsABSRbJ2jzVilas
24o60NgTbSI90GtoC95DgkIr1O2J5gEnvkKRlZdtbbj8ouQIkPangkuU8jANa8rZ6HN0EBRgxjN9
Q/Hszv3ckLt4c2fWwt/q5gTJyK/P3YeVOzt3k5zwXNV74HUQBDvW+3vENe4f4Uej9k5GFMT3r3VE
XHp2ik5e+9f7Eu0yCoM/csGdEGrrVxLgw0jOjkgVAMkoNTCSK2+5Ony+hhdv80xn/gdv0xAz+tl9
ngUKDA2Mb12NUE3lilrSZDcjSONFkF4vIvjystyp9PnLxufoH41Wyx1CNkCnwV+uXlDsiJcVDDE0
EVaY3CfNb5a6l12rG3Nhrq1FduAtLRafz54Y0WcjPgsjzIENunngbaPmET0qCOh9fnn9m27+h5U/
02JtUuiFSiA9ahtgUKB8Zsn9i2gmUzY6k/E9RwWmsRAVmqISPXWUhaesRdm48OBDL3RuGmDCH0Gq
Bhx6ILxoTIFwCKjG0pvZBQcUapn7wQ1uPh/4hXmxz/3f0ZSlcMa8ZPsvaB3bX3Kwv601fp4Y+ywE
X1ZggNDAleqvW3QRz6gKBVoWKxDbQwhVordiZ8zwvV8QV/WW1EcnW44nDO9lRnTvHf/er4F1c1fT
L6BBoDXFKNHQJiKE4Fhnq5reQBeiwemAON5RpjLK8o4XVlcTs/DJ7jknEpLKWYrlEDcBqTJh8I82
fawQABbR4qeteKZ3KlHOCgXfupsvYvEkv6bO54t16dzZZ2L8r3/ubCFJPlilv/fcXdq+ZwK3+8O3
75nQ/Xtu3zNx/Z/avhe0o30mg3+XdrwkgE+RrA8b7S8jgL8JmGdZSEQRWdeA/HgmgUH9pTSGOej+
S4j2pMYvANyDYOMDZB07wES5g7xz0EshklQXOhcUWQiMXwu2nz/8TDqnc6sWkjaivzZj1Q68g2gC
IWj42J6Qva4yV1vkKLYX5fw2mqlGgE2hzvNgoBHqZV0feA1KXRqC3QTOTIWeLiHhgamhLXon+IKS
dG+3k3EfqnMEfbrT+9ZaRvo3phm6ckDywg4yfpyWoy9ajWIE7CNPXsTAD+HoIkGSRgRawTu9SOD/
ZF7sZiixxh/R/aGiY0l1ZEd1noUdXeEPnwtb4G5emBz1l7JrqiKgUAZYGYegk3pCM42Q+GvwgUMJ
AMMRv8gQ/dsn+dRNI3pr0G2MZwh9/FcWS3Rhj+gt1zyhIwoqegOebLwTPOeY66+dOKIfUVztqaL4
29dHeC1eA/xgOIW3aAFDEb8o8y+RzEDK0FWRHLTQETWzEe1dIssOyC3xO8r90ZGEtnCCjoH+1GAx
4F3oncqp7X+t3ldWChTUCDyaz6fsN/TTz9vpTD9lXMm6IsF2kuElVfSF02XFbm45TD2Yhg3NHU88
IfZI5ubLp6eHyXnQGJDrShg9z89vQLCBDo/p2/64AsMrVj/EZsicS2t7ceOf6aX/TRv/m7BRHyXS
mVKt6iDvywyreDLnRaRCPMSiCfMt9m6Xt+ghQi8RGshPRn+E9b19eQG1Hd0f7+8BPfD+bgH7KYE/
HCyFhYd+2s3qeDyil/CwYEcJ6VixuCuVivPMDmjRA+uQB7JsxDPQ4CbytfHqELoTvSDzLt7dmUb/
e93dZaF1puu/C62LQuvMLPnThNZFS+HMx/xDLYVvGtq2IisgtFFU7RSc+GBeBYEZpRMIjn1oqQbH
ncOFh7YqIBJWz6Yn03R1QUZ/E3LW+vCRZ7cbqVJrxio+MiTK2yhbQKWwahCwtC96iPbTXun9LFZq
J0myzAM5PMjnFUCN6gm1Zf1xGAC0X2V5wyS5vM569aUMK9bnU+0bJAEz1tDLl0b8TYPh5xHrZ6Zc
Bq5QI2ggOIFE0qMPFyU5ISuXGp22iA+2aOxdlIABuXsWRQmrHQc+/wUNfIry/8qg+zCEM4Muq4k+
mTqGAMdaiOgb7opGOQFnl1IBCyP6BjnqhPawrg7HFLUQn9sAqrCKPhvBmdWUjV2ThGCk9LfCO37b
bwUg4pUHTL9WoNrcrWK6v/CRl+b93Oz44+f9hGT+2V2f2RNN2bWDJOGuFa+CJYe6MJC9oWxAfBU9
iTPOiwBGAJIPOOGcHfr4hGmY0X2OaoLIQfnAtMCSCOvXQNgfUQ4UKR3vP5+pb8u6D9vjTLWPVi9J
ao5h3kNbvwgLE1YZzE6ENIRJ++j4PQMeUUmvBcjiqw5gIQHb6O9q4YeIxu7F4lZYAmLog4jHMDSi
398fD8fPR3pxI4s1/yBw/viNfHFJzzTpn7Skl8SkYC37OFF/vpi8dFrP5HrGE3CfgkkaJTfb683i
831z4eLntc2/7+InoolPTvmpPuLDpoxHzZCDASoJp6XBAVYAUwJgEpZs44eWbkQXfMTSXYGSqg6Q
Y8DXANxXSXcAZxAVT28i4/DF/fyOL53p88rfP+9MKxeMiHMQ+T/CiLigjU6T92HF/gBtdHGTnMnY
bI5MUtZik8gMUGIchbywlqABGiagb4VOkOjT6MDn9w0U0U0IgCResEMtoo9axgN689kFy+TimM6l
6V9hTGfy9Y88TL+LDvP/dk1bP6fRc/4D7er35+6H4vjDoX1uo6aNXpv/Iy72CtLQOuJh+1+//LX5
+jt/L5zn9vkXv7h5G7XTvnuvp5v3pkvxVlzop1f+v/7xh/fTVW6n8v2f/3gturwVV+NRkX9krlQE
QeVvc18eOpABP2fvv3rLV7ZL0Nb+aFuyrBHTssFTaVswZr7SXUqG9aPIkBvg4FEJODFF3VVe1G34
z3+YP8oKWC7xasOwFJTWYz1/IrwEEybK7YkN6h4ZjXsQm/+69+uv0hXT9nUufvr9h/znjnPtRB32
sxQGQ45pKKZq68TQYMqQk4f/4UxzVa3NWDEtOpeRYtFSnUnrWWpc1DRNTSsEvW1aXpmFHKB6uRuH
h8zMx7XBg0GlTRLHQESPFX4fgi4ZJO9RA0LERE8TAECOCqqbs0z8qJpV7sZGizroPswMGg6p5OV1
paDG1hjip1iaq5Jm4PHVfIs0EeC/CEhinWAwsvVELPVZHzvQMRv2lKHafiYhMBvVuiBgig1UBASn
pAB6XhyEKgV1e3llTxbw2qeSF7obF2Pt5500oCgganhMY3VuK6c1SQ/mNikjhKVWrb9YfT+iXaeY
Q8XrTDMpl7whHbjN5SmtWAvi32SvB9Fs05YbU+ZaVpPaVCvAPAsuS3NOaJGG5HWwrPA+l4Zh9uS6
BcOaEo72XudjcNS7jt8FIJm/q7UCt2NbXHuoOx7eqKM6KrRqu8ztNDVrWW9JPQqIkwCQNLlVQ0PW
fZ1Rq83CFOS3UWAtS07G59qO44dC182nKMrLjvVxOJpMss2ycgoljjqntNW+cBIN5OjKJNVbex5U
7Bwe3AzqCO5O3qUJos5JCjLRDHRtcgM+7FxuAgCaqZq1q0JeS0wD6/RjlMo96LXVqnZs3md+WcpK
tMgzE/hAY1yWtCvUblX3YOGmqp1LCgiEqg7RVlkxq61uSdbMIq1WS9bYXJfgY2r1wVKaKqSV1OfP
QWypzUaNQVzu8JTjgnyw9WMcD33oVGNuaQ7oknXUMBN9BnJXI1WTQxqpBFvbXOtA5TJ4vteUoFj0
WEykgE3ZKGjcDxUYyHNCAHSuldG7DO7hxzTmPPanKcpKNptcAvpjGrY2Nds0RmtHmhcmbZq+TNis
6RKi0WluBh7OURPToFa6wMkbuUa+tZ0Nsg7rAoRxI1fi8DlXOilaQc6Mx8zSR2lZSgTB/dgCw/Se
p2Upeb2Z2vupqlsQ9GkquhJ0qX4c0zblK0VP5XhpBnVwaPuuCIAVOsqjemfp3KheGrsw4/Wkzv1B
KYfeesh1QxsdEpkmZ4ohleOiqqXg0GUJb1kn5VpKZT0lBY3SKi1vJHPOBG+1lFugLTWjeViEhsp3
PXikB0p0BeUCepOS0M+VWIs3gzoMWwXZeEB4yzJYDxreZo2jdoWSuHbJ5/Y6kKUSCF6GioaBWG56
aWa6OZKJmkWoA6uoiePca6sY5K75FCvdqufIvS5kqTCBYJTlOpxrxeCc9QnvN02RokEjkKoOKZCw
iIEko5YlIMDMRmswQFPeK0VYHWJbTkK3SnSjXaJBpLk1Gy6BsjBr7bd8MHXNie1Eek6HPLmyIzlG
FUSGtcBkxtqzTuL+aSjDEBViIx92RO2NmI1BON6Wsx1lTK6KDJmTgMwSLXncS044FiV+VqvyS60p
c8XAxWV+CYoxRHeJYUzPqZoGj7Kq8fdK0YtjOpodEN5iYwbclFlOglW7GGS/MlMN+GE2CTdGWtag
FtaC5M2QtRyzB6acK0WNuw47CWyau0qPFCR+8lkxGZFm68XIUw2lDJxYqKtq0jReckvr9pVtJrNv
x0omM82IqpxlUdiGCO/UqsWkoixvy3FOAzfTtXXSDsrs9D1JUBRgqAaK4+Yo1d024iQCzyFplvZs
p2itKMpsZ6hFWb+A3bMGByIPVd21uUXA5ktIkLmgsyerIelq4oZh0UsuhBuLIAJBGDDX9dOgDXit
pdeVxCZ5lCJ3MoZtYpqZTuOGgz65M3hFcysIwX4zBuVTYjX9U1fkowxisnoEY3w1RS9Bb3edI8eG
jazZkIaVO1pZDwLOXNVKOsXVVPkWEkxovC/i6kFtiuK9N/P5LZ8k+UrLwPzNmrg2YR6mqo6dPzZS
TDueBujT6qMGIayJjDlNlJLnNI0a5WgMRheyLhsMIGlhufatPRlPIEwD9J8F3gGSo9eiSmrw/cbZ
5A3TaKIrrZ/6W72NAIbUNaZ+UHHBfiGPBviPW7noXqLOVIEvmEn2SzS0ZY4QW6gC7yia54lKIO1D
RsrMAglwSpW1VPtAQa3VbCb3fUsMwK/Nkc6dEmp8Cz5QnjpDnXUHVdJUQoNY552va0H2aAa4v2Vj
G/YiUaY29KWwjwzWSEMOVgfSxwZVzD68laZefuhNCacjy2EGsGg2Q2uvx51MpWwqb3ieyYYbGEqo
U96bBnRckZVAe7bnxP4abvtd5uI2eq2LBpwYv7QETxbNz2biVf9et7Amf9g+l80PXpe/wZ4s8vP3
/MK2/IsYkyIO/dvG5Kqo355/aX2KN3w1JTX7R/A1gslQBv24qYC76F+WpKb/aJuyCd1jgWSLWILE
5SdDUtN+1IgG7lpiWeBO1wy86SdDUrV/xBOaDbMUyXIbeuL3WJLqKTbysyWJSl1ZNU+fD8JF1dDP
67j7MbLbRu0ATxb2ysJQs24Tz4Uau3pV22TR1lIKKi0O5aYjqAl+QgKkS0Oaatg2ervmMxmWjaLd
D5laLQcgae3Vqv3SFZGjldKwy/touoO1pt2qUm0DURnGqF9qMYDiZnnejKpigGK2bK81mVTbxshM
0LAMig3AsrHBKFTJzGrPLiEMViRKWtWzEi2D6QAmelC6mnLdbDvZ7FrgxJpoZKKmpQTJe2qkRvEc
WI3eACqt0W2E63hoSTSSw4m70xioTUnbODNryylg5o10ItCgLJLzkmqDTtZD1ZvVuiSh5c7lFCMF
GyO2rgWGCuqHOssCp+Dc2KX1MCytAtWXNLITpAHbOd9GuC6A20YtQk95EintyMp2mM1d1IAOEnKs
rlQYt6Op3wRSXeYwM2Sr2PNgipZNO+p8NcyRIld0DtN2sJyKRHxZa6V9qzVdAGb6BPOk50yLw2pt
JFlPJUCMfKmycSSbtCrzXVWNSD/yZu6vxmYAlvfUDneWnCnxVrfjsduldonrDu0IQmAjt41nreM1
7iEaq/RWNqc8W5mz1GkBnZWYZ4Dja+ogtmnY5RmAYsc+gKWbJVZsO7U6BndKzUNjWcZW0MRMJaYp
rezEbuYSDJF2Gng9McgrNxMZ1QFFDNtL7q0sYyo2Ucsg49PR7awuR0LfUnpw5uBDS6pbPC482G4A
XYcfCAjuFJbQ89z1ChrilKCHc1Glk/aep+FMzbDMOJuHSanZEBmZxIYkiwxaRkaKK0rza6vG9eSM
46ygYS/Q5S/jYERID5Akkg9qnU7cN4ke3LdWz59TfZ5mOvW2gVo8dObqtIjD5NDxwWipYYGMFQxf
pADBm0K6goUy7GBWlEW3tsxxwJJ0Hbky9DIF2D0Yqq8aTuBm6ZIB0nmlr5oKdMdZtAwGSz8SXctM
qk6BtQ4mUoBCqCiCnulFmQA1VtLJRpJK1aBRRexFqqUz0PKTYb7JZgKS6IjrmKxp1O1tIlsxUtRz
mi+TWosqT51jUE6nxTzd1kaN/E8Exf8CtM4WcMO1Tt5gOXQ2TckoP9ZzO91pZaEiZqdNRc7CLk50
J5BhnDMdxlWyUfNeLrbdFGq2bxQFCJvbMMjzNa+TpoU/UFTvXTBVgdvrWRyytpIjydEy3uYLQzeU
rd7zZhlbVrpWJGIrnlR2OkpAUbs8O2MCxbbhltyilKPOKzEhZll4c1jXqqvrAciym14zLCc3bQl4
/FbpK4ma3Uu1MZfuTHrsNmi47FZu7cgxO0vfmTL4K1lvzpEX5fkA+zIy5dA1w7AWhNRyR/ZzScbU
G4lW3pOaN++dnduAd5il8TGqs+TGKmZwF9WjpixsXSMZhck0csfChYhXETJeGXWcL3pDDhVHmZRg
dNXODGJk2QLd0r0Zah0Iu+pGHc2EGh0It7PWtLypQaOz3BOdfw2H/idUcvmeH9r6/b2FTv4bKGJV
pNp+WxEfEJB6/hjSOb3+qx7WVahUeNQ25IyM0A5BkuBrREczfiSapspEqELNPGnof+lh8qOmKIpF
8E5Fh0pBIPMnPazheopCDNvWLaLJuPDv0cMoQ/tlmBYhIUs3MQRTUQ0kZxFF+mUSo+mwxeBDq/C1
JSHGNBj6OFuyEG4TxEmuZTA5y6hRs2cFSV3wAAu5qJ1EZGookAAGlAzY7sykAFF8a2WjmxUjVHuS
yYIMj2MA6yGRIIJJWFqv1pjkgTfWECQIAoApDSIbPnAbs9CA4bnU5CC4U3WS2M7Y1/IAgNnZgvND
IzMkcFOgd8fMsdtKqeAhKG2Vv5pZDr4SWtZWaGee0toIwOyUjOjdISJQbDG1pnZsXbU1zZRQ3hY8
O2pZPfQazHIb7d2d1gI1HDGl5maEd5tC7YYGIggQAWNG7TYZjaOmdL3Fmdp2Y7Lt7LGWry1JCV5i
IhvQ0cakanBPuzGP2/sqzbp8iegXNO7UEhxlJQ4UlaV2X8OZljprDiyaSVP8xPk43aax2VyhWJvq
XaAwdRDkzLkSvjaSeV8E2q7lAF3no7FR09afZFRqjdp7F4X7Kh1IxJo85TTvqgIQqIpMp9YGg0lc
bCU1G+5m6FBaWU29QYWB5hqF4CO0pQ2G9RAkOuY0KmEEJUidx3zN2/Z5HHYIh3l5Hq6h8p2kIh2T
rWBaRmWMzKMekhuzNTY2z5mpWhs9ndy51RekABVHY2psTsr7aa62CMb36lbKimo11M3VPIV670wT
BCoZwv3A89jjUCqitKBbjWOzmwPV8BoCvubA6DpXH6fkcdaLcWeGhr6D/t3ILQQlNkZApkWYGIcB
g6RKx+8hW7VFHUrJPlN7jcK3Uim3gwUf6trPRphfI4xeEGDrdy2MHwS/4D5lahj4fSmBU68NVmkc
13hjA/zMMTXtRRRo8obw/CAj6qLW2X2ZtGj+siv4fnVnAFi5G8uKWXMZ3vW1WqxMs7apMlUWYlQ8
XMv2u0ksQHaYBuS3Hs2ghxnqzSBVDAYs02RJdYdgVVjTjsOjMtxC0/TbgtsSd0uZJ7WjDH1MbWwE
amXlIjLqm0ifawp3Ovf6etxFJDGpjdWnsJ53vSajQ75Fd1oMfPQ6LBaGOd30VbEgZYRo5dzmvmnr
d0o6eBmCWDQLsuG6rq0S8Q4FENihib0QIQqGSHW9NJKyn1DJMXXbFEzjeHJahWk3r4Pc1LymwxfS
ECOghWled1IQS0u5UnbgE0fB48RjRDOj8kXJwUmSV9FLPSZ6CXs/fiNllwD9Xp+fm8bQNu1QosfL
JtpKmLJrYpb61owGmerJuCgDrQJGf1c1zEpmuMNToEPdlkPtNTl87jnTtjGi1tSMpWDbdDrAs7MJ
PC21ZV+rMFF6F6EOs/D0ZnxOlPRt0JTcK9tM2emWmuYLvZCmTdGXih+nOUjDpxDvrvKSOMMgSy5q
C7i6IlxtuQ9/FyyJmW7QIW+XsdoObt6pCvdULW40Z8grf8p6A4ct7zpIAkutLGe2J62nKsJV3WbQ
4ji7yirpqEjdVROWRzMw1YZpkWRq11PR3sLCBQTzf7P3ZUty61iSv9I2z8M2LAQIPHYEIzIiclcq
tb3QJF2JAPcdJL9+nFk905lUVIbd+zxlVmVVpqtCYOHBgR93P4CW0qCqtrSHn0rXPQNhQmMKxNob
IqIT8qcvU1Bk3o+c18zg7bFpVHlMKHEbi2SbbGhU8J+t7kCTdYW6G/EGumWK3tkSoTC1OgM7sPQe
fGlOja3ubNH610h5N32V+ffZkOAfUh68aSbkjASWPRuPYDdj2eMm4PR3kZQ6lJmCOc1Q/2pcHv1u
TPAt096ODxpQNU/zzUwqJBtj9DkapluaEu84dvn8zAqWAivT9TEZ+F1JBYeGEhIevm2rPP1eRl5x
HxcuDqnIbdj4xSEtkgfuDXdTGjfAt1LVIav3kMP1FCerL9W2SxsUI6yIASSLZFMJtFpM3TVN5tvW
H/gO3xP+SI7kM63RRdfXrfEeaVyLaxr4GUJNjJkn5VPQwb56Jvgf7SEVAp66Huy8lUFDqZZccb8S
dykuyyOcWtDlEuCHO1Q1QoZ03u9RgOM0DTCDaHFhxCU0RXYKniJuvorIfQlEGdxM+lNX1IdS1ftx
QA2jzdqbOYq2UzIfey37L3kSkU2g+2PR3Ij5OGpQl7P6Pq0n3KaurYHX4eyX9ae4IXgER6PaUpSS
doZV18j2xm1vfyLS9ZvExOJ21Mz/AIp5/BcffmXoUwxvJqyg17bpg0VwmNLsUQPIFXS86qL0BgJb
E5Kqvrez326yXJJvoq0/TLq4yQz/INX3qhPDDR7l4dg2h2aO7uu6vQVS1R68KY+2sqwzGMCY8oeO
YdgdiJMz9Dbv6GlKsseUoWcyHPgz1GGjE7Dj7cgL5AFlaIi79Wx/E0+03xbUe54mcScr777uTL6N
i+aYs/gXgq+Lj0Ekiy0T5t5aP9ujonGjvN8VfexLXCpttkdy8HnQQGITmeBJHcEjvwL6hEf8lZ/b
DD0S6vRnhThZVh8Z/6FcshmAVzXJXz26aMRjeY/cYE9GtyXNbYQONKOPxKKIP1ofN58CG78H9urF
27aF0sjYg+zuGu8p95rPdX+0LDn0uKp1CwP0+ZeS3rapgBcEXtiP9T5L3CEv+js5I/h8m1u77RFR
AmCBgwy2gbpjgX+LT/YB+eQ2y5HyNOpQz/XG9WgrXiAYW/Rwaaur2A6nlo2HjtZ4Ov7MGnGvLH8w
OVox1LAsZ0C/NYpk3lfh3eTcn7e0JuCtJ2iTMejbvF+i4uc0g/NLTsNM75j/V0MY4hSzD/1gsF7x
CSA2nrsz2pxGfCu8dqe8+kZn1Yju4w5v4LLT5ePcllvf+Cd4e+0NQ/4x6vtKRds2zQ+9fKhbA/ww
RgEAyCe7LcpebGqncVYIqx6BuiMXQY4Miy/RoGtbotBfC8XMA4ny48yvxAS3poFfmQzm1hVOSzb9
rMp4ODkUosIgGq+oEvcOSreNrGnUYbMrXMPx3D7OtceOwnfFqfSEPcQT8lLV713dtrdl0uHbL7ov
7eTzY1KVwLJlMMM2R0a2eWTOfsib+8AkqA3ltA77er4HhH9Nm+GadbuGK9j+4w0+oCQRIESW6QcB
eOjTyPVwkDF2IIWfk94mdQ6Y53cwpQ9aj8cYf2XjfB26HFJLZCLbSYj+AGqk3ZqJ7vO0uW40kRtX
TTeKmKeaZzD5wX2H7++YobVMl/Bu67tqh39vRVp88QtnTs61ON1+FNtNI5H2JGT0t4qZ74bJYxCg
5hcbpIeOP0UT5B5WX/Ea4D2we19kHxlGLhoLUxtJrhKmPvkoBGoAwZuZ3fndYw2YbpPwLKx6jtds
sMVdHOYemkKU0w21ZML+YmE2aZkcTQCknAzbvFIHa8tpP8fdLkJyPAFR1g6H1Y6HTJLQZKTbjEjx
XI7eP1G+rzzyhVvkmiMKgVP1lPvlXTJObuMF/Bm1s8/L35JN9omM6ZNNvG9apLfB0H3wKPndecOz
03WCul1vNhoQRodiD0qv2rufXfFUTdG+zqAEH+tbktGTx3PAehR3PYkBFLEn6rfPIylCXv5oM3xe
AcALL8mvSSZxAuQ32o5fde++qia4jXuyk3PBN3bUe4/FV4WtnscyuvN7cejLWO6TXud4jBRiF3eE
P7tAoK+D9NCcRgm0dJlrxFyCFh4DQU8dk2ZHZv1dYNCa2OtNvYkrlB7yWGAjZ7URc7zHowBedOOI
fvP6WzfY5tqwsT6gshhWyOhrN+0yFI36Di2CeAZA76QL/lVF43WKs9KNwJoigxTJEPxYdOXLGr1P
SnUCYg/ovqrjjR4PosdzKjFfZyXRGaiY2kNRke+M8HBk0A2bKVSIjkmEenskQ9P+Np1/KoMy9Gr9
HYXVjzoKPsbZcCUhpy/yTAD/GH+I9DrymN74VWM2jJqwMPpeJsMY5joPIw4vSw1d0SzEyXNpci1H
ZNe+qA7AtRGF0CFoPpguZcBAxReCmpiuUFNh+T5wVXAyJVoZB9MHG9gjbf272RQ3wHA2ETIVRJld
3ZbfslTuKtzsjgDXDdpwqeQrkd1UkTiZ+b4kFSqFX4gP06/ud1x6u34uHu2EtidVjwpGg+QPDmhY
I7+4J2AU5EVXhgKZceSQVcXkcWbyIMRw8HG7pbHaeCna9uXJtzJrbj3pfWq7+6AYn2phblswj2n8
3SGfDMdJ72Mpb1MDxnLnPpUDr7cmw+0xp176sZoU7gfezHTbxndJi5pXZL3fkgPnUYB5h2beR208
XUs6CvSWMXhX4fFSZz/TWPv9TRQIpHkkLfHCiZp2wmuIq+Rz0KcBAiGIytW2n8voZ2asl21i1Y/z
B1PqbNwWRaWhouIRXj1zPpFfQZuwn9R18YfGFD4mTq38bqom/6ZJm6NHWdblv6FdQVivkwTXS871
9ORPWcA3JJ6m+tY4nRx5B2pP6MVTAWhMi7pF5PcSD0+blN4PeMOhkCUobPkSyZtyiyyr+U7wRkSW
Z1TGt0G08ADSKGo9sCeGaXlqxbHDnZWbb5kqczxK/IacuJgGePv1vcRtnbF03Kik9eBHUPcdWrhw
WESQMhr3gWxIsU1FIcyOGXon5Vh+5vPEb3tmyDdea5j+9TnBmz9jM802ozdNzQ7cgp1BP4Qk5AbV
O/x8geq/7bMyxT/hoTBY5U0E+FQW1XWBxUV2NTCCvihcyGdg4wFCt+jjO2EHBXE6UM4I19/UfPHz
XqInaJNFMCjkqAnu08HGN7Ny4JpEdWLv8MPcx9jrK9TaPY6uS/UcPIGUgkNjhyL9mIxV+jGttXie
deR+e4K6KpxJo9El3qAkANCY5KBEtsvLwo0E1ytKFii5136GBI6V/ozM3Y+jOazroDbbeBB5HwYI
GMHWH/DcxEO5kR+irBIfAfkOiCzTkABZroTzbpJW59kW4L6Q+1YWDv15yJynOz4XqAsIaQVoAwso
7b/g09ECVas6Q+G2WABsZJbAsucXXDt9wbj9F7y7e8G+Y0uTJ9oJIOLjCzpe2XIGt28BzS2KpJ/o
C5KevaDq7l8I+wK2uxfcHVUdYPAOaHz5gssPLxi9T0mBYvMLdv8CAf5/NPR/MQZW2r9HQ58L2/36
6z/+q/n+4z92uW2+d7/at+Ao/vq/wFEh/5MrsN1UwDj1UVMEee5f4Kig/ym4AMinCFsqkks7kv8G
RxnoblILhvK2BiFOLz6y/7dIyf5TciqpwjUYgAuH+uWK3vYe3Q3/P6/kFAHGDMCmoWD9SAB4L8jt
a3q31HleZyxB4zOmhn3q6+JogXz8q5D9b0l1C776qhD6MorPfUD4ADgUUN+3+KvizvKq6VnIiGjA
vnD8Gyo4Je48Ym9oEHgbFASbcO4M/5S5pHx4tTdnOH1Yx/Xw/oI104BphcL/avhstnkZyckPHYrF
Oy8HEa6iBs0mm+qSRnWhw69miqHAUcQwjAMyeztTnmWGMQg1wqzWez+fPzo4tmzzpES9ETS+zeAV
/aZj9uv7MzyzjVhfkCKxifgvfCVRARPOE1nuYYYmiYB4aW9fRdFw9f4ob9nvL4fFFwq7CHNjKeTa
bCNl4PSpCOwPmHrYm2nMim8ext1Qm/s3JE37n++P93IuVquJ74WgxC+VH/hqJT7QVV3S3gUcQPgA
oE10+dEDDgYEP2IlrMQzL+q3Es+Tfc+Y/O3m/JslJZCvglbPF37LsoR//hbfZ+CHgoS6PkQtgI6A
Ghif5sMAmZVEs8bR3kdAjuNogLUr6CpbcNNuBX7zEYTVTW9L+S1OgPJ4BNSt93/OmSONlfmfX7NU
PF6RVOG4RKz2PR4KoN/hLNrvJIrJiZQtMRc+3jNnS3DUTIj2fQ1+4+pId/4CSYzN8vW0+jjW6VNW
teyCbvbsfLAqPqUIiVKu2NpZAFSkAHUp1PhST5xwYBJBYg7pHFUXTvGloVaHyo86NcoEdDgSGNz9
gQFw0le3Xdymu/c36ezKaY5lQ3jV8sVU4tUmcRIDY0JECitASbsyIPW1473620dBKVwioJdQRah4
Med6NUqaALusAoV0HUj+scjn6TikWX5E4tH+g6FQVoUBHep9KKMsE341lME2RYUfVGHu8u5TnsTe
YVY5+xSDG3v7d9dO4WpDUZEIrlAKXJ+6Hqw1wARVOLmgujIl3t540Y0Xdmg5Vm8/amwN14y9XA24
G95OaJJ6JLyk6D8QMPoLhMrkpp0lmk1KYKEOnKMfCRhnh/en9ucBfDvoEmlerWI/BnUeRMhZZUTV
J+BN6DyYELACaablhcP+5xFctooKH8dQoGS72rESXBVfNBJYhouWpFXXp9rvopv3Z/TnxaA5PAmX
0wfOPizu3s6IU4XEehBtCFyTHnhbBQcQ/32QfXIsI/XEhZY/Z7ZNUMgDFAsCAQrY6nAIcEMMbyhw
vrZe4Li5hBYqGIEPAz881YmEv14UlxcC4Zl9k4i4WEQQyjhbW2AGpYm5zk0fppqLrSya/JRBvBAq
yIQvTPDMgkoJQQMGQeBlarWgxtSgQYwDJkj64b4UTf9EZgs6VQWA1TdajRfmduaqxS0rkGkib2HY
yFVUbOO0HRksScKUoFTJ2q6AeYisRb3JHAeV0tYsAX+5Ed+rwE/zLeiI3aOmrn60ulbDhUCzjLb6
LpH3LqkaCACg8a0K9rYr0iDPOvShzjhKyGOX0WJHuy6dNqaI6w9tMuWwSRklnbdJQhP/wnKcOWCI
yzjMEggM+AOruDAULaPOYPxed9GeF14VZq7tQrwpv/eJNse6d5ccYf44XkCDkUKwJe6BLbHwEl+H
BadAQu66tg8ZLZJdO1gUYEuFh1tZ/Hr/c/1zszEULDjQABFzQyBfDVV1PFayxZvXFXhPhnnAoiuF
etWxkR1Hw9ca8rKpjJLdPLV+sGWRCY7K+f0pyFxtw/d/zZl5c4Jt1mBjYvZ/tMwo4JbSMw/dX/NG
bAIvqD+IjJqPtSiTC5fKH5+VBJ0KDx48nJZjzlaRdy7UFHki78KKlGbX2CTYVl48PkcGSEk89erL
+1P7I/piPFCfwQyVQLRBjnm7pdJD/b2JEDEao/XPFG/0vQbr8/j+KC8r9OZrwTCgZimfUDw92Ho7
kyGCCEc4TKtKo2vaLlzJMi2zsPMsQ13Kb5pdCuH8wqcw+6mOk12QjvbkKtU95F4KvvnYxz4wmM7u
3v9t51ZA+EgdJeiwoNyuVlyybABExPEhE05OA+fjfoYo6EL2uJzX1QIgMC8pEIaQUIe9XWfbR16c
iRntz1Nbma0Z5vTGzmkchVXdsyuOyu5ti5AaMpReD8JqfcmXgC4T+eMn8CDAPixhe+3hF9c0paAV
tmFsUjTTDmQU1lFRon7AxHWf1eAhZKaFTaUag2ecUf3QOmibVNqmIZsbeqiISC5cy2eXRcD6SwdL
7r6OKDGDSiUtenxZUWlRTqkI3gqTIx3KcODHHHjZohtB1DZ7VnR6N1XUu2jQeGZZQLvSeJdKZI7r
/KPJlPDGYDmaYPjeV1iNjUyn9NiD0/179tSIMzrTC5/5SgmMhyo6GQgCnSDlHMX1NfFa9hBWxGUG
qmPAP/vNXVF2typCXw7P30jubakvjxzyoNFM1wk6URTpkQd/DS16RzizEaja5vF8//6X8MeVAv6b
QuKHULdw3sAtfxPejaajIYveQjS8v0Ghm921Fa0fZh8phJfMKMVNQfXj/UH/DHg4ktpH3xBk6wS2
w28HnerC9QpSRSizAoikfqdoGT9W+Q5XW/53r0yJCM4F5bg3pY9g93ao3PkF+F7pHIoE1UWeJ/2O
F0XxlKJue4gyq26gGmOn9+f35wlfBgVKBsgD98eLMPlVKk19EGRrlHJCq7CKhhXJCWVRNACZKlGg
iKHsIULRg28y3U93HavmC7H3z8sL4/pImHCxANleIxSoYomkS+0ckqZHw3K8lK+joGy/uiZjF4b6
M5RCmYCMhGErscJrEK1KqiUfm8GxzkT0V15E9lPR86/vL+if8/EJAbqDz0/AhkevdrFyfRzHCoM4
0jdPNRXVzisN/5k2qGy9P9SfZxND4RWwaC0gB5bLfF/tnZtMM1KTTCHtm+woW7+ioNpbxOwWdRBj
J32pGfmfK7jckATayuWuUMF6RMwLxMpuCiMojA8cEqxb5gaxfX9e50d5eW7BdBFJ9WpeJG56XmX4
0L10DGkCzsyc5On+H4yC/FhLCkiK0dWXDZq+daNtpzADKXqft4m87pN4vHDmzuwRxe1BEEMWUCZY
/vzVHqU9QQkhUEgUocc9lmUtj7kX1R9835iQEsovrN2Z40cV8GggjHCrZGuLozHtE6gKMF6urHfi
iedpMDGzIthAfnHpejw3OThjBssuId1Wq7PeZh1Q5xbsJy/qTJigbpyQ+DchyQNOT3HhtJ85FXhX
4SWxRKrlbnq7kjRWjawnBY1uU2u8mTp/25m6P7x/Ks6s3/ItwWMexArgNKuEswR51MSe6EMo337l
kfWR7PCvHULS1T8ZCBUIvE8B0K4Pudc30HxWHD0X+7r4UENFt3WAu26iuf/7EQmngXO53OOQU63e
+h5UjVZFBFpHTasHXgq+8wKvehqr8VIPgpd2TG+TuAXb/p+x2NtNmqE8jFWAZ3ddBfHNAFZTs+Xg
NY9bW9DokXftIPe5R2mL2m4zF0ijqrG7qosAiR+f2lKjfsvzdtOJcphRcoMCGFyvQaGVXNGMxUeo
jKtfjRgY20xpPgVhPpdpEL6/Ny9wy3oaTCLZwnlDTYesl6wxiRm8cgjFFMMc3HDouMau+zJB57MT
Ote7IIrAYcn92bthrY0OEGhV/+AoLovpc+jskPyv8p1+woN2Yg1cSX3wt2KGPLeCmOwK8JG4MNSZ
D3nJ85DpqCWyr115pq4qhUQkD+usTm8L8ItBN4y96qYBM3xTGV7LC3Hq7IgoKQg8WaFgXuOGogik
P6TdEPqATY6Wy/7QQMAPigGY7bfoKGce3t/TM+HDR6KC+g6SJNTr1uFjbhU2fHKh0WUJ9tgEGh+T
yYWTc2ZaPm4sbNlLEqCXP38V7rvMj6bB+S6sk4qEictgM5QmzWEmtrn32rm/MN65k+pTAB6AX/Ek
EuucJk9YIlnZjWG8yDDiqe5BpmKgfSdJ+RE0D+97zl3ihQolxEfbaP1D9UiCLsTmc989cjiAl7gJ
ADutbXziuIQGPZ7GkEg0+GvStDh6wNTRP8M3/c3oZ+aeF2qAywAUhqUEE6JLRrJFod0HaNtXDxmD
zhxsfX8zg6KxN64Fh3uIyzCL8ClCr4A61axYf+F6PhPul3oUOo0ik6LiZV6v9mvC+wXcFw8OvGqy
ZFNIbzzo3NEHyLHcz79/AnHi8UnDZgUNYlexUbvYIyTPsUYGxA9TVrAPHkW8/wej4GNWKPZBv7u+
Jp2n1cyqYgSSXEWHrE3KU6XhdfH+KGceiMALoCtCEogaerDuSzAVxhGkIC6keSz/clndop/pbEAR
TSOpjwRd63v4GST0eYryAlxc6ZO7oSXZEdY1v4kL8oNARrKfgjR+EP5QDpsJKMdhpGT49P5vXbKQ
VTBH7gWOxvKBg7y8+iZHK/wxK7HuADnm41TZ/CaLmwSUsSi6chlIsD2t/B/vD3r2YAUovBJgkVBW
L3/+6mDVmomh1CX4a136uQHHf0sICH2xnvPd+yOdC2wQSv+/kVbTa4FwJqTESMVQNCHsMLJbM2fu
AhJyfj5QfqFszSHjWN2IfSfjCFAcmr0qFW8asBvzje1mfJlMJ+mFcHJ2SpDZSILzi5LpKglL0qiv
PYeglrqU7qeFe9e0pLowpXOjLLgpsI4Frl9nr3Uw4sIQLbqWOtfv6LQYAFXjdOGiO7dwr0dZ3Tsp
JW1NOaQrOd5xT30phrAby+mTX0XuUmPbM7C07/MFosWhg/p+XfVw1J9IEkOhWky9C2NfQRfkFa2D
P0quPrtG09PIFWxhKpI9sxSs76jr7bWfT0peihDLiVh/dqic4fwrKAalXJ3LAQQu7fktTNEZzRDp
R7vLifk80qC5MrL4PXB4SfcgkNuuhTx6tPF+UvbC6p/dY4BFGrmNAg9m9UJJ+siQcR5d2Oi6OoiB
wrOlbvMLt8hihvDHXFHXougpxhVQ8dWBDSpfgeKKJW+bOLie4XL4mCJ3vcNdC4k/i2R3gk1UsEum
tPjhwXFpG9FAfWGA9L5DDUIv5eHnDt3r37P6Wv0qDZw/OheqSM2bvsECoJ5R7UoGke/fDz++xiUA
iJ6B5LBa4TRFWoJSCC4CtGnduMgHKblK/1s1/G/5T8tXsj5MoHotmCRem7A3extOm96pQTjjwgQ5
e7+xoAv6aMaF2tOjT2D4Ew5QHNyQqQVSxaMEPZj//ixR54GpGd66eB2uvmLUbONgjoULS0hHT/WQ
NNsqzZsP749yBgPHlwKaFXIp/Auq3rfTZLVJoXQF6NHwycD+R8Q2DObe+7gI/a9pOUIvNCZDC4lW
YX6KVI8GHiogxxznjnqfZxIrAjxjRtH4/V927g7Fai5cggBw+Npeuk5rEOoH4gBjEH7IYwJ/eNcF
D7NS+UGW0AL6fi4+vj/oEiHWm75klD54EngnrGuIcdxbluaIZlOZ2Z01LeSDZbLtpfhKO+/T+4Od
ixQB1hwFCOTTkFOvlr7sofyCgzbQ5Z6deK26DbyB+n9w54CpqGCah4iEbOTtKANNofG0WEc+StD+
i/xh7obm6f2pnPtYAgmTL9QLAuCDq8NqQalGco3KAJjV7aeo0/QuV3N7Krym+xZ5vt4lEYc9EXH0
wvTO7VgA/oKWAdxjkHS9nR5Kc0NSgh0U8hjaJ2Mbc6orj8KLQ6ZQp+YkT5/fn+vZbQvgVAMwEhwr
WBe+zbPgDjfgF42hc1qHkAn6oTfYZP/+KOfiKWYEDh36RgoAoG9HsaZhylkK98AIilDejvqEIkx3
JFB8X4g05zZPgfEESivAIVBL3w6VNb4EHzuFjCLm7i6FOO85CmBQMTaxBy8QyY6xZ92XgkX8Hywl
wFayAKK4MP3VF1CRoEVt1EOmwkf7yZYV3+awUrtQxTm3YUAzgEThDQQHoVUknyFhtwP8ysKmNejM
rV2Onu+s1P8kYiuYdKB2t7AN142tKly/BTzS0MRFj3SnnZ6u5FTV4fsH41xcRLkSKSS4O1i01ZrV
MU5k448j5FeRu+1tlJmd6ykwV6IbGTZT7sGhJHMX2C1nn/0aFxGGhkMT0Ou3pwR+M9AMUWSVrveh
5xVFHTxE3dQ+IzjKQzSMA6y6Ktial8lw77QpHrK5/vb+3M9mmxrJCRAVYDiAVt7+CH+mbUlHfBWZ
i9g+o3q4GiSpvidtZK+mufD/ImzmX/FCaLdjBvPWTZx04iHOYALz/k85d6he/5JVxEsKKSv4PyGV
l1UPyZ5h+0Q39YUi+ZlRwBbH3QC0AKD+OgmAgYUfQ/aOxHoeUgOjBT5D7ZFV9MLunhkH2SryZiD5
yAfWJd8qp6zK246GwrT5zZiUw1WDus6FNTtzdFHeZSiJ4XZFUWx1FRWkqBvB4QoDE03obQY5/YSz
anHVgJmD8l8sIMQC0+Hq/Z3SOBOrOx3H1QcQxzAkKrlvz0zCTF3EJqOhqw17hMrI7DWj4zaF4nsL
c57mNCcjzPQiA0e4FG6gF2Z9JpKDIAO8EXT2hSy0mnVjGpOaOKahpj15yPEE2gVFMz0FEGe/P9Oz
IwEOQ7KI2g8OzNuZonPGHGfQiYeuVdN17ff1bk5r74lwGG69P9SZAwOODBwQlzKuAl/x7VDWJZWL
rKLhBGLZZgykg0bHROH7o5zbOrzZQK0AOQCUz9XWqUZETSN8GsbQ/NhQy9Z8pllu+V4q+G5uSYEC
EMFNvYckDJ5TcVGkxYWZnmHqIHl69SOWH/kKV5FpayT8k1jY59XwO6395n7wIbad7aLnhB9nccV7
l+98L2ihGFAjvdKR9D8x610rKH9LC18VOFK1P99fnLNboOG9DFrjEg9Xv8sVw5yUwGhDU+bQsY5T
FgaTZBem/y8WzNvvB8k3iCh4hqBijpfQ2/mToHfaa+MeTAyY2x0C+Kd8maGB9On8lU/QqcF3OL0S
g0J5DLYy5mMZVGUattRokID7qLiLPdRTth3sYjyI82knPva28eJ7hKTiduxnSOX6ZoCcfajxmjjV
uYZselKjkseYs6Tao+taEIcyjm21L6Ei+xaNFXTBULOVYtN5k7hO4Xo6Hea5n/Cm71oW3+QGwsMN
fsM0whVj8tBfrPGm9CqPQKjCSsVQtdhmBH+EJHhNh5TBiatXLRw7xka1ekddZtGRtvAztdNTFN9M
opqf4aycAFQrZow/qlrDwWfwXbxTrom6U+qmqttaKCwgtjMplLXUlTDtYS4AXEb61MWbqY9yFsLc
p/zaNHPPDoXgtti3FKja1sBrNdg1A7g2m5a1lbrK6JQaFGTKRYRiHEdnOJcEV0ng6eykmr6dDin4
lui0VaJadd3yNotD0HcWK1q/kk/RCHULDGM7B3Gi0tZtIdYe023ZWpE+89iO4hl2pfMjE25qAI2P
M9/g8eXVe9NbAEbIDQOY21pmPzNgDdACwVzjtqy96osQLYeBRdCcqgms/42Dr0q5zZzhTwWQixT0
9qn2Tt6ApAnWA/18qHzYcG6SeNLTBlVwFWxFzJPhOmN9HEAq2LYfWmF9NNhWKdDquEM9+SrrZZps
8ygKbhIZwMnGj2Y2XrUWxhkszpNp04mU39l4Qt9BbRDwj8B9EggzO9ayrRxNVt/UUBQxCK3bZlH3
9vW15hHodanJZhPqfjGug4FeUB8GRar+ngWF9ymqhuEL/Fj7dBs4FA2u4cgnf0w4sd+lKtx9Q6Gk
VPmco/pMYCWO5w5ZtJGJ+0j8HCYZid+4E9oMQ+ABig3ttjQuu07ja81HCN1VrO5I12rv4KyOx6+9
Up3YJPBrggiy6wYP/5nlSZgNhP8eCx/2ch7hydXgNd7v0gJxgUcG5CowDyhwYgmcsT4gYsI2YS7m
/LPI4cWyKWJgJVvggeZbklTqyK3Nf5VtYx8cHYfkPoKo/HNq6wTNeEBLYhtnjCGhggcrvMZVDqJu
rtGwF66X8AU55sHUwkBPTPYzvO8aGEsnLiofRjZ7aah6FIDgq2qbv0Rg4NuXZhDtbqKgGr511rjq
UMOHK90FSSw+Gy9zwxVs1SO2RRWJ36fwGBeoc45ofgw6jbfrMo0mTsaf8FEORZ7DeCnVFdkFTZDB
78qb9X0aZx6UzRF+iBUBDFMybFq28fRE/2rw3rmDed3wA7Ykngf3KmFhXadS/7MFmT/eqKCaHY5A
YtNwBAWl2YEqRdVRQylNQqsVsrpCwwJn28Jd+IHhW0ZfyRiMlO0QQWmwhZK98OCgBXtB7VsffpFV
wVGNavoKkLVk8CrIxhrOMyxOsvax9xjqx6OxvR/WJC2q0CkxJLeSeU7AtrbRcqM80/T4/QNcueuW
mybE+6X4whxpNVx+8xJ237rB18mIUXAob4coPTRO9nD3YRD7hsDkISKxRdSB16V58TiOSjx5xtUM
XgMzFNqTk47CSzO1Lsz7Frr2CBTcCQEHMMUGJH2Y0IgydVejbCb4M9SRnE/50MJMO8xhkgHKby/a
IE833uhFtP0Bllwxeo/Eg6cnXNoIbIOy53JMlbSYP7xFzfZ/FzVkdgokqXBobXEH6Es/CYSij4I1
HtC0Wrc7aWV2SmCIAOMGZxFYYEjV1AF7ngxN8Me6bZ7hMAVL9Sj7P+ydR5fcVpat/4pWTd6koQV3
YQY9eEAgfGZEejPBSsOE9x6//n2gpComqRJbb9a9uqpWSkUyGO7i4txz9v52IeU/KRR/6IVZSD0Y
LGEWoD+Pfkb7fKcL0Db2YEL0VWwEN3xcMAgUfwKpJaerovepTqH9rxbSNXclHNixZEJroW1j62w2
Zdfcfb3D/69V9x9oHL4pdpZgjN9jLC4JofjPfzx8adpfnJc8+eTPXR7zO0RY/IoHFk0m6kwM6t/E
UQARZgiJVGeR5CP5WaqiP+CF6q8CoTXiimUi+gkirCm/LiN6+hCcqRHY45f7G/5cBC4slG9KJhVh
NOf/pauBQ5f6eCnUP5WMvVaGEQ4LxU72va/ft5rRncsIj2lHp3prVGw7/WAqjijS+WDN41lN62IN
p9p0R7wVhOj20JIYtx47uSY8VWIEZhN/cC6IctuOUUzagD6q+oZJ40pr5elAT1ZeA9ptoTdVvtO0
TD9UBkEQp5LC63KsRLYBWx4lwaGe0pZchKoQay1spcthNu+lDu0ejSxp3fZG/OFPhXJSWyV/SKRJ
ORedJl2ps1GfuyGS99T72VH0LbV/kU8LrLCvKc2zsHnGaRbCxJo9gJ+N1V34Y+GZTCNiu/9SLfyt
sDOvA7bjVaTMXEhkUxhA0PEdTaDo6mc1elS76Aak4jEU9U5Ns42YAMKEu+QFUOEF2uSzKIhZMKrn
fK5e6xqQjtp5qWkfBr88Fua4jobybAbGWQnyc5bDkxPavB185RYG1Uoyyo3he4N5zq34JqzLm9xE
Wavm5iXFhIeb36kmxWOuckjS8TxYj3FkrrTId7mzbqzRPhrNeOyHCidGV+KvkZ6r1ujYPbOrtglu
7AkkpCni53bEFdFmD4Y1H8PEPEy9/5QU88PQpDtfgZZYNHfIirygM9damV9NQQ36wQ/dPKAWMoun
JvMGMKuOkPxT3xcT2CRCD+QnLT0G1ZdxIiy4io9JVVyrBZA0aL8Hs7DXY9ZGrhWoB6EIXklkXYRK
9lFxxnLYWQ3JvgRaua0a66RWPCMuxNmc4m1gxbs5Fq7ok1UbEzfgcNI8dYHwCEh94Zz+npvzSmqv
JDU+Qf71phmKS+IGCyb73OXNSqrX8/zU5zsrHO9DZaY2x0XQT1CoZPUFji6V6klXgAohoN7YdrqB
fpED0mkfJaJUamleN0FxJ/zbQgMblF6DNMblMG46Nd5w/47D6BxJwU6CAlIDw7aZd2mtuGx7AFW5
ta6K+7l58PNuh3vieTaRpWZiy2jKA35zMfXz3sz056gOzqGfbEY5PU0S9Y5e8EwVXvaqJY9JS3dS
8tz0yp5CYitIzjDlyR0nVqcChbC3NpWqXtACDy456u2zMnwW6gsr6DDXzVrp5adEfYqtayXke6q2
ue9XTtYPH9wSr+RkuMl7gHxWuAmSCsKPtjPzx1yqqB0NcaAv4llle9QGe8+h5C7qxKppS2y1Fw32
NSvp1rVybXf9gxKba324sECCiINqgNQazGljT+OxC5NDbWBRjPdykK61RT7OTdzMtY0atV7TBM92
moJwzv2rKR1uzOXiCy37Vum3VXetV18yXPdavK4BcOUiXo9t7wq88IO1M+pqbcnNkbiYtVHaFwVt
cIfqAzTyEJNpEIXAgHLSC0xKN5hVWnYSRIKkpthOqn9HSe01ZXmUkgzul2Rf9aU4SMZVH1R8DOqm
sIOdyllqmDd5VntT3m8b0XgifJ50cW7aBqdGk26GUb73q/5Ss+UHBsFvihUHgGAHit4aLl3rAVMS
RhHxnoNN25SgPcotDPEwWev9Qr0haEVVsXXEI4BC3b6Tbfms2bWbSh2VI9WJWzMhdgwFDLLyOlkT
hdC8CmxzPdcbghxcqnzcOP29KnPKqmv/I/Rn15Znn0NuckCdsOu02CRzwz+Uef5e4qNhQ/dBn0Ji
klV9X8/92giHG1iFwyq1lN6j1xu5SZnaD1ZeNuz85bPth/VRD+Pyom7J7mlM+cAx/aRJ87GaAk5B
g4Q/QOqtU+dztTJmCjd6FL+H2A99JT0aNohaq+niAykLVwvkxCkUhcVhbjMe6pQG/tVWUZ+SfL5p
RfrSFf0lcRzhoQpriu82l7ciUfpjW6p4Jyc9u9S581yLrFHPw6Qpl6r8iOFMNH660kx1NcSyG0R3
YWBECMLJdWhg4W6syFw39sVgRy8puBYUD9kMlW1InKDZor+6Ioql3MRTARd/9hIoVykjuEO+kRIQ
ajE+j3ZMYsfk9O/AXBcMt4eDncr2FiPw2i6qwquC6IE9P3Wz6Ub1V3NnRJtULg5qbD1WYX9X6GRR
hLV5V0cVvCW+rMRk3tFV3THLz1EGD0GNfHhBgj5Fk437Xi3eIcm9zZ12C1LnkMdD5fpBsrVy+aRL
DbAkRX4sjdJ/KWsYtCHthTbi6hj3eb/iMidhJoTuD54HaHgZQLJDF9HmXCBDV6PO4TglZzWdCcXw
UC8/QAckAUaLg52ljBfx/ALy8HGY+FMq7Yh4k2XWgiOaV3ksvcu4lbLediKJuJS8GgDbaxNtj5lU
dZFe5kRbKDZcqAVj0ffzo9xpH9JU1c6s2OhcY6xmQgvIBhg5aXSjfqTvc0xS/1aZ/edk8K/sMrzs
c/sRWeHLYKtn5FhrTW/fw3FXqdcBCTBoGuH0clO6HSoaYLEsgzUXvQxYkeOYWsjRZiiM3AlLIzvC
UuLMn3QQucZBY/tOb7Q0GLnlA73s0+ay7onV0RtRrf3lE0upzV11oeQXqdJdtKHFNT2193kFAaDX
U/8IBJnUWh3BbxQmF5HB/RsCMg0Jn+aHpFf9F11qzbXFzGo1doxFwAJZTmJH7d5sw/fcGHzKqfmI
2xLi3xwBLFKyfpf7IjmGjZFcZsYkbyJdIUWs7uCCNq1FQAtRTl29VbMaPrTCp2yZVEszxzvDGqF3
6s1mMPJNqkkalKfHcnyqIv0YiFJyM9s/a+ZAmBPEB8oLwT5l3UqtfWrSejeyjWjysK0bxCJjWzsa
0rUgebULDoQAtjpPFdOlNVQ3yNETco9gSsqJdAWvOvC0EsB7ku8nTmdW6NduX/XhutTym2oMj3Me
K2xsbQqJty73huisQ97G9ey2kmZellYzXjA+Tc9WveyeVcJhN25tfV0oU36V0QHDOb0vZXFlBZO1
G8LysYU8u9aibSPH0vVsafadbapEA2h2SSwEhMoOHVDge2PKNz5UbbapsrTZhJX2AL3W9PpG+viP
rLA1Reo1ZNqaeSP17W6SM4BYEg2QSup2FelZyaLOHcvpQq3V16jJVmqvvncUmiiZXDX6/fz3v8et
f5Bl8lfHrcvil+wl/z/NL+lL/v7tkevr4/555MKjqTJYEIvDHXDxH0gkjlx4CRBq0BsSzCWXieQf
Ry6FSJfFbqDSNzEwhtPA/4MXTwIgEjjOTqjhmAHr5t85cplfBXqfj1w44Q3OgsainkfC9/nIlfYD
zRXBbBwoyS6OjlWtXQZl8VqQBeiEarrGe3VG9H3X+da+1NI9IpeLMnZSPTkgljPAAstPZqmYrmTQ
ctLGL8GsracsOOoUgNz+C8tfK9FL06rP9DwmV4+KwOl1vXCBebz0kepWtGwTiNeY2Y65gPeLL8FV
9eqFY5qqbuMbOz7Bw6zp+ujOVK59yzMKt9jbJZPpjbD2lXU+tRzgTBN8nxuGR7Q23abSvUyj+eb5
hLspzkBzqF1PseM0JlhEj9aTTAhd6cn6quzOdnIFJTMqrv34QLe8Klzhk4fuWInpVBs1uYSwaOu7
9Ca9iVd0Fmn/fVR3mnxNzUSmS+DyU0sEkRnHdJ2uxYPkryYq2GeqoPIGgiFdn1tJceExVbBmoy+h
cp3fgDm+rUi5le7VZAkDmR12tMCRtMIlfUMtL6p4I9fWZo6Jbxo3AEGXgs0Js3m1S8cjUrmt0V0V
EvOCddVB5VecNE8JuyJQdwOiolXxfbrd4/QmPUvP05v89Z/y138uP8OX9uO3n+GL+tZ+qG9//Lf/
iF/ERmz0t/5DfyNc1Wb7VAfHmNAGr/1pbW8qYjxArus2xFfYlhqJZyRjldlzCt1wLQ8297MnKvQZ
6wedvMf0RdfcnlIxuUXbfz3Ku6SFdLxxFLfYhbNHCMAQbOwaadoJ6oIi1kO4oidpFCdCNsb5xBaL
ioy/y1Q2/OwYTRQnq96aWuEQoGVAf+dHLtah5CEPehpdi7t9nToaE8p9xaOXSeXN6I61Q1aJ/Uwy
ysmpPf6c9UJWJDxe83mT1du4fFOtE2cYJ5w8Td4EnUtOpDGugaZOZ95nCBiRCU67gu4+OPrtdA5f
fYqq5pzBO8/3I9OJgw8MZxt2kFubBehyHUhvQXPKjKO6S7t1sOHhRXg/jtej9izy/dmQ17H0yFIN
9GrFTZqmN6TEoXcXVrc1FWuMvliu8Yct9OF+lyTIrdxIP9QcV7XxHHZbrd/IM7fXVSV5OW+YRgWp
eNUFjUZX4g7olsFG+Beaf1EegUmOa4Cf7dG6ehZA6G0GzKFrn+p2H4ZeUHB9u5N620jnpl8k45ID
JCKWzzGx6x/hbXR5sVqvLIYpH+sKtTHtkJcLiYgbh1rVdnPdnec1gQZlQ+3hNpe4c5pVM3u2dqwJ
druVTiT/8DeqkycCr5m8EfT5Au1Xj0n24UcPdJGdZGI+eBxcnQwDpkKNlrlYXDcq2GwScBxypgCm
Auf/evaQUeBJWzs8pGRPKNErDEzA1vuas357zOkLlcnRpgbxYUfy2uzWK8/yCyjxiGHMPUeB6jqr
PhJ6uQER7iQJmeDJr2cGpmGJJ2t2SosN5sQ5JG7kbf4eUSmHLua23gULueCTXepg/r/1fiIHgZfG
Nxo74w4is4akylXM58Sf3ND8Yg/SQxuvU7FNy92kHRafUlo6VnAbKg+6JXinm1xeJ/l9Lt/LqVdi
yLi0XtSYWj6EBU1Tft4P6UFb4OuW1xmDk6+79CxPt7Hq6uW6D47dhfkwsB8qTnGVXdkyMjIH1wZB
P/xLfuoumouvv8yv/fY7Mtsr5OzcmZcNjbnwb/8Tjdt8KS5whjXDjo1xPswPE7jiwElG2Zk57mL1
owQ5V/olZaEyvbLskQxLI+zdzMmbSzGlrKQHSfZgikUd11SFrYTUCEopJ5WJFOCYKF2bRI0GwS4o
JRpaOcfQXcNwBcGwM1ABWtMe7UpY7mpxl3n+4BFolUwmTN0O6q5vPBJl0kTQ88trPtVccRd0MEJ+
wZg0f7Ucn2dewfGdbZXzJC6G2t4UYNGJW3R8u3xMB2OdrnLGUGYJQtyxX4xj/NoNbpU0pBZdhMWl
EdwX3B59eor51opXpsk0YD1flrSYdBco8Kg+5tDD2hnKeS+5/jh6kcW1I3MjUWdvStRzCxs7kxF7
Vy+1Ynv5XnDRRu2DLkavRPBnt2KtmrQBC3+dDuVHIFK3RLev6pkTE/oD4H2VqHe+krxyY3+KU92G
Ujo6OopsJpOrukMsgffN70Cmwnad5yu50NCo9W5ga47VKW6nK7smNzwpLQ8LhVlMhJtJsFGK2huG
jyE4Wg3ty2FjGGC+iTpDonOWNBAOIadtZ0aToU/RVSRy3ZOg1Y/E4ro1EnJHaeBp26dsvFE4pwC8
8RIyI9GvwMQwc0ctg8wZetLfkk0njc8cGy+TWDnCuz2Z6Xifpca7mlP666cwf/n7Q4HTf7OcosWo
RUH279mcm4LS85eb7vWdRO06emu/rUJ/f/Q/61DECLKC1Z1y8581qPjVWLgRIK2Q7+Lx+6YGJTsQ
lz8lK5ZXVUGg+q8aFCwnzmWK2q9RRn+j5Y8r+IeWP7sZHSfkWtji9e+Je1FZEU0CVM6tfHsmm8TQ
idRBsw0xZNdb6Rp++XE2lQcawudaJ9ObQ91UmBcQKHRCVZuDyIxthoocIOJJkox90euX+CcP1pDc
A0i5lMP5rh+NkduguU+7YdPXzVZJQPrn6uskB/tal68LHZWYlBAsiDb6PQspJXpa7kRjGNbS2G6y
YZOmtFiIpH01k8T4woSbKGB1VpW7Mbe7jRAVwzmpEPuegFTaeoq2G8PMJznY6O7bBCOfpqbjszz5
kKJhy7uSIllXIXPxpHkJkrI44XSisiiNt1KORiJfBCqhusn2gT3065y58IlpY0jidpM6ZanqFJtt
QHNRi1MQVbVxTbjOTUDm8Rsj5GVkji5NUmX9so07QUtAy4HzIAgCGlMB/U5yi6Zabj5UGdvgxBjD
jXVuZZmVYugTNcHacnlGubAjZjEjYLRKNmZX35Qq2x5mclTtZMrWBX+mMYd9kjXBlZ2Vu7ai6Zmx
rUZ17/pFsrH7zEuLaTeQRO3L4X6C3m8mB+IED1ZM01ur3TqjvdjuCktzfDlfS5yoLTFfRlHllBPF
Ftne91PQ8weKy1DndmPXLWeQsnkVgbnO1e7MV/80lrM3lCQhW48oadazXTmRnu9m+uXUQpJJz9Z2
pdyGZ0agDe9Jp3Ed28ZRCSUcmWN3zqspfyqJbqJm7E16mYoflG+NNotVLChRFb1sdoqaJ/daq4LI
yv1LLBS7ek7r9ZjLzyOe67uFdg/Hm3hbP45PuHQ1qdgLP/6i9wfSE9ZcbGszJqJIUokNJ078po8T
kwX8Rvhdeqa2Edumi/YxuIbE5yVmFRHEQ8fMQOundaJgqCDz5p11ILmzCV+fl5Uw1/bLQ5amp9Q3
swswV63bVOI4Ygzeafqkk0lJbIRZNSZB4sFJn+fcCZIQOLs9PPohZ67/+RsuMAHIuQtj79/vubdd
/vrLrlnO/M232+2/HvvbjivEryS1ooBDS7aI7JdD/O8wZPGrQuQqFgZ2UZxOGlvrv2DIqsU1iXYP
iRoGjn+d/OEk4zDH+K0xa4c3wV79N3beRQL4zbkfPZqx6IG5H0BAQWL5nU5eUTMuD4GewpSJounI
hxmK8DHWktesCxkyIRdeo/755oM6//bX/5J32bmI8rb5z38oywD3+2dF+K6j66QbQn7e524DvxAZ
RBKIlVKSZdQCw6RlgHSBHPZ9r0eXU11QMBraJs7SM7pWk64yJ6qkDu9idtkV9xFCFfJYX//9tfpf
TB/+b1ZC/L4q/7KP9X9fu18uuoaCivtn1E67d766364EHvfP1YxpnCIBhT7Wim+kA6xzGR4FyBQk
AMggbTStf6xm8StYHdiCGvYWioul8Pi9j6XyWwtfebEeC645BAd/YzV/leh+XliYveiiLYYndN8m
V9S3ygGJ5AO6u3CuqzbYaxOF9RT75JBo0Iq4RzMLixNvEOGNDfZfmo1h28ucrjXBbIvEDmI6lWlL
7Poun7keGmEV/x+74f/MFbbwGf79brmrv3zfHV0e8NuiksSv5F7iiGZ3ZHEtTdI/9khSXihNUZ0D
1jEQZoOe+ueyWnZWNEcIWSDa8NDFsv37soIzT9mr8au/NU75rb+xrKh+v9mu8NWAtsA4jzMFyQx7
+LKJfqNHUQKzaZqJbEFG10+GIugZMI334jmTNnAxstU3n8yfbY+L+vtfq/i35+OVL5eXTEfYXIrl
b54vUVG05CgriH9MaEtIPufIUg3UdW8DimiNvkUirRQOZL6aUDlDPEJc0p241Ytd2YCDbQe6SfSt
9lHaUfx1auKhn8tj569f6Odt/Ovr5CjBV0blDsJkOTV8+zptm5yGPE5LNzLr56ogsQjuiE0+WlX9
BHr24zeAcHrpTfNFLx6r755J6RpFnpuS4YwdVkywR2PDcJJZSGwVzyayx5+8sx+/AfYp7ruWwuoC
JfzdNx6paZQR/Fi7ajKgroxn3Q2TnNiWMJkuuoGEbWJVrZ9873/yJjlJ82z4SQ2Bz+Pzx5nGadak
elS7uUZjR0qz0ikbuns1qlDAhT+zO6jLMvq8zFhbIKe4sPBbU4Z8fr4WiY6WRgnBxXMe0lCKkv4u
VBItdwpijh9j6hn0l50i3Wh09u2VP9fGTQXe8N2Ui5RGsFbSAwwmZLyeUYYIr0MSTGKX94CxJ1Yi
6a6xlfotHCiJK9oEgGnU2bqJs0Kptn+9FP/ss2OB4NJUFlezvCzVby4ZBtNKKsKS/nAvW8e8RlKf
NeN8xNhdLGGOhvfXz/fj0gepAFV1WSCLv/i7S1TERWnKIQdFIUfVQSp8E6lVLHt1RZrfXz/V8jV8
/posvKcafEFMk7AcvvuauFONVpMVpTtMHAxxB8VbiA4/9WksBrRPT8MWS8gBQj4mrWye360+Yjek
RURXAgK3Ry8ukeYTbWu9EtOmeEmBXl8kPsyKUMyeSIt2Q64eYlWs8j8xU/1w7WGkZGkByaHsxbfy
3UcbmEYtdWI5Gfc+jaqeBYoKRBzSkdEPonVCLAJb2f31h7xc0N+9e+y3cF74D5EZ3/OUzKHuIUFL
hZunWkxuJxl9PkFzNJyDBGmaEWx6ubVWaVT+DHig/MkHz1yETZR6HlPi95QZZco0IUW835C8FEdW
fPLlYnrevpSpR3weiouGQL2MjVo9dD0+CCs20V776viT/efPPnjWGEcKPnQs7csL/eYaUqCttIS9
lS4ROo0rRQU6ARqpYYP+OCBybT/LTFn+7ucOhYDZJ9stEDfAlp+f08gtWcurJnBJtSo3ZPtCDmxl
sc/jwIYuVJAOW2iIQPog/8k3/iefu4Ayw90c6gbi1UXq+u3bbX2wy0O4jBANM3ZtVAmHtlPCjZYH
0T0qAsYqyO/xxyShh0SiRmioZ6uuJhnurz+DH/YS8FMUzJQrVDoUP9+9kDG2ABNklJpIw5G958OI
iLCiJTEgUP/rp/phL1lIV1/nvLAGTcCsn98zKOtebYVZuHR9km2V0rkRmjz9ZHP88VlYRYubHbgE
c2v7uzc0KWGod+OQM9KVa2RzWXQ9SpXxk+X648eGIVlZKL8IzpfElM/vpVWG0YJ8mrslURBuH2bJ
JtShpct9rv7kDf14ZXBPQezPgYJuJyecz09Fz6sPO42nkupQJtuw1BGuRJbhZbHRu/bc4WRLCdP4
CdT3x02JG9piHaNVy15ofVf1RFUtNbnaF2jXpGQ9CUk7jKmfH3tlmI5M0hk4Fx0Jme3PdkP7K8T1
035IPwLA1lL90H9AuPD5Hc8CKnqVot5ssOXtfUKEc8ciMfIcRXIZrhKliTaARbvcaboxoPmYao+9
UdiHogo6vgM90+JLfYIBwmAmziPmEnnZ4zkxor0UB8bkRSapy05FesEXLavEY9XpUrZD+RJeYKIN
GmdkZtBsyrBO9kkTxJpXT0p+z/XXMvkWaGQ3IRi+FG+gEBd5UheNZzLpRp1QB1exb/em05gGE0Hd
ImbOKVSaeOTFF/E1nrnyVDa9/FJZk05VoqQ1GXV2HWHUmhr7up0Fa0hrc3TYsNoIae5JkwTKr7cV
A8KFKVggRB8cpYj6dcX9hHlTXdqtM8d+hWa2K6U3H2vYPRU78bOUUtVjWs7NOekawejfjMytWcn6
1RzLQ+z1QyBvEShq4hiNWfpUFGgGHSuSq1c/ra07nZi2eZWFARGjmjZKjH79VkeaJUY4pYMvvw1a
pT7p6BLTM9HRmrkKpyWveCiSSXKHfGxUIpJmHEVBFi17ulHLiNvg5RN+qwhl8JBCK5WnlOGSNV8O
4YWZYxypsxJjixT1GNnIEFSYsOUaw9hpGgCbTKmwiKInztNZ/NUm6X0B+OGuLyVzxRAqqj099vGX
2Y3Z3Q1qyeEgHEMJ+Vcb6U/NQASf05dAYNypKXvhTU1fP2eyEmLACYqG48tox17YmwzBZjxipJir
CnejOazKyzK3CAzMACAjMakI9V5shbq+brS2HdYxsQKMoC0zSD211ES4khQjytyKavV+iIY+4D5K
avcKIW5HftRQaPy7LucPRM3OC36olp5Smk1oSMZgsBza5vPg2mZCsHnWdYu7IB4f6nIgmRxjYNUh
L5CHJ8ZarCLyi8cXsxSMEIkUr86haCajZGhXLnQfaw7Cta5X8yVBpTYKxhbV3yruxhQBh1G1DEEY
TLp9WxCNYEyBvzWmeTLWXTw0jVuKismCHjUKrgc7iLykb2Pb8TFgBx65w8NFNKTJRz+T/+lqSp8S
sSqGszHLHSyaftZo8JO5fUlIOsa8iXU9rAO/yDJHtFV6KjNVu5PRITJgsdRyF2YampWgAeKDDtvu
17YxDvEKlozxGtKHu01KXXAMwDXF+EDk0Ts0UQUFi9K0T4nV+Q2hsGPRrrVai4h9iUTERJJsUZWI
v2rcdcFc2VyXo8i9KLYYYQZwaT/4yCm12rYU82qeBuUDG2cku7XWS63XdulkI7uf68LDumh0LqwB
6RC2lpKjDvKDbEUbfp7dLIwE+pM+5yoPMUYeDZEw0+27BREv6cZIQEyW6pXbYaloV9nUyoGbCwm5
UC6lAh1qW06vsSYGzcE0Fp1bWFDMkLpmaB0kdZAcFiv1oyr1SY1GM63zVV6oA1P8qqLVji3rvVM6
XqxPHOdtTprHVTZwdNj0pRGgZi2zbSnL/vVyPevwLnK4nexM/RMwRvuhmbmICBaNSF7tpnwgU5p9
LUf9lNlfbKsN52XOOxyqUcG6F1qTqjsEqUSsukGladCAebyJ2o5Q56grCoklqjZIVVsx0RVgJOVM
Rm1cNfnAbmCMORPuGsjHndrOjL1ijELvop3b55azcLEZ+ka0O59LeqUEcijcVus5JbTmNCJ6TIru
2sijHEFAm48EMvdxrjopbFk4uWjO+13YVCh68Pk1XPSxrbjMsuTKMcSyPSvhEG9CULJoCNJAe1CH
2rol31du8a+o3bM9m1W601pivj1lkPTHKYSN5YRJJmovU5VlihF21UU71YQ+53OTfAnJubrgSiyf
w34q3oxYBXolGtwu7PjmQLaqmvWHsR+k6UAPKDzJZFYmnkzMjYq9KBDvM/L7GD9yqT53NJ8RUcDo
OMVtpXUYKgk8RYavyBdKZ6GiCTm+J+veEA3O2UkfrQ++ziG/HtqEEZ6vG9hyk0zHVd20gfoe+wE2
gpp1sxpFZt41kpQ+z6Epz6tQUnAYj+nQyQTxWnrrpm2IvKrN4uGRs1+C7MicxQnBPjpeRKFZAUEk
smSG9FPPFDDUGplbaz0ey8RCMwFYUrz1lh2nHrTTXMegjGt0FZVqT0K3NXIyx8bAiM9i9i+4iRGQ
4QBXknYVvhlk1tU4G06lFAjSwlJCoOPHc46beGhkj/ZYlPKCQp3N3JxDojurXJI2ql4kjL1GfwIA
HeGkxQXu3030XYCL5FWB9Vto6QM3rZaddwC7XtICCd249OdXI8mb0GOFTjdZJ1d8GrjVMX8rfRms
Z6PQRqcqZD1YdZhca37XKFqnzxIGfEmbGdVqyokOzvwGQyVOS/PVMv1E4x4woOby9YFtXQlrYkb5
btVjYYQqs+Z0eQv0ROr7Sq+KcBWROYrwgaSUwrWliYsyQHbstE0xP5ILiD5F01Owivpkah8ZBoXG
VcMyQQJEOmrmdFKaPzF1wZeepIX1ptgBosR5MMvnXumIEJ+DSb/WZ94C6ndyuKit6pHomV55MytT
/mJIucZghgIKBXXvfwQ90DrGJSr52in5jg81J2mMbJpWCrLHE/+IykR71+ahRdc4F89ZN4kT1n4m
oHOi1ec0kdQLqRjjmltd+mQCTz1DHUdqLyK/ZUw6ykStkw2xzuKaG4tMdkpiBsUuKmLVsc0iRgaj
5X1L8rvUfSnKaH4SItRvpUIfDiqQCfy9alOHXm52JAI0UybcKiR1J/MRGVzoWq4325jglodhVjhp
8sHJF8WI/tlVYqt76CmSXsbObpRdWM3JrV/kKvuqWqNqGeR08nwdhPmxEmb8qAufboWNdXutVgkC
QRKUUog1PXWu0wURF5acgPOtS5NhcNHRe0KhxJ9xuelOH36XoRPMFK1UkKBWGb2MuFdu5mJCsFdl
0/xQFYZUrJoR7ThhlkjJ62TkpNqxhGyaraNdX4/k0OOZ8QvzthpKdmZ1bAykb2YoitBtlKAhkBsr
MZybaPZfOlWr3xtS3W9BcsHIRJ6vllDLcLJlxOXEW7+pxSOL1rwNy6Hcc58LTMfOzFFaKaMFNY9y
sLJXOvMz9KhpEaEQHKxWcWS1asO1H5el78VKGgiM/GkU7mXyk3dVI4/RBhuBhik4VdVHCfg1d65M
ghhVSTPa1qlUw6MaytrivUvUVxoEZecoch3ZXmRn8WtljY1YWfWE9K5ipkjTN6sAUU7ymHp1mtrX
QO0Me6s3KsJeBC3NTevzQNe2w+FOmUW8hayP7rbR4+xpKoR6zYnHfi8ztGqK2eLG6+NIHp1cjhLK
r9IkXBJ/m//kp32vowfAxONoKcHs28ge8qsmwiUBMC1DsBfLoXaqwkZXXN/yFxX9ELC/YwId7qLc
QC4FNpg67f+xd149kiPZfv8qwj5fDugNIAlQMk1lVZbtrnYvRJtqehNBT0HfXT/2zL1TyUpl3mno
8QK7WMz2zESG4YkT5/wNCAh4HTqJgAAT6SkPMglJ0WyhF/uuDAlJhqKkP8xUJeGbmrF6HLVAB5um
6d11JatRXTltB4CSjCD2dtg1zmkaPnNikxqm660Lr5oeEuj0GdmBU/2guxbx9NB0fN6DuAadWoUd
Xpn4gyPCB6ofkre+Mf+0ztZG+6qkBMHOtG33MIwR2Tn+OhUF2aE2UxQh6/FesWHWAKOjIPNIS82Y
VsEU9Tk3yaS9mKSIL3WkSNhTrg4W2gwFVfMhR9IXEESf1muLBm9/BT192NTYXA+4xme0GhzYPJ/R
CRnhXnQqaxoQTF+EGzrANlsNAEaSTgWmgXmsbMocp/Ct3bWRsw4hUYTUBotR+o2e4lswoivyFSxD
FqxkkPI0RkIgT/1Caj0kMRk5t4moU2PrdMNAHJiJVdJR0XFVNDmklJnnEpwyquqjGQcj/lixKA20
pFsaGNnYQK/rhWhuHWOcWsBskms0BVqbGrOvJa1lXjCBtKCoBEhtvNihaYAlzy2tIBvG9hxC0IRs
cYlfyTqSRgCbp3M0PNbtbnifuHl/cGWZGquBXH+fwlNJIccYzl6g1xDzAVbmU9sN/TX+M9rHTlOh
Erd8mgbZvRi+BLo+k2FdVWwnQT5I86DSt3BzgLjmEVf1plLM4TFwFCdYNXbqvB+RagCDW7paSbGr
nRA9oZVS+1ZOzPEV8oIS6G83PJkjAhWrCVrNQ1hO1kujNaT1IkC1Qxp5/tMzmvo7WknuAPB6qj5b
RdKSDyIWQVEriBvpQ/aq8se2zo1PrRxjx3fNCOt1lI+aAjUXururSK35csISsZVNxJ0brQsjUcU6
qKvpI+Azc7jR5UAvqk4G407LCnCJaGoQiTPkBq4mOfKaGzj2MG8yxwSrS86rcb/l+bZ3pZ763oBg
FNIHo/ygjLrXrdl87T6TCLVQ90I9P2vrZAI0W1vXtPtAgulJFzHxwosOHgzXWbLHBtHKvw4P+F4r
i/epFdkuys1D+l0ga3Y7JEUD765EYV0IaU8+Zc3sc48c8mMfBspL4uK6vhoVK0ivjS7tgd3kkNZg
Yw/t7RTOMaUPkl7bkCfNDxXAwNmKR6e704VTf/acIquvcFmP9w3agj88bzTGnTvK1l7XrhKH66nS
KCmA4Qi/ma2hsmElmto22REur8LNGohbcPhQ65hYUKEpDk9loSa+mTaFAOADJ23LjeipawqHSrJt
EM27ikwRlCTMZvp14iu21qPSoo2thKx2FHXxnW525s9EjuZLHevyBu6gAy11QHx1NcAg/KBPjvWs
FyHxwg5QhPGrqEjuR5IFz2fjstovRBHtZYOR78pObPMnqNekXZtOM4Sfx2KmywNm0WcVCqleU5uA
FybLENh4q81edlANx30pBrBJYW2rFrL2ohr8Mq6TbMfNmuHQ1qdduYomN3Y3KVjfm8GMQYHwHEIF
Qo073smKy3VJCld9b/QoATVahigrGun0ZWia5oAxMaTxIVe+ZFSWXd8cSp1bffQK4zoUwiAr4OZs
fKWvpLhOk1nViBdj9VUW+ILM3/+o+yBPwsxvYX27d6ZWqO8KvPHGTef2FWWGXKo/msEFbNt48zO5
NKLgKavrMvQzLXMQnpZa8mw1vfkJvpsz7PNGmC9j3E9PArhP6HsZ1FNeU6FdcfjwcV6VVuBSfxG8
QFYZZZmblCDM/43j4bOhWrkHYc7UyrVRtoSUiK8ACrDGYH5vjl26743OPXhFGrPiXRTtDakjoWKa
kSAlxRbpm2MntC300qyLPSoN6FY7lUyuIdW0FdEXp+ZVUWYObexgUB1YIZ7mbVE6Iumtk4SGDl6s
ObIcdpuvZa6KO5pfkUI7Lx+tnWgmlEmdWt6L2KA4rWL4gOVEZhfmFmAaJeUi1+WPeCTRXE0ke3ht
DGr7mE+hEqE9laaf6PjwMo37xjP2ko+ZO6YElbRREXUQ11FSk0qC+OZ9ubJqDQ+hkcumnyUf3OYe
i3TrW6zRpllVzYhWjlq0yUc9agrEUeHDO2s7DzKkpcJRKTmSCohDjULfT7pmQEdJ7Wt0eOL8G1fc
cKi13I7Wc0kyIuEAEMK5T+DG0vGyNiEImGJtNmXurQhLgePHthk8CJmR2YQgUcU19RNowSn+Jyul
5UHpi9q0p4MSTz1kiY6awirtqrrxvQrSJCw8JJxgnDC3Ytu3iglBwKlXEl0LHkeGCzkkNLqo39ij
3n3j/m2bLXiy6HZIg9DaI1oDCD4pM4sMyEG8dxOF86FM7Cy8z8pk+PRvaBVpatEobC5VxIeqE9NT
74bN3b8VQTpOdg4BF1MhPUNFK3KuZEaNZHu+t/CmSI7eGCBiLJMs3db1pSmzLWQdTH0p6JQrJsWC
tjgooMXXdeKkdwIPpXcBiMoLDY23XRxGBVaEZIiNJJa6tGvq7DhEXC0WPhQ2+D8WNE5Qt5ncSVMk
G1XJAoCaIt5mlILXcTHokHesgPeLZf7TfgS/hJYlMtCzeglyEMclc8Vy69KArepPA3rEsWi13Ri7
wztbbaYLLdI3DZZ5KHDcwAMpCtOwPR5qstwOGU/i3KQMxvUAPgGNZde60Jc6OQoe3jQhZtjFUqSw
RsxSEw6ZvhFq0yZrSuVdUabyArTj7Sgkosh+0+Bg9whLx3OhdkgVdu68tmJCwsUIdHAvNB30f7w9
9L7mFUPifoazL9rKRZQFBv62pT/wN12JeSJlCBI2b8ZL9q4nvgRSFgNlXhVmJlM7ntKYBlQ9UOD2
K9UOr6cJ/TDMOpMbzQEXHU34TrZIcF2ACbxpFs0IUgrUgPjnnpu5mJ+Rwy3GHFBQ4eYR13Yk6H0i
7J20im8CxuW6psXqB6mTXWiOLbT0ZxgQI/Nf2wCzimbPYgdVJZjLismctegwD8Osz1COllWz18vx
o1bBjlcGnTKZDQNcVrK9KWnMAPWf3Go9KWF1YSV+GcEtm1eIamp8hZaDuv+ieWXVOS0byVKoTlo9
YVeUrfWOulo/TC9t13eHXDEgM03QaSal6fadKbMrz6wRNUXJA1sOmJ9VWOlrp3TEgyqm4MmGGU8S
UNgXguab0+/ydc3flqODZNPfmBxlvRq4DQQrRx+G9xny8OvRUNOr86H51CgzGhJ0AT4TtBOPD6QV
DDViC3kJrUF3b4vS+TQkSvX4G4Ogz8osAGu9cb/qWr4rtc14xKDpfdVrInvopvKSoeECO8xpY8WQ
DgfvZ+NiAFLleC6tMcgOJ8iCpmhr3hl9R82VAHMgzVZWNd2AleZJdWvXZvTYqnriT3WLVoxuJTpk
iqS4yi09voG3rzxj7eF+Pb8IC7nTP3+eB5oa9gMqA/pSLlfvhhih76T00c75qcah+NxW4snup/IG
jZTkOqsha05WSyXE6Z32Fsk4bL4RCYVVNkar0hyonGpJ//H873oTHVg1D68wThvoam2phy7xAjVn
SUE/r7R8G5Yxha1OCyHC2en1hOBDmBX5Vhu9H+fHnb/9o0+RXZqPxIzTpNTpLmIDjxCkxjQORWqT
fnaBS/4YUHbt1fwSHmAhsf1r6Rlr5slb+JfQODs+GRR4O2USMe3VNKenWmXqOs9GY5NnNI+bMVX9
Loy9u7JGqsrC1ge9xkm58D3r8y2/nDBwHtyCgA/OGdHxj8i8kWy7oTOAyG3gg7zUN0iQ5itHrZEi
ZNv32ogYPWWd4WulwIY3vOGnbGwNqA9VI6Er0T16osUmEiiEgzudhpWeC/tdNFLGCit0pen5VAN8
+TGxKGPEqksBS70EQj1xYDAHQ5EAPTjvrQYb9dRRrbQWDIdmti/YWrhPqOTkG6uxiie0oZSPGj2W
28HgfXP+yMzbtFhBy0GVd75JODVLXE5kqk2lUlDxc0b+1mOEuFMBvz4B2IFmP3qXPo0TwRFEug2A
BMsK7rBFQClouKIFqed+BojwCTxbez8WUNTPz+rEh+CwnnDpENcDr7y4k8ByxInm0YEt2Nh3amEI
IlYY36PTql0Q7F8IMf76EGarCjYP1CBg6sUZHBrLJMKgVCkbLfI1I0e7rhqRWe9mj4cmpGfXqxpF
/VmFINarnezzD9jQHshUghu9ExeCz9sVdjRCDsnBr8TLnL+ZV8CyKhNhivQmnG1FSxCqAdBVAfG4
8Om9PTegcwCskEPOthJL/wBPD0ekYySAkGyIPxaz1FEnvf6qAKp7VxYUTv7pjjLeLJoB7BTw+dLz
ylRSFVwX4+GcGm9rkz4ElfhgG5UwkH9jKJhA3Hc6jJ0lUjemJJqJAYEmp23l3pqRSFPqDnsrdpML
Q53YqxmMBqR+hkMCizveKy+lo+VknJgui8strEpzF3WacmGUk3vl2VySOnAqWp/Ho7hapKbDrDiF
EFnJNlnyBuNq128Gk/acnXYXEqC3Xx8r92q8xTXkDELFLhtt3U620zth404KojzZRkN+Ca57aiiD
u46L1kDa2V6EE+nVQa9oTI1Y7a5wJ9L8usnkjdKG5v6fHwsuOpzQANpRnJ1X+dV3Fep9NWgdDa2k
asw9cpIB+g/YnZRqo6zPDzXr0yyiMjh4XhXIglJWwg3geKwcvTvqGmAKCrwtvgm7BBFrJu5DBass
2ZaltP02N9vnVJ9oc9dy3M7p/oMNx9RPrErA5xKBu24AmdMbafD1gFGhXfgk3x7e+UdyqDTAa7Ob
9/GPVBvyxqolyNpDWq0HLQi2ISXm7fm1eLvDUPNgPSB/PPOZlvBGivaAtDsn83VwGLsoyLO9EEjc
mCkKXOeHevOSxG6FSwNqC0glnq2Lw1TGrZ1BQcjoz05Fuqal4nwYXNqPo9agFKhmjoZOuTv+8yx2
dnifmVr8L9jKxbhI7oe8oiyK9VWGtguKmjX1fa256rQAFT2jfGLz62uO+nSndxBaxxS/5coOgjWV
a5XSVFmUPzKcW8MLW/x28QE72za/jroElebFLwu9ZqjUBsCB1N32naKG5W2rUj3AA/oSJP7t4ns8
yDhL4PxZfGdRZRF5qvKQj1P0vzzvi66n7qqjYY2Fi2piEuNISutjNF740t6eYVj48Aqs2e1CpZx0
fIaTihaNqEAkl8Ksn93eGJ9ciXLshQg8//jjLIuszsA3SHU4YfBQj4eprMAq8S0D606t9XoacvBr
LSVPgGXuMAPVaCF2+BnvoY7bKy+jP37+aJ+YJ+UY0mTc4dAU1uc/fxW80ho1PT2nWkcOjdxF2SYb
BMzDd+dHOXFcSCPxZpkfIDhGzn/+ahQCpASQgA6MCIzuqRm7RwgQ+ScL3arfmI8H+0SDuMMNbS8C
JMYruDwpHVgP1Qu2QZV33xzVq96fn8+J5y8A8dmPdia64DG9OB5TWcHIydrEHxTZbhK9oXWSokC3
dsYgWcepF26grY9rLDboNGVjuxns/ntj1e6uAt6EalYAVjAZEQaATvIbh4pjNb++kBDj5XC82iBZ
AjKumu4t3m+IdUnq6iktjake6K3xSfMOt4MC2rsY16qwL4StN0dqtunlm4UIBP/zTWwgMMqgtYxg
lSRd+hwpXnrr1MiGXtiCE8Ng1TiTFWe+Bsnm8SxRRMlqLuMIES9LR2+qiaLdLOKvrYqMqr6dpu6V
l6BrHmrA0zZ5NH01tajbpSDxNkrcNhupZM5zRP9l/eun/ZcE378cnTc90iCojbC/rgnq/9WuvVFA
/99Pm3ebpw+b9f/5b7MY+otEHWWUMefpb2rzyX/lf6ikUD6c+aOYbBo0WNniPzn7hvUH7Y25ys+z
CuLKnCf9xXI2jJlz6mEuxj+Fregca+hPN9H/+Jeh/0Gliqesh+TIzOY3/wkdFVo+J+zv4H3yh7+O
arJpDZnlUvPDPAA8YVlXIVy9DQ5w01UMtJomWxftKG/dWpnymJjdB2SA1m2I3o9lImwMjXElW6Q2
pXXXdilE0nQN6OouFXX2xXWHwO8UkwbeaAcrpH71HcopHw2goas4w5561NBCAQpk3qtogm6SePqZ
WeFn/DWK7Ti5/YGuC2JLIDrULH8C7lohexcFjy1FGN/pSnMP4n5u0iIrNPYgdsEIgRXxYlB5XSnF
k9Tnhja5LbDVeNiNPZ72pB+DrxXkmgMOLwWyVblrbgGrfUyTqHowY1TdLBfLMqxl3pem8TWS8V2R
209q5HQrS5U+FpGRz998V6LcOZXxB2yJHtFWPRBsb6NYp1QO3j9P6xZtdheuqWXgx5pUk2/p9MCl
4+1MtdU3Ra3eohr6Uw0SRM1DBEKRkj/k7XQYJxU5eVMgG9a5LUUuFTBO9rWGIxdGQ42iIbrtBi9H
3x2ktcVUBpZP7e6RV20pAo7hoajQf9I6xMHq9MaowtQPCu9dGmT70kOoWA+nHcXt4UXW4icBuPYj
C6wX7eR9oyEYnIKKKNyvVTDsgxRfCn1d6n4iEjRs0JTqA+e+iLOf7SinVVK1DQooebnSHVnd2zRf
wpZ+OsEzQ689UsGN1mFT7/VRxWxGKuZdIdHj61SU6U2WcNXWJvpS6nBV1przrte+OXhZ+21Ux9dj
HL2LQn1Cv6WAxmphM4lvR7Bqsf/5GMcTcDcHA5qQVW4RkxfFUD6MkVkeGtn3D6CeMSxRehhnRf0Z
+pm3o2yJ3Uj2vaNwsm3Q02kiPdjQPHKuUYhJ1hLh7JtaGw8Okug7pRueZ+S2r3E1gh+p4IWC+i1B
hlU6pX4nv0+T+n1AWwshBMTsWtRdf+JtvEW42k+MZico2UNtMfy2iCglxqsorPYluoty/CLAs6St
QOrO9mtUXptC20kkxLu8uhGh7hfq5w4pHSgAG0vmGyUI/QFSbYD8lUgsPg7vYXCznSMfVEgs/azt
H2+9u7R1VxngB9v4YMYwWjAgCFwV+rei3VPa1ynahBsVA6Giw17u+f/jzTHfP9/LigAaRk39P//7
X/fRHHWP/mLzSzbisX2R49NLDcLi3zn389/5n/3DvyL0+7HCyeJ72UKm4d8GxL14HbwJu/9vsYH/
lX37WhwHe/7+P0O7rv2hYn5BYQNnCbp0s4TEn6Fd8/6YTedtJLC43A0YqP8R2k2UruYCIXBak/89
Cu3eH+hVEfVngQJKz0T9f5/1w58hmwVj/cKX8q+/fq2Mcpyu8m6FVYwUwvzQhpuoL183ohWxAKMS
+kESdegTz5hHp0tA3GUV771Xi3JisD/Na1/fIxriMviGIkBjzw3LZQ4uLNyJQogVfiNL89PkNfE3
FWEoscrqtrx1FRMcQu8WcH/LXO+/IbsIYScLdQwqktHGVrjIgokYbSX3wLxh2oRR3XrYQVXJo9nC
2ltHjQ1rIzC8/Aa0IR2oHHLRvmtV0FCxhzz6akCV9hMwhzJYmWNgDeDwdDn6IQIHtEj0JP9gRdCQ
VhqyWI+pLcsHHEg7fsuM4ArT2EFqscnMDjqHG3+SQYUGeCUCdANR/PB84KY9EMm4qqyVKnG29CmT
6F88A/YnkCcn+lBjEoogq5Z54DSKHFF7y1IUpCGVBkoQmj7Y1FCl7e5CACAf6yHIb8q+Sp5CfC+S
q8QYTch/OFnhL9aLNgA+aeoKsBAhHrrO0cON1gBbfwEFIexNo0GnCEvPuo8CsGDbkXvgEyLzyrjq
ZAahwcv0HtTfVIgPuP0O8ZVS59A3pjQcHx2wYfm6GKGU+W6liM8gA4KPsTdk5ZoqUYY7SQF8bxWq
E1cQitj9F5DCtbbSI839qI/dYGCd1eTf8hyk0rY0R67LVuBp4Neqi9/KALH6sVfC3LgyeTJYCGlq
7WOCa5qyEn2bN77Rxi4CoI7ZqcgwgFP1C4gaN5xajB9JCbz3rgsGnvNCWIaQVRVoniqO/SUaeNOv
8kY3vyp5DbM6mxKDt0o6RnKLn6N4GPum+5bIHsxi600N4TpuB8vPzRrMDw8O/ZlSGMLb6TS4206I
Kdo1YT+qftn343NT9ah5WYVJjxlIQ3eP4RDA0LrLEY0NotJaWwoOBIWNotHOaEz5EldqWWx4J81C
ir2TAfuMeoTTpWv/CBMl0VYjPZD3RajX8VqNMJvbjFWH4qemyhoJxKxrP5n9fFXpY6QDHeYqodmD
kfsXLvtBrILBNgD5lBIpmRDKX7gy21G3ZvqBl+/zsTazPTD8MfI5Jso3F3O2aK0rSo19m+2Q2NV4
frGzUZBQUnPHGkwqeVO5aiNFvDOkNQOi5UDSpRmDCc0tNfUB0jTwPigY/fDN7T0z9YVIm3RVWbpM
N7C/QMcKJYYPqIJsTYHtpXW+osbd//TapIIy6GZ8zfyM95Yx9AgL85RzNlRiTGNVKmMFaUkdPcV3
8qzRtrrXt++BhRoe4qsCOpZhuLy6LLyIV6kyuHc5Dl/RJpos8WMyuhbjikBrsekSXjluoOo0XyuK
6zO6P8T2InL77Es/zo9ava0CuQ7i2Ak35hQaL71h5c1tUo1OvR0qWZe7KdJi69pTJuRS0cjsN/pQ
yGJrxaL5nkWzYCtdB9WAE1QDxigHsH0kMlEbrox6ArJo2pn9ZbIx2V4bidQRj3bGD05cq++rrCue
Qi+CEKXKrHuwvMzSNpNwdcCIAI3/6rb918PtXzPW4MxN3XI2vmbHd/X8j/x5WVPM/YPqo2ajsmFT
Vpz/5K/LWtP/oGxFgMNc0+ZB9fdlrfDPULTkDrUpiyNb6XDF//UQU0yDlxi6angwA8/mynP/yXV9
3CRFlgPEEiwFCh6g+w1MwI8rAWFeOg30Bv1AXl2sCp5Hg99/Kqt1kW5eLcuJu/q4XPd2pDlxeFXH
msLATEF0oonsarC8NmF8bSOV7pfaHa7JCiKQ58cjP6r+zgzejjf/+avxBqxw1cxgvMa5Xwl332Xr
YLikH3RqkBkfBQCGCivIlONBKtNMLIVs+qBqmMZlX/T8O6jaXVQaF2ZznFb9ORsq6LqFyP2srbOY
Te7A7B67UD8UPLagRyL0zUuw+rP68p9M3n6NMiOw0OZDMIra7aICOLtMWmVeolsLp/B9MwZg4lW8
r9KsNi70s+aDtdgehqLnY6CbwVFeDOXgaVKEOM8fRK+7vuNk03owo+CC/sCJ/aG6RQ9AI182Kbof
709X6hVyRYZ5KHAaWRsdxrNhH22myq2wg6rNC7s0y8C9mRVSUg4lVPJfWp2L8dxQIcK6sHTnd7av
5E7+XPalhnZ2PPD2ylQDpmhsyS5euT1uKWkayq80umGN1KVXA93tLSoPijnRlkW/2fkKHwbCIPBr
vD8n4D/v8QeZ8MxQk5+RkP0MCdW7z2HsIG3Qjb2H5nuaWpt04A8vTG8BVf3zfFAxsuZeDtbzv1ps
r74pOMMQFqfWPBhoKZMJijszhSoA99u8Uiec6wLlnhbalwrrSXBCSr0S0jUuaS/OH9Xi6FC5JJ5S
QUZu6tcmvPoVeO4Iu+lYZN0ASqIP6sr0uFbdEQWoMdkqqthYVbMqPHUPQfLSJ39qEWhu8InMBdS5
inq8x2bpqEGDkOrBROsWZGk1PhbaUy1RhDebJjvEibkGwSRwq072qSKNe8sZ7AuY0xO/wgWPgObK
r1o6reHjXwGFMsHlrbUOupaKTzb2fleq437uYC1dxTr87TFT09sWgtFOEU210YJYuwJHqOzPh9k3
3zF3GlcYrWIO/QycPv4dleHVRu+Wyg15sI0xqTO8gxx5yQd8gYzi5DEMTRZCE48p5D6N42Fwv66N
Wm+VGxmuYZxcD1DTvFTBcwYYZkT5DBaNm3Dc4ttLDZhTM7QQ7kPJae5SL/tMQ6mlvcQa9MbVriWi
i7395fwSvglS89z+HsBcXCLjFEoMnXrlRtcf8/G6o6Lk7VXrQiicQ8/RV2OhRIWmJP1QitAE3uMV
hDahUSD1vJsGOSxMBax3JnZ9MTZ66yTBQTZELfnClX9iYkdDLs5G7UoJoRxbRuc+E581/dlNn2vj
+fzqvQm5i3ktTkYPXQwXKtu7CdUvffHV0vZ99nh+iBPzmJFPOmBo9F4pNBwvHcD9GkJAHMEGmPwk
dH0PvsQQPnZGtz0/0omzdjTSYpNoPAFOmOBYt8BwSsvdUTz+eH6IE+dgzkRnWXEesqo+T/ZV9BRu
pwMZSaJDX7XRDt+tvZuG9QaTaDzUsVqqo1i9cG+cmhWXPV4/GiAW8CLHQwLEaxtRNQwZzvZ5/Wcc
6B7Oz+rSEIujhlfyKEoIxAc5ygiKCTJUlXUppXyTwlqgnPn5xCC8GmjIHs8Dc7RWVkELzVh/DMLu
2lV2I9d5wzEovBtXvGtcY31+XqeOHkwnngcIR+KOvAjzrToKPTMYMtRvVSqznDqlf4zrS6CEk+v3
9zjLI64hlud0Vh8d7JTaeE/fIhpx4zo/mTePjXn9yCthZdHJRgrweP3ULJCx1TGIdm8Xm5IqyZjd
dwm8Q4yWkf88P9rJ3Xo12uKg52nqTHE5Rigo5ju9za81GHE5NEyMx9YBxRFZV77VOxeC3q+bdxFo
j2a5yAHhQHcK5igcxehJFc2uRu45FNdYTUUQ1zv6xikND01DgZPiU57eRNlLGF3ldYBOx5de3ubx
9x6++BQ2tyH0z77cJDZ6Bl66qw1rhxDNuqCIqSlXoRx/I9K93qF5B18Fh4baqZtnanRAP2mrkVOw
hOtBMVZW/vX87pwKQ69HWhzs3sIx1xo5C1H7KNXqjmLYj1B+DONIp/JYX+h4/yo7v9kUNHhnBDkd
0flB/XpindcqvTMZ0aFD22Byr+ryp1d/0SihTGP7GV7ie9wlrwfxScHhnAJX9phAWo/kuC5xfWoL
NOwf7YSSJJxn19niZXLhtJ64xiCg/P0DFysfJG2EP5ZH5EeYdKuSYN61g4opzzReupZPfesuvB6k
gKkt0I0+XgskCmykEbTokMExWbegcVetaeb78xt8KnK9HmWx4mNnR0FjYUBIU7tu5W2vfIH4fp1D
Lj8/0MnpwFaAs6HzIFjm48gCIzGE1MAhVdGcAIuJ39v5EU7tDSScv0agZrJcsGRCXZOpNAqsSHy9
XPn4O3kMTB+bVj3qpbTfF7vSlghIyHiKDoH2GI7GVakKXzGqC8/uk1MBnK7TgkecxlhMpYyrwqia
gBDM0Ve6D9X0BZWO31iumazB68TWEeY/Xi7dLlU7TuzokBS3AWzxtN4llrhwMb59AHGZ/KKE/DXK
Yr0MY2KGIooPg14gI9iY+rqGgb2fMLpAhkvHWKX6hMccLWDrs1U3GHtTar7wK05Fsdc/YnHIBys0
AtpgaOIMKLkJLIzW4xAbaPANFlaWdDtptPzOmHBgQKRTaqD/d7y8QTyiJtSyhRTgO9AGGFYh7mzq
9+PT+X08+QW/Gkg/HsiiOSI7Zw5JHZaDxleLuhCXFFpmF2Z0aaBFCp/Mr5ZucKND6b1rumo14DRl
GdduVW3Oz+jk6XeAd/16q/I0PJ4Rd5tn9BRSDoXyHCaAMMZnJb6UAJycjUtbltYkG/RL4f/VHdrq
wuilggNlov90QpQ9kjvPzWBjRxcutQVT69ejGBYtRWKQRTxPlqS4oS0UR9ZxfOgMtK3GZu3itNrf
Ft/SiPJHcTWguoFLGERz/Jfj1SVE9YnVRFsTFNFMSEWofnE+APUmsTPME/WeG+M54v11KZScevcf
jbE4Gjqdp2KwGMM28YY8hM61PcabatuM2dUo6p2S/VDQnzl/TEyOwSJZAL1KLJ4pH1QdFqGldZBu
iyEMHdygf0wEpHoVHZvzY5xcPNJghqFbTinr+CgGTtsgjZrHB/B+W57GipFuZHAJyn9yJq9GWcSK
1lZQeTKK+BAF2ap1xAoRugun8NQQVKFgkdj8l7vreCIlwrKDSt/9MLm3bSG3YWdfGOHEB8VDleq6
TZ2YXsniDHhdlCHIV8cHqX6I9dt+KJ8i/dZQswuFxVNbQmgA/eoaGjDYxWLFRgDUSVicZ/vFzJ+U
/nk2TT6/7SceJTRb/h5j8c2U6LBoON3F2LpP7XWYYgPelma1o6R/jVLpx8Sr00dU/B77BGWY82Nf
mt9iHZtJxVcZc5pD7T543YfE+tx4P88PsSBu/QpJR/NbnAYkUbQBAbH4oIBlsncWup8oq66Q310Z
L/kIFkTbmS3dXfSakJg4P/qpg/J6cecFeBV5G91AFa834kOKN+tYbIT1Mc4xiUy//8Y4pM9w1CE2
UFY9HsesWjdFPZIk6pM9fO27jSneq+rTbwxCowcBLDIMuBPHg5SDaSdIMEYHw7ky013saw4C8r+z
Yq8GWayYXWhKZEwOFyKsxI1Vx09otCPvKFPDjwfT/Y0vGRMdchfuXmgJi+GcFIFkoRNYHTTF6rBa
2811Joo1bhUXJnYiMaNDAA/BgpxL0WkRXgfTFK10uDckpqpk1Dq6fza2mSaOuXl7c36rTl3ER6Mt
IoeGLKRoE0ab5Nr5mCtyJbNHFGRpMEX1TYvpQTU8Iyyy8pxNiDDliInZ+Z9wMq7QRUNLg/9gKnN8
WoqhSgPNIUai9FtuIBlCZhqRgJNgedZS84JVJrAQkmPa78qgqi8c1pOh5dXwi9DiCV1rtHm5FQ/l
wthBuOz5Yhn2Vz6zvJdN1Z7b1Q7osqXFwZRHrqK2cg7QDaDCe9HhFDrcJvmnmOvNkx+dZ63ckxWt
6addeNTM3/SbsQFUAziDxYTf+fECt6pNUSxq48OHEWRkFKOA1EV+md44g7E1nN94p0Fg/Hu4RQqC
O2OYZ5LhECdcWc5jJl+m5MP5M3Nq016PsXi8hKaCbOXAGFV3XZZf4/ZxtC6s2qnP8PUQi0jpKmj5
im4eAjrHLYrkQrlyx5dau3D8T+aJcJLZHYCPs5z+8fYEgdYZ4Iu426IW89x4VYZPYaUiSa38aKPq
oBZTAOx036TpBSWb00Nj2MKpmLOg5dBVnxlaOV/peRUae3vKEe3u22Eda4itOSq6umEgJGYuATht
WWNGm+fhhXU+ee/yroEujaoOmg2LhU4UqN8ARpm//ljaWGzP8N6pM37ksbwF8nYwlGk/lw2NSt1k
yq7r93GhXmgxnTxQr37EoqanNlKGsTnEB6HdelIi+fp4sVl28js0ISfhqMXLZ1modq0a+mVTkkBJ
DUXGwLP3lh0WmzabrH1aAb1Dv+9GtSrz+/mv5eRRxtYVDy1aaNYSSmD3Zl526JUiypep11pn7hJN
w6K8sFEpCy13HYthvFBDO72tFg13OG66AXj3+Fi31dglGZBajIWV21Y8QyvWDdxim62mrD3qka37
IUjNTaxlG6pKm+7z+UmfSu6xyaNo6szp/VKHpm9caBfd/EpJglsHwX7aUxc+3ZOH5tUQi0PjJrFt
y54nilp+mCrMU6Am2OJCOnDy1Pw9yLLsJaMIoZOIQZS8+kR2miBlhgReXsePXfw9yy6clVOJKIcT
zp4NZw9PouNtm4LABEhaMaf8ekIuO8uuqTZH+YVb9+SRBFsIVxt8ET2942E6bXJFYHMkB3dcAePC
guZLZhVrLb783Z2cEvBuexa4om64OIlalsgREXyWbnD9ONb9pvxZzY73/aVQdvJAzBoBOhtGSF8k
vl6fVU1VE8pRl10NwY9o3Ort1rVupizw956LEqB3EzfYvdp+QIZlF922H3+cP/iXfsT856+eEkXj
cJlofHhJMtNw/Ca+/r+knWdv3ErShX8RAebwleQESaPgIKcvhGzLzDnz178P/WKvZyhiiOu7u8Au
9gKqaXZ1dXXVqXOm8Pt1G6tOSZVoLgIAwPs9KHlmIzWLgDlgYrNFegY35sAcTlA+oaxgFHsYxK9b
W1/RH2sLZ/G9GAQrtJgnKArLCipXUNVF8O66kdV4cbakZUqRqUkcJuxdgwyS7n3zi786yWcWFhed
oQBvQlQiPGWt0+jvGR/bBcG0T7rBsT5Vk78RnRbTqv//oKW49c8mLcJTC0NyNUBNf+oYlZKHxxgm
pqh+zMObuRWEuHEx5DHDWe8jLT1okAWiWA2D976PtyA/G992GVRiXeqjMGXlQRI5kfHO87YGgFdd
BG4XYDYzOdWylDNNghUYyUiUDNtfdWtMNxPKjNmg5Bs502owOTO0OF1lX2pDovNRh/hFglg5yUip
4ZuHU8i+7pBblhZeL3mVCkYOS9mkHUs5v6V1A8wBiYuX64ZWd+dsSQvPNzNIk5SmJ2BMgNdD/RXt
mC3f39qfhe+PCA3kVYuNyWD8TGGM77vEeO71hWwZWTg8GGGD0TnczGRTYu8XiIPNJG59V2Y2NTRT
ec8t9l+M1DpVBxwtlZJDn6FhkP4axeHUhBuOtr6YP4YW26/4WWCpPl/MKPW7VHk1R3MnQGpy/ZOt
3sOMUsMCo6rM1iqXl0XR9EY+yiTfg68ZoLgYvAP5jWiSpEEsH0p3pg9LwHWb6yv7Y3P2x7PLI09K
4KNIN9KceRElxKj012LYIrJavaFAOQJxnieFlwGhEP2Al/3EqyL/FSeKrXdHNXztELHRZ5X4m3+/
JE3mwgf6jkDz0isyuO0ja7Co9QeZeChzQXULKKwPdZwnG6Z+N2GWz3kaiLCuUr5j5nlRsYFQr2pV
MJFAkqZjbTGayaUVJzu0Yw55cbCa/fyIhG1+F3cjQ0TvNKP90LTqbT2rjAsivIvNeLi+/rVToTFk
DdAM4itA0ZdbKpvdZOUxvykMIUPQvknZL/hw7aHdXbezFqo0MN6oNc5StEuWuT4ai4bxzeiU+O9H
/xdNsOt/f81rzv/+IhRGgUflSUijU56B7NFthSHp2P8Mf5dTcUHCAnPd3uoLHGw38ExIuugULAwG
sYYSVTMvyOrLfVXG6n6C4caOhtw4woKJ/iUyU4g+QDtT+EP6ZbTA6F7/EWvncca3AQ2j7AixwuXm
KUy25ZrOoiX/k+yL6CLdCvqn6zbWNg4SXIn5TggJpeWwRpxBTzHJeXTKkvQZ9qfQBh5W/EUwIyRD
TUMdQYSn43IhzECNYz5m0amsM9VpxaBzRNBAblcUP5A447JGPmsjmK15DC1ZfWb4ZBpm2XCjLlyN
Yj5Gp1G89+vnDprXOP8qQXyRpvejtcV7Nu/F8vDD1wI+gdcMNIuL51kISelAnSg6oUP6iTEvuf0a
ycchO4aD9yQVT7w/N7xj1SLjgYyYASHlqXb5UXNFRD4o0aNTV+/IeXITBSMdBpNc9SmZGnCqD19K
zdxf95cFjeycvKoiFDkAnmYOJJpal2ZrrUgLGGloVPww9mqCKMydBGP8d++VCs0gIWRwKseD2jtM
InSwaOpM4wNv8TfL8W89lx/Cmw5eGSBOYKkvf0gPmDAp/BL1g/HUii5CFhsrld9sKQYYj9GZcObZ
rS68FhW6UmECAhBQz5OjCd3pKFTekz6WIKmf++EVKn6nZ5BSEbyHkfG96/bfOjDm6Uyi5kn7EN7C
y/WVhaGPwVQHJ+4aRnoru6cj30noiewa9St9xQ17bzMORsDII4jfkExCDHRpDwp8xgTbNDiVSFGF
3bcahYKu/5Ho+yCNNq6lNVswhQAa+k2AuKy6J4WQBjmThCelK3Zy+mH6KBgQxSNcqP7r+uEsmQwy
FFgaAKglBAqlQiOIcxIAQf0VRyRRya0Ub6kVvz2KiLoSPQFMoIRKrL78dKnUwHGfUgpC/tSu0ucS
BinrZdRfhOxV/mz1Gy/iFc/AHDxkM9Z67itfmqtSeUA5kZ5F3id0RSDP8D6r3l6Ob8zcIqH6ed0R
V3ok8/L+2JsPylleKIBICTPGbk+SnuwLT3K6QrtJ4Kowpe6TAm7YH34xwC3cJCH6f983rM8f7zKy
XlpffNwqMIfeHCmbCIFwNKDhyieYpIziFkaNKPburVbb1YV59PpmL4u5W3SMRzNTsfEz5gD+5mfM
DSJmlaAGeDNcBiN1rs2VFYTAb+QGEWzx2xh9GpPwMCuEKMrXkRHaTtm6O98mARxK2A+oTM9t4eX4
l4fwp2/lCWFOj9Gk6ZjVbelzb7nwSlFiZlegns9AAvXFpQ9Trg21EUW90zT+FA+B6BbB6MRqgAA3
M9+p/azd6IepO2YIudUbzc6VcECYpfgOQRWduN93zpmDkbuL5eiHVK2MHxKMMEn0saperegpin78
+228MLXIqUzosU2hx1TZv0Tja649hJC96P57Yzqo+q1nwtr4ecPmfD4WrnNuc1llUSfkAmimcF7j
2q4fAu0Y5neRdxi+N9X7QFNt/qMyKl5tRNmVJHbmyyC1m4uePLIXV6TvVXzugaMTJCe1exXLl/i1
FhUH4lnHbD6qpr9Pha3H/tsnB0YZ/WUrmZDkMXAZLWD8qtpx4H08VLu5sOuZSMHS1ZCzjTC40iK/
tDRnCGduY8KWJ/tzHS1F8oopRqGG4Fbe8eRSLGZmnVxInFG8C4rgCf2pQ2C991A5ub65a8eTdyyF
eUgRQeYt8r4BdY9InFfbwUjjVIjr2J4BQESf2c6vm1o9orxJyMCAV+BRiy87evUUpNIYMkoLab3S
HJPi0Ueg1jiWKsx9qvlJUmfFKc811BSZyA5du/gURNOukr3n6z9m5cqbCSf/+S2Lb6/LXaS0OX05
lFTsIoM9z3pBt8jWdcOeWmRSg9DZrG6vf+w/Rud/frbhFmNZ83OeGCzFz1Zhun1m7M3+9S+WBpsa
c1nA6Hi1XFpBFAAi+sTiuE7SsTIPCuQtTaO7JvQYkelOsGBHrXi8bnQlm+VpNJO089Dj9Myn6mxp
eda1ughzw6lNGJPoClVwUgVB1etW1s7muZU5EJ9ZkXPBN8ue4ossJAfIoo5t+U7pKTxs4QBWDUkE
biaT6Z6Li+Wkg9a1XivgHhTSdsD5CojXjF8qB3Av1b65keWtfj2SZXiImAGi3nO5rgbtl77MVaao
RhAy07sxb92/+HLz5CHpscbEx8L14rYGSSkQw9Gfgx30XhLzneDfblYXV2P23A37n6HFl2tHIZuG
2ZAUaCcjDXZlAFnZ0N3QJXClutPtcBr2ohX9oOzw9b8tcuEeA8JsVTPfw/qEHukerYoCuiHJHzfc
cHW7eFdRkqIPjMTC5XbBRERBR2NyhnzKYVhHSafd9ZWspMjMVjCJOD+eYJ1eXPOo1fYJoyJMPsiZ
S5PUI1PWpS9JE+4L2s3GsHHVztu/vOKZ5UDpCQw95hbuoSRlzP/N5EDU7Eb4iqYj7DLXl7RlYuEY
I7KNEWOc4Wls3iN86NZ+AsfO1ij66sE9W8hiaxS4kmQhZxKg/5WzBMN4xzjHVLxcX8v8V659rkVi
UpDswjjAWgaEbOOk3JXDXTw8DFHrFNGGK2ytaOEKqZXREAZWfmqL+t6Mxts8eB3Kz3JUvb++qFVD
8KhQZQUzJC6h820sdFIjcnpKEabZ8pM0Kve16A7+FkvxqiecGVpcUMC4Ks2fn5u1BAHgKM0vQEv7
BpWetnErre4T86nAoGC/f9O9g2FMQluPfYIXwBkVVAOd6GMT0VZT8+DX9c+3emTPbC2OkARwFA1M
cCGGWk+PfYbCRTqaj40hvVa1ER6ydPyui1O+cXJXdw3WG6jLSVgZObiMRVItp2rQAkIwxCbfGT6z
IsgifMhUjdH/AE3O66tcDX1w5mkIQ82Yn8Uq60kc1VLDXGJQa9XymMueEb4Nn1/zECrXaNrM9ED8
j8tFTRC+GUWR/D/UjzPcKO+2o/iWkcXBCmMTPs8ZZRNLt40GG551r+db/CBr32senKDSRwmHxOhy
JV4BZVduUeuoDaX8IMFwZmtClG88QFd6N5D4n5lZbEvktyryNAO3rmXlxywqFbB2ybekitI9Ms4R
qGLEwvxqgjnaavWdJ8ei23mIOGa6rsMgFsMRlkD+JwUhMtjB5N9CHbM5ujLnMcu4ef4zF86Kwqz+
/yCgSnZQewU10OwGH6IKRTua6m3rIacUO7z2ms0a1/puA9pSEA9lRGzxhaTSSywrpKNV7xi0Nsd9
9nz9ZKzFGip1/xhYrE3RILIJJ6pMJDx3QAzNXYUIlKF1KeWd4FGdwo2Tv5pqzfnpb33CudJ76Vv9
SMvOH8mGtaKwdkWLrnnai7ktZGjQxjDD2WXrZ06G+CnymnnxtdLyrSrz6mclEpDxIURGVLj8DUnU
623gydxO0jdmJ62osoP4+/UvuxZZqdYzngnIGNb3xRnKfJhAZC+mCWi4onxbKrUr8PLPvoFY8OuN
9vjv6uMbHz2ztviqkpXrCPkQe0JZ3BswP44jmfL4jibQrmuKvVB9S5WRpKzdmXJ9c32pq+ECUS2F
aizcBlBKXzxwLClEu1clJmWwwZrO8Dfhm7365+8vFud1I2dD4O9DeOlKaCNP4VZyPIfNN9/vzMTC
I4RhQoi+54ZQy34fy+Felu7qsT1G4sdc+QQV6GbyunryzizO//zsVdhofSQoE4uK1B/JIJg2FH8u
jE+IkQSvkbS/vkWrHn9mbXE3paIgm/2EN0aAl6eyepwvjdav/qIww52O1JNEVYajdbkoTzLhZP49
vRC/lNH3KLr9m4kQbg1YadHcY0ICPo1LG1wMcVtBF3qaApcW3MfMdMv647DFOrF6pHgpAQify8Ak
Dpd2WmAUSSBS6Eqi9q7JcydKP0LkuJcaHQZw1TaVHjqFgBJF2B7G1NwqDq9tGYU8urdICdD/W2yZ
pJdqmPe85jX5VwLSiSZKi+nrfrESpfjrbBVZC321ZTRWlDQUsxwjVUdLTantoj2gUedStHDzILf7
bCNWrBw0DPJWA40Cd/0ySQI2Mhoe3OknIHBO5EWPqsiNKkMjOFqfNC28bcXbxthq287Hd3G8Qboy
lQ+gHimpZUJTCXpVtnoZnSqL2h0q9x/rML5vhNJzMzSmNmqGKztHsALSDiAU3pKl6FmuxkOiIj8+
4zISWpSFdN+bG3XYlfBxYUO+9E4tyhgC8KLo1NCgHFXvNjZGeOrv+/ZTFZruX3jJ3KeYZQSR/Vq8
fbyeVFHxu+ikTr/7+Gljl5oa7GVPTPa52L8IpY9u6KC/Xre7+iHP7C4ulkY1k8kUiugkNI7q34vm
S71FKLJmgmXphBIKF29eIjlvLNFK+uhk9ea97zV3VMy7YQMKvXJB8iKA84wJAEqNS9G0Wodl2vIx
YsigdF5zY2uCfM2/GS5g4NWa8ePLuDtItcaApBGd5iwRioZwr4PAzLz31/djzenOzSxuyVrJPB5u
oB/CBPqaZC+bN/IxrFJXjb5ct7QWl84tLW5Hym6lUo0syBj3QldldiKKXwatpNmHtom5S5R/P9KI
KsbZJ1yE20yli4DURnRSrBfNuNfDXVcGNoM2/21hc3w8u/YtY2xqssXohAKG2sOcJOSnudgTf4rL
yk6KaiPervr3n2UtWyVRp2iNgQrsyZro0hoeYsMzx2Ob/rq+rrXrku9HI5HBJcpxSyDeFGtWnAke
yJgMhJaRfkUV8kbsq4cob36U3b4TX6tXLaAkOOXiFrHLqruAbACDCh3aG5Gwyusqr1YEkGomIL+6
yFxdyhjDjxK7MBhWm+Bw+nF9wVsmFzERoi0k5lNM9pL0mLTkIhnkjBFMHnV9oybFLvDzv4j5M37j
f6tchEP4OrOik+P4FOuRUwS6v69ShObzXhLsKkiOKQrEGyZX3Ydsbn6ow2Wz7CsWE4Sx1QwilpNd
S5s9ojxZ6xuNhFUjzGDPw1HM+C650QahLhhUoQ2jti9gNoP2ebNtubpbPDvn+ScIk5bi1kkRRJDi
8uILe9mJR4bLxO8e/OUCsEb5iDzudedYPw1n9hbHPBbyIMtK7BVh9M4ve3sqbs3pXgr3nVzvRA/+
eeUmTr4WW+/r1W/5x/ByrM4SShEiB4WCtXSTqcwo6uaO5v/T9fWtWwFaOF+ZnLdFsDSRPanDQQd7
Qz3cyG+rBJ139XDdyNqtCVWjOE8qcXUuB+dnTeOwSTESadIprpK7TvVerptYW8cMqKPYOktyvpkF
lKHZh4qKahoY+TF7Ua1nWPn+wgYESswU8IvfNKszLc1bLQzJeJtbgUm/dKzsiOr7dStrGQB443+s
SJf3iul3cNXoPnG+epcp025oYJZLbzVB27hQfo8KLnPpc0uLzFMfEg+28YaLMvCrGyHRUnsASHZs
2mDYVWFRub7SGO9EAUbFUk31p0hO3tV9/9XojcAW/Gk45JIf2oVq5m4whqUtTu1kD4EIrXJlfjZ1
nzH7nMn6WvGtG7Q1mO8Lk+BgDE17aoDuQ93JQ6jz6y2WlVV3IL+dYfL0+5eYEa9QoKKh/nyaIsQA
k2ZH5h4aW5fVb/TQmy/IeC3vV0acwf5d7pXiTbzHfGDOWrIH7nxroRdlquk8B6LvRjl6lpMPMupH
A5KVfvUu0KNPUlQ6nf6kZN/bKHCnPr+p+wd4kVPzHaD6vSg/+whZaNmuSR6EELYgnHp/3cPWyrXo
sgAXAhsFGGL5CkgjGCbEgGxcL+6iPn0XdqB7p/xGCyJXHJGcioL7JgUjnpWBZXcBNMp5eyjr2s6N
0JUNBS0meeeV6GRc/2Wr23b2wxb3Yqwg71ojIHPS28EZUN0Ib2vVO/43I/OPOE/chshSEgXMdp2E
jvCpHF4zc6N6shrwmEwGrT3TFS0HJstyLPGXitxweB9ZkSOKG+FuNUicGVisIajLehRCDPSJC/Up
7iXLH2L/0/UvtfZKkM+szL/i7EvlUZdnNUpfTLPeZN1tP9zC6ZA8RM2GQ67d6ed2Fm+ESjItnIlA
JGsPhuAOoK8hBK0Ei77BTzzw+qrWCtfggSEGAHbEAVjuTjuZyB6UeBmpkCJPTm8wPzukAJ7e17Ub
VdIdj3xkzTfszsHgTbA4M7vYs9wTpHzqKZhUwQ5VG1clobWLCQG6AFkwxXL0QUI6BS2V6+td3cUz
u4tdDPvQTOK5iKF4j4izqyxMYiBOs5BK2eLpWrXFhPU8xDOTMy4ur7Fm0mTU2Ek01JJZOzqWmMpP
umPthRR8t+h/V+PFmbnFDRYZWtipFQ5q+S/0lSAaeM7TjVt/NQNkEAJqQ7CdaD0sgrxVpaqWD8wm
yIjvOFIR3E6mI00vHhPXiMbBhHUoUuETpLlZFT3/xd79sb28x7KpTLuhx3afPHljfWzU2gEJZBfm
q4Ve8XVj61/zn4XKi80LOqHKC4OZD4FXEM+SJD+0wGbfZfGEVtZf2GL84PfEE53WxaML7dK8ynsK
UXeFViKmB+OwOGz0Ulad8czG4jaZWtgF014i0IvoaDWmM6YvehW5PbT0tPv+24IWp5vjMOYQaUen
1Cg+SwI6e5rxEwkk97qZ9eDF9DOcKrAMiObiNOtt6TdBxUhaoVT2qCWPhafdFeltl+c3Qjw9FNlt
YTnp9w2z896/CV7mTPg2k3sCZ7i8CgbE1Yx0wmzp1W4eGU5aPMOx1XQfhyKxlS63FVqAh6ncwtyt
XqV0CSgw865knOzSsEACE02obKCqkBqOEQ7DTe+J9eH6+rasLJbnScw5IxCKFfhqHcEoRteLCV/X
raweMJAgM00q2gXLTiKozzYZKi4eA87admfNZNPTRi9+3v83G3VmY+GHasl0QzrwSFGiQJ5r85oz
JSKXHJJgAzNJ/3FJC3dsqLPpes2SFO/W7F8kN463Rl7XVwSRFp1mqrtLEewYwbZAGTEhImei/NIg
Kms+Rln6Fy4wF+LB09HTRiD80tFGXTXCvucuSZoJqMIN0qG7f7/95xYWTib7kRLLcs1rwfiRI5DW
e49luZndrLkyiFFQVGBk4F5eXFdCOAiJ0HPdV/Utk8iDj9xs7NLadVVeYyP63fdSehREFPL892n2
kHnVhk+sxV1G3GgOQUMKUc78C8/SxjGeOlRe2DAVB4fBHv6xVt21uuZmoe4ixPr8F9/1zN7S5ROr
sZoUe0Jq3jC77ihtcS/k48a7YYX6Z1a3V5CMhuiXtHHRryz9JEzSgYdD2xVuZdxb/WgX5S1FNZgA
0RM0AtNOeb8pmSsM0JN/bLe0B+aVLA/3+S9Y+GgYiUWXjfwCM/vUIvY7pZZjRlucvKsedLbOhZ/m
cRgPRoMVXdtDHGeKG/fy1ioWd79STBUwg/k7Vg9M/3NH9sKWDun6GsCkQZuhUeRY+GAnd4IWNzxx
TU/5Hvi66QSFNLl/43h/jCwcL4KVIfPmwVwKQmEpoxr8o/GyDbdb/1p/jCwibKzVmdJPc44bFkfP
N91ikI6biPNVK79RYtAzwocwP9HOzqzZlVFuiuR+uV7C+tFCoVd3kFtOgpDur3+11fDAUP0s3AF8
3Vwco0JCFdiPMBVI+s74IoyxPeRHDSFi9a++HYArnHmW51tS+iZIdFLWmuYetehk/rcZdl6nG0Xv
tftpRnX9z8jiUCqomnJ5kflZcqjb0tSjNtePxl5R0wxuMGULkbv6/bRZppDyzTwhcLlVoWEizm6J
uLYuSBQgm8hhgibYC1JcuZml0jIJ0dm+vmlrg8sKk9L/WF1cK2qQFhOSnFTU6upWridHl8TDKEFt
heDp1Fk3xti58ovaWfshtH4yHfJgaP5Jj56mOLpVhHczWmlmlLn+u1b91gStxNgbkM1l/RooQClP
lknaTfUtNg6V6jsmHdP/ZmWxeC2p61ErLW40kbcenVLrWR+3quSrfgTO4Lc2JWOwCyO9n4kpmW58
ymXThf3RE6Fes0Zn6jYcdv2b/c8QomWXDuTlTCaNghD9rpXHnXorGg3iuvnfRMd/1gMs5dIMj0gx
qjvWU1iDK/vWUVdjN9mkGJ7d/c2deGZmcVupdYQ6e85qSk/e05B9YmzeikKnbe7ngUFmPv7i+oJW
Er4H2AoYZV1cX6kXR6IQc94D8WF4L6Ws6S/c7dzC4vIq+j4oJ5GwFfQfgul17O7bcKt2veYEs8Q4
3RLGcWj3Xu6OnBexCdk1yWgWHYNcPTJnHWnBhg+sbQ7YTKafSdxncodLK4Jg1H4bR/EprEcbHupd
DAKAboYkZI5QTnYUbWzOWnDUZhXLeRbX0NR52Wf3mMK0rzJ5Tcz8TxvaWTt6P/0pRGy77EynsJAW
kD3pbyIyuC70SOZxHLjKL416Q2KZXZ/GJ1X9UmR7LtODgMK4E1bF4XogWv2eZ5YWnqH1WTVkfhWf
vK7fzzOogbevzA76CmKeVfb+UVS2vHHdJs8vJtEY0F+S4HRlL+fK1MentgQzTWM2PxSNktxMVowm
VTyIOx7vuzCO9I0q+mqtA9qafywvIuKYe0ORQS96GquREV/JB1E83rethLSgAzossGWUnKroO8ju
jftu7XiQnMw1TIihGFy/3NIsYTRWzrUYlYP485CN4406xl/CUfc3gvHqIpm7syBaQZIYLOSlpbEM
zDwJyVSVvtjlHik32t1xvte+14p+1xWf0t5ya/PndUdaOydnVpcUEvLomV2qkrrm0n3Q3GWFANL4
w+DfAtTc+JRr99q5qcU9kPYyZJhzFyEFMlIDaSur+zpEHn5Ld/C32OnyKji3tLgKBNYkxjM6q8rt
LEx2ZQjAaEhfAbjFHhUqo9vHYmKrI31Ir//SpodouM37lynvHvqtozofxTc/BhwNHF3wqwB7uNzX
1vBTI8gp3epV4aJvNaTF/voervkoSiP/WFh82JDWGGQyWIBz1G1jY8eH3XwYrPsnc4C0Cck13wwx
iWi/W2o4kEMH2iFhIj0XGSYi5/Q8t586O1cG2W7a9k5Itka2V530zPTiEJqVFObexEuhSvYS8dsf
bCutII9vnF7fpOaZN+Tthv1Z6OKuMo1UI5Unrw6sZ/Crju6H+6aO0S6UxUOtHvoBQktLfGwiYeO+
X3UVhi3pnCrIqr4BCHuRIfvaDO3yX0zvl+8/X3eU1RN49vcXIaYIUaWJKxBx6N8UVfVoZActyHew
Q28sZN3QLGU5y5eTIl36fDTG1pCMVNxVOd8NyYRgnXSYsr0AHv/6klZdgwwMxqiZLW6J99DUiMxy
Rt81qejMjVzUt3dhbe5KRXOrrRGQ1ZN2Zm3hiIFSxzQo+YCCde+ZID/g0te/XV/RvAnn7gdAHMEg
c5YngslDWgKb4jbvLaXUkVGR7JTnleZ6qDC44o/2Z7hVHVnu09LWwiFEvaoqOTPle8YvotN7BnS8
x+urWSYNCwtL9FJd+5Oqh6ymQJdVtnnjqz9Ny0Z0pNia7N34cMvpdS30E80IDOTF7sPUru8nkTKn
rfjOeJS3erhvouHvdc1hkCc97ePlhIySJEOda5Fyn0bevoOBqXKtLoMbOHet4KcVPphi4yrFVs3k
Te1xaXfhgXrdZ1ZqYheozHSCjTsFmwnb3N7k39J9/dh/3lI1e0Nc9NsmembILYGoYm7n8jRrIrzP
Uhwo9/24S4+9boNytZz6R5mibWZDKP91y+TqVqJdDXyXdI7RgkuLYA0qtY1i5d4qXUBHIuzmmh3+
HD9Gz0O0Eave9HV/L48xBZq6MqDu5Xs7J1okbVYo9+0vCuHH7ig8KA/Dp/hjvFeNDWOrC/vHFn27
y4X1XYsEt5XxKdEZzW3pI1yI/kf/Z+6a368fvGVgvFwVYMtLS4Kv0k7usWSajtbt6x/DL+jXEnl/
3cwbNpWlHfnSDvyAuhzPdgRbvA+/0VLVOdup3Tnx03isnuvvxk1v2PrGVbb1IRc+WVcQSU1Kqtx3
DJ2ECAqhYTS5jXkDk50Q3ZVb7ENb9hYProChosJLWGZO3oF+QrGHpSV+it5Xt8LT9U+6ZWpxxMXQ
SmA+wx+FD/H7+NbfeZmdfxxFO9/9N0Pz7XD2RvaEDlKsJv+9JkhvPnuCDbOqwIyzIykbjv/2HtAN
Sq+AzIB/Mv20cPyAUbWEF7N1P9B/j2IR4n0o64pHxDEQGP4Z+uWWY84ecHmPQlQL6y8IHzIQOjWX
q4vLqIBYLffutQCNxKrZlR7oJcmw+xGmU86dkd3GVWcLUWxL1VPrC+6IlPjGuufNuvYrFsejEKLW
z6cUiQb5dYwPefZYGofr27hlYnEUBNmIO2FMvPtWlfdRcmP1t73aOn9hZJaRY/80NKIWvsI894hs
VOfd135td8VTU55aa6Nl/dbxYRrlXxppHBXmZXBUtVGQEiqfD2Z8q32RHgtlJ0Y/a+sxyXSErzYy
x2WyTU/ywtrCP8a8miRe/sGDDyjVadNMsoVa3SKZeFMvh4tNZNpQhdME+OkbRtOgh/axMMLooZmy
mzT/EKo2Ygk5KmjITUe86tFD14N4Z012Nd30SmkHBnjHOHmMIHWM9G7njf/2Jb78TYull3IhNHHv
Rw+Rat2W2Qelt2785F2XbXn/SroCqShtN9jEYYAyl26TtBqjmDShH8ywcUvjc5HlDqpfj37gWu9E
O3iQQ3t4tbSNEPr7UX157Gh7w9cMXTNVR2uJP1OmsG7EvE0e2t14IE/f2cb7zI32/sHfSa6wq13T
HRzEwA6pLbuBHR70few2+2fpp7lRifzNjXnttyxCwGRFTWR2XfKQyGBon6bcDhtodJSOsuRdJ0EU
z3D8T/TDI5P6ZN0dRiS0kiODcbLwpQnt+FuYuibvamHXQ9sQfU6yD2ngSlFk+49V6Ubl46jZyTel
gtzIMcXPVrJVJH57VigukAHyJgUaIuuL6B1N8SiXlZ48lEn+05RyEqPhw78NMJcmFj4ZFKKlNomR
PPgi1113M+juWG1gs9bc8WIdi61Qjc7Xkxoj4kH7AUqpscVoB7uwcj/tLI1WgS0Xu3Er6XsboC+X
tgjQSgclpDxiVRPcWLyrw50sbzyzVpJYggxQMManmeiEPefythN739e8us4fhKrc18aTVH1QoSfs
Q8Dbo5toNzMlQl/HzOJsmH6baF5aXmyc1w+tMuVN/pCaH74pebUzE2d2317euEpX3lyXlha7V9NX
yAq/zR+KeG9Irs8jP7JDwe7NQ3M/2hC+XXfJ1ZVBEMSEMQJLhJLLb1ooYEks5sQfUvWrQI2kMwT8
42sJTV8obyVI8wW6iBJQk/4xtrhgxUFNQyktWFzbwcL4qLQvRn6o+i1F55XXHF+RGWaGV3jSvWnF
GFE5VXHLfgV96dTSjR7ckrQbTJcI0b3kfRj0Jyg7gvkQbkTC9Q0EUgWrBArZzG5dflBrylopF8r8
wZtuqgAtwOdEtKv80NTPhvhUeach2rgI3ow4cNXB3aNTHkWli9f64rMadVz0ZqAXD+HLtM+evgtO
/wT+SduZxH35zmmPybPhbmXWa7f+hdnZtc5Sa5HydjtGRgGh9Yv6mnayM8v8CvWuFk5TftT7nfdD
jg6qed8/Uix7pqg5DF+Nbqfr/u66F8srwfvityy+ejP4jVoguf4gHEVH2Uf7+Fm+CQ/DnbWLEwfU
ABSTjmcHO6aY7N4efVsUHXOXf1a32ue/IdILJ7/4KXMGePZZprHwR7FgN6IbePEe8smmxuVkR4js
v1j35Sk6/jrSEHwyd9LN9a/w9v2BHyDozIwquSXS6ZeWI7k0RSPLioccXOeo8TodfSce9rDLy35h
+8q4Ea1WDYIVBK5Kvoww3aXBfmz8gFd58VBrXwAtOGJ/H3m+G+kPNUQdUJteX99K+Jg7j1DYo88B
GGQRhUtjEryxlYuHdAweYi87CF5JLx+KTWvjJbB2ijW60jJsO3SpYFi8XNmkiKkUVmH58K22PTc+
UJyxn/1HeaMhtpbDndtZagH4uhJIU4Sdbp98bD5OX0q8JXoUdqXb3akkcSRz98HedL394LyMtv+B
eYpjus8O7Xf/g3VT7a9/4rVzRMyk80EHxICB9XLdop5FBK+0fKiKyMnzyOm3qAvWLMzQGkCbRKs3
gt1y0UaDpmTlQx2m0t1gUMqOjHbrWpPne3J5CpGqUEBeAfp40xu38gL++7IpH4ob2SltZR8f6d3u
tLvBPvmOfpx2yfvCee5d4/CcOFu1vfVF/rG+iMi5JeRFJrdYN+tql2aF9CQH4bgR9VbqUqAZzha5
2C1V69OqrVikfJt9FL6ER553oh25B8lRT+Y+jOz868b7dXVlNP/n486xeMNJknVpUsdj+RBP4ELT
O2tTJ/wNV/N8nQFj/MfEIiXRfK00m3goH6yjfBv9QLXb+6q71a4+STvvTv/uu5uI/5Us6MLkYr+m
WoK1pmZVwY32Q/nCB/0UudX37C68GdFTvY3em/tgZ7nWx+vHbTXOMLfJl2TcYK4+X5630I/COrA4
/1pGz7Z2KBZ5rtgcrEPmQxyb2SYjlH9lc6ZUZSgfecjl983qAD7sqHxoXNWRd/un5KGyb7dmGVaz
EoLnfPggpUfk6HJpydB6gjL25QPCTYf4mOyFHZlQ4Dn1CVZku71TfvZ2YP/a7DCuvYC0M8u/P/rZ
DVyl2ZgCTeSjPg5udTPY2vvkTn2cnBfLbe+MjT2cP9dFpIFqiVYW2I05A6P+d7lOrchhC80ImXCH
5k5lBO1Rhx4fSjqjc69vnTy/oq7ZWly4gSdZERxt5UM6fEyjn6/jN/RxGldo7kbLZ87nsaZVUrzz
MheyG615jL7x3+P3arjtnv2betwnm+CRt0Fosf7FPvdV60ulyW/SlS8A8CXjJpA+CMHXcgocMbDj
my4+RIbrp44wHqbeMbZYwt6+Cy9+AcW7yx1AEQUlaYVf0PS/vKPn/UpHJysfJ6V362mvGZ/y6dP/
cXZdu3ErS/CLCDAP+ToMm7TUKlryC2HJMnMexq+/RT3csztLLGFDgHHPFaDmpJ6e7q4qqTJXvO+V
z/ju9ULxBrkv1DL5dVdKqGd2ett6Rp85pf7QSXuZ5BZUSikLft9e+Ks9pqHpFtfyTNA/8+Vwr+uI
KG1VQajWq7L0rUwCNy9lq2nb19tmZjd3sb1gBsU+EzJBKIMhg305kfmg9Vo6wUwzBk6hPEVauekL
lMTWmh2WxnNuiPO3SYOEVtbCEDianuOitIzMPE5qsTJtC+PB/Tgnx3RgQgGpuRwPUZtSy+oI4ym9
cgAvTvgCbdPCXCsxL2wFDW2FcN9QWNGvvLgUqUms9iM6/F9VtNxY9akCBsR0b6/OwqRdWOEOf6n3
nVGoU+0RMbea+BQ5E3LGt21cnyXgWRH0go4JzClIgs1x1ZnvZHFaojM6bjxJF8Zj0VVKTiep7my8
a4CF03QrafzEghJXZZlyUNGhERKQNSZrVeClOUVrBeolZP6Hp1cRs67uS02pPJFAyERTN2L0mai5
5QOVr5prSdxrz4px47L6FoREKYV/W8R53MupEdTeVL5PwWdRyahx24qMQhtq0EpfbIXylBbhy1C6
5s+eBRuW2aPkheJWkzsLtQgdis5FSdPu3hzImvbmN/iVO5r4PqQnv3lFrrZyUiddLvZG5bW1uWV5
bumfoQIwovJT2seNlTyXhIYKoE57SOC6hrIrh2Mz6+74zqgea5OG6evtraJeOwtAWpEqBYgMdCMG
t1PadkrYYBDEuGP1ozIhUpyoK8Hmwo4nwMrPtRJQCFyVyAFQCoe8r5g3w1nkaD8EOk30FSexsNFA
d4qGejTxgPzxKgRrG1JNScO8ItlL05/KNO04Ni05nChR0pXs7IJHujDGneG0CEBerdfM00A5Krf3
YfnZlV/RWn/N/Ge43YI1wbUExD+I83nYCSosQ1ejIc/T2YegzGJANXDwMtXkoyy+aCjF3N4L188t
PAZEUFvOTFrgG7gi0e+DEuDVvvVCiGCwGPWHILO15o0xmSqm1+zylKIfefwsnsVDsiueze7FTPbY
qZ5+aNTt7c+53jfqrMWIlzUwjuhSnrfumRND3/0opGrUell+YvqXkd3FZI1pYMkG0oszX6gCCh6N
2/6hWqRCpuStV8codgT3eYE8U/e3eWcMYc53YBFRpkPq9HIgZS7qTdyWrTe5DO+DnAaqE/lUXnsu
X++XSzvzYM8mDLJoWqMy2EG/l+KKjhFv4mzTTdSoV470tdeYLeFM49k6SyDy06b0aoliUeu1ih5a
TBru5bxY8+YLw0EqGz3x6EbFo4pndWuqIJggONJ5ue0mFlLNVF1J885B7eUBA8HjmQVuGK0OgEyo
wQJaXNzKKqxoZ7gPa/ly+dpdgB3ZQE0RSpgAFfA9QhExobisxJ2Xqtmxf9Z7RPBsZ0JIMIygwfww
teWbOGS7sfH36eSM/tEfVLfRoZypOMFzWDq9EtH0CC5qUKIXUQG5jtSFoqWwRrK4sK74UoIAFTgR
hMNcDG6MrYTHSdV5vtEIO5Z2YCJsxq/b5/qq6RkghwsrXEBX1vVQlyNQLtl0bAMLCqFpiPtZ/RWe
1GywtPugzytqFqdBzF/LP3roQtEIepIr/mVhsCC6wbmfC95oZOc+oyt0v4Q+9ejFMgQ8upZqKwP9
Dje4/QUL8KmIKEXg+bhHVQcYpFhm3YiERA4P+pY8xs/tKySqT42VbXQ7pcEpOhmhDb6iZifT37pz
e6rnE3/1ATORChhoZXS0cBtcCJM+ERp59JoctfsstKTikDbMvm1lYX/jcserA2R9uHq/o7Izv6On
QGJNgz96Uj5s9Rg1i55Yef5DXkvIXRcrkAIEJTG6jnUdkE91XtIzSz3LdZE19eQBY2YPO+VQPgWO
vBus3s6d8TDS6BRYf+LN9HR7hEvzeG53/v2Z3SiL2lwE+sd7s09riZx5m/FrdP6359k9+9uqHDNI
k+Bvm1TdfHQHRlOqWQ+Ju9Z1uhAdX87eHEOdWRprIgB9DEuj9QEggV0cjZ26y7fTpnlr7F/NdtwI
ru4hK017q7Z9p1g5cQsHAhyZ6FdHtQFMyHAwl18wGRPJq76QvWHsEysnEdQsf8TQxVC/NNHJWgvF
S4v4PU0fC/m1btyiBhAi7+8jv6EEScoSQkVdAclCRzbo7TW+vm7QgyXCHaA6gWfm95vqbHbqMEPz
byCp3iSkkwUpMNWeZD3cpkPZ0Rpkcq6gg5VFjBV98y+WESOD3syElhC3LgQinoqK5KVXo8ekR+9F
bmRUHDbBrmjeIkNa2XHXfg8NLkBGgCpdRezPeyUo/sYCSOZUL6r1oyaULsRMVyKehUjSwDsM6TQE
5MgDK9yQpJFkqCmaqsdCpzzFPqq2u8mgxib7Sr3srvRkgSYy7e9A4KuoLkvQ2XaSXDAuWd0aVmHh
vrn8GG7Xxb6ZZ4lvqN74IFZQ8D5IqkUQhUXg0No17dZws+p5eh3Q6cS2smu2u9vre51EBesn2qpm
yCcBAQ6fbi8gwTZCOVH1KlVAw6elSA/RASiVlzKWqd7u0/Aot/vE2GsSJaBqMlI31j7i9rH/uP0l
15Wq7y/BBQ9+AaSr+ayxoFWk0qcYpGWfRoqub6qyxyS4F6zopEX3mea0wiarjtVB3od71Ysf9Pt6
nz5OX5LvyFT+IZEtWq/MLSiQS5yRlYvkOh4zcEmBM0WHJDF4R7iFSuoGIM8YXzeyz7bMKTMfMuXP
H7Wz6woqpOWP27NxXaPAbJzb4+5nQYUzgty65g3dhuz7O8/c+/Tll/f0e2VgynzRXjp5WNJBwA2S
bPhYvssryNJezpNE85R7QMqMhrLTMLnBY+QkmquDfHnTG7QfHtHfByRYcKheTcmVj9379JN0R8Gd
VEdm7kQeNB2CrINVBpNTucImUtcAMddX3eWXciEDS2rWET3T0CTTUX1mj532mrrW7HB96cEKak9o
7Z41t3mpbTmUhoA0veb50JytJ2qqeEU8RqBbG8KaqiFVVUbNJHHXIqLrppJ5zRHjAhkGkCQKpJdX
kKk1xZgJHWRgq0/tIICEX7Lzxu4yqoxbFt2PaApvxccpWhny4rye2eVCF230pVZrmAbPB5b85xwr
Xv7T2oELQ8Lw5qCTC99r1oOaopg0r42YN5Fk2xlso2jDyutvdt5Xm/nMDBc4o1gYQhN50Dwt1TYa
VJAsMpafNZKyqQnxniht1wiVFu7m+aJCzhxrJyOxfbloUgYxIvQIaV5avif1IWJuk2iPNe4ViFRs
w0FwbnuGpRGCbBECnSDMNyWNi8kKPSHKFOia1w85VYMfmtxvYmiEFSD+qNeIKpbu47nhFik4BM8a
33kK5aMhEjUQSQJppVNhMolT5DlZcUEL0R+aWtHZjqc0PCxeYJdzGLaC1ua6rHp6Cpi50Vta8pil
r6oGTI7q6Ngog2OKdHD6zslBPDt+JLlbmTsG6eDINZX3GM1WTNRom4EMcmVLLQYM+qwGhQf5jKbh
ZlwDXUArJ7rq5XG6Z5VB/SyzBawvABqhLoOpCA9DX7B83y+s6VeaTbRtNplkKcoziBpK7YepUv/J
jGnX3qXRWmrsuj4GtwFGG8AdTYI7nEfp1+PElB6QaE8ChbKmWHJD+7rZAsVa0l++jdboVnuMTr1g
2KP4Aon0f9iQZ+a56Rmgk6ZguyM4HbKKsnDsnSiuKmhCAkCG2URvhDkqK6dgaWOi8xwMFFC4R7cm
dx2LJQNt8ohLy5ebZoMEV2yro5m6K0Obv513J7PYG9JTAKjBe11uTFKCHCHpFcSKz4jwHUelj6Z1
9xhQ96dJ3c9NRI+itcN/Ek+wLce52/9wvuivu18vT+3BGunvkO63T87m7n27fdhu357/PDy9FtQ+
2IH3dtj71uFhrWVqyT+cfzJ3SZZG37EG/GtolWdg/X0h46EnldtJ9xLaNW7Pz2KUcm6Mu7H8LJga
Y1RVT0GLfVnv0fAokxc1d6UPoXJV1clelL1xF5cH31ir/y/dWue2uVsLlR2liXOsjZK+q0he9rXd
rkV9V6zeaDkDacF/G4Dz7oEvliUbiOod3go6uGiCpyLe9wWVN+mO0IpC4tsZqGET6wTaYLZv7vA8
JrZmrz2RlwJQgxBs+jkTDt60y62YqK2ipAnumWD8WQzbbr6nA8qm+6g5iJpb52tMFUtHDDURCLXB
+yMg4vZ+xYxKqCO02lW+SDVAqMIVjO7324I/XUjSwneBawgxPzckdBTkaONKdc/d7QRr9zzRL91W
6SdxiPXl21+nyKpsnToxujietmSXvr1CYZyOj7/XgHBL5/z8SzgfZowgc5y6eazaYfR8pccL7Cca
IVYuuu9FujVi7qJr9CAcc4IRZ3TcZ/TtzaQf9x8gG6H13duH+7wz7K/MCtARaFqnz/4tpz4tKRLM
gyW7v0LKrMR9OBROe3gFGeDK1y0dKBOwsplHDIqxfJfvBO6MPCpb3et8hbbjvlO2RdatuIzFmT4z
ws2AoLHaDOVG9wb4CgMdlpJBwS1Dil+3XdPi7j2zw10QDUG2mDEMpg2G3GpJA6BIlYwr+YrlKSMz
MEebEQPzV5wlZsTayM2pG3RP0WQ8FO66cSspa0mCpQjTxJKg7xqsJsDiXRrps6ILIJuhg94PLZOv
wCSUL2QAUhTJieLj9rQtLs+ZLc6hy6KvqdAZ1b3APEyfYmyXVW1JzVrQvOTMzLkFFOk23N4ad/Kl
ru1rPax0r4ReaKzsmka0xrCyh+EBwdSAYqJpPt4e2cK9iHXC8xbXODiaeFF7o8zjoEwV3TO1cTwY
Ulg5LAKfQqkfG2SJrGqKViwubEGC2BmtriJwW+gnvlw3c1RJFghwKkot/YAEzoPYNc+3B7WwXBcm
uCwBiQo5F1v4EylRqYK2XhVpk8nN/pp+DPcgAd4AjwAoj6DVjtvo6RQFLJFgqKp+ozMkBFp+HFaw
hAuH6cIGtykmJpKA1LDBkp8YS0u20rDSDr04X0hmqhoSHTOzFbck+tilbMT2HlI9p900Pus6nviq
0KQ0AYzj9uosbTmAvdC4B707cExzN6gc5FnRTL3uCXIROl1YKCA0NBLqNyGgU1kUbtoiXDnA37yp
3BWDNDEhMpB7KETwvWpt6YetlIkYopvRI6GEvsab19runQLhSkQr6z6gX8TZPJ5O7yfDfqSQz6V3
oICyrZ7KdPunp2uxy+JEnH0TNxGZgKZCcD1g95jsmUWgvUmMNrcrFGJUc6SdVq7JVC7tpfNZkC8X
Oq4NXQIaTvcMADPrx1jepdFKhXbRBNyJjhaIGZrJbdc+HzJdQE3dU6EQHjyBVBQYqpXzveRC0GD2
fxvzfj67X8ygqYWIqfCTU/85SOxTKBrn9ibV56m42jBnNrgzwRSxbpHJB6RiP+5fGwdvaoth7+A1
jZ+E1m8Hw2r3bwqtXQTBz1+g9J43VoKtBfBCYT1+7R5xfHY6AEGRpdLIIpYf0gH/s3aSXfwKqUf6
o7Mal4p0q9kP/7K9dAUJkVmjxgQu63KWukYdh7EgWGwtUF05SPUNpHjeylHfya2c3evATNkrs7Yw
aciZGnO3FMqzKmcScXoi9SQlnkZexnSHF1ABbRy5SP4+wADcH8RpYItHByhfEMnGduxB3EQQxgDC
AC3jwk47VN/7xujp7SEtHdL/TKFYejmLaa7VlaYJ2M9N/RSr3as6yD9IJDGqB6Nmhe3QubctXin+
zLcKytvgf0bqbM55XpoMUgM2o4x4b8yeG6nhq5DOsVMrxjsLaC8rvW+oQDuX2YbTW2+yI1GkpLco
Btz+kqWzjOAKdHzI+l4Dm3JNq6BNWhPPFPaC/iCKX6CEXdkyi/OLthRo5oJHGc22l4MFaZQ2dkFB
vCqcYgs1sFNT4IRpGnLKymmKN/8wJPAHouYNkV5kXC/NoblgkiOfEU/NYqoBj1YYv9j0ctuIvHSh
omqKPDmAMIjmOM9OwOsuRGNLvNqHzmp/6BkAnltp/DOwE8jhOsM1DYAjxVOlI0OnbqrWSv1DPkGF
cxsJj0MHXXNw4QyQURn9/hiEIE9K7aY9iWutx9dIiHmzzUqgULxFtYPncukHVjc1G4nngzjXEhQX
TH09HnrBTma2Jlk64BlWI5v/sA5QLkI5Ye4BBGzgch3qXjHA2qEQT+o7vHMIexAE0O37SDauVDa/
KxO8Jz83Ne/As9ui7oETEGKYaq3OHfCjoVg+WpBCxGGq8G/0mO8GO8Nzs6L3CAMGmljBXedMwC6m
9BRsvgKH3kWYBRqaVrh/eGgt8x+iPBBygcMBWAYZrKKXH4kEeq6lYBDxokl/RhD0rNeksvxBFlfO
23d4dTUdCPZ1tFGhssV3GodTWqZjZsJH46ZKdwntbMkdnYbeo4y1lez7iH519DOld8WupAYFSQSq
vpIDX0cx8Nsn5ft9cetr+PNY5WVYBviaVAf9Zmubb2PxW+g3Gtv4+UHPvDhsLEVHzs4EPudDkNB+
X9C62Y2Fo0KdsZsGFyRLVKrQli0cTGWHvmW71A8QslHigxHjOZ1YDEKUCmg/wj1kK2ib3Det2whW
2eP1a+kGFb1IRwUra+xe90HrtdMgYqB3a4PFGt4a6xzWnG1EIR7YMA0EXgGytHEEXqG1RoElv4NS
MerV85sO+dlLCw2EMXDGA8Mjw4lNMk2jZ0PJraJduaKWMjbAiSkot+AMowGDO1MoWgRRmGPZapyb
gr6Bk8kmiI1Qk6O4lUCLYQL7p1vYTI/+XeB8fRr081OlOq1wsJhjiZ9z+DNSw3lIbGQiqA0NvZWt
vpAhmCUUcXWhfAidCu6l2VUyI0oYG54S/BLHX/nQgNHsV5X/MrXKUY1s5ba8JuOAKz23x11lcTVU
CuQAMPvGhxgcfcWt0i1Y1TwS4tYuKypWVtZTNbXNQxT3ljm4fr4LERTq4wOToZVaD1YqOcqoYAMe
8Da3fGRNs6emslPpfZSsyQ/ACwhBiMe0ezW6J6jHaFOyTValDRavhXneZhAHekL4Vs6h7Yug0jLD
S3fG8O6DUw96jeZO3XbJYVK9YaXWupQyB7v9f/a4mCckiW6GFex1jFlTkf3QzB8iFKL0e62wAvOh
NOCpQY4wRQ7UokBf6GtrRCTXCHKs3/k38L4oBFHBjEbwBoiYhZafPxEZDWo1BSGEaW6A/pDVB0Qw
lkKgimGF/eAQ8ZcY1Y91uC1Dn0qrqN15y/AuA3VbUCOhXIRGZO6aZGIo1mA9Nrwe6+8pFTJAxWdZ
Wrq+T4NtFa94qAUYylxnRwkV0TuZs52XDqSCGLJQBKXhZRpgkY520tB75gXDewUdsoZO4P8odrev
gKVC4rlNvgaOLHvp60GBaUcHNCh8XIgIbQUH5D30ZNAfOfwE6NDskfoegNh2tlLIvIYtzsv+35j5
fMSoV03YzPa1AVysMx3ygM7LzgKMTW824dhYrLmHwkKWH1TZboo1YOjsK6/X+P9z/t2JcnYttEMQ
M62H/cos94rwZigWEXeiAvxkGK68Zhb3EyJfFWQFBkDg3BaP1VAbDb/GsR4lCvYoy2zsFBFpTA6C
fpKVChqdK1542ZWc2eSuvVQplVpB466nKA4YbklmEUwuCsHofKA6+1G+SP6f23tq6eGC2jueh2AU
Ai6CGyY4WytFMHrDizTRZvmbiG6cInm+bWRx3ZCrBQk42CvR5HB5Vsa6ldSiNogXx5kVyVsfOpnE
dxjk84RgBb/y/XK+2iTYI2h/RoYOr95LY7rQoV+9gSMA+tuOd/FOtIBEpBMNqIoqUUCfTdzDIVig
UIWbbIF+oAq21e9OxV1vv889Uj7NdncvPf2dWjlCOZCjoIoiuy+/b8/K4g7DWw6JB0zM1Xs5FHS5
yXs4ci3MPcPHDh6TQ9LaeIW4yTj8TOqKBvnbbaNLNz0qkugyRjsoOjK4cESUihb1cBg1GoXmCaKR
u2zTmqBeKxCTSCvPu8XddWaNW4uK1UlcadjQOlxiKX+o8u8Rr7XbQ1p8QyKeALzRRNMTIEWXKz6a
WZLLQgjXL7xmbUNT/aNrdm3/HARvKdumjLZo7IMMskKOce5l0naAaGMG9ZmcfMTmcZyJAlrQUI2l
UyvlDwYNyTralMam7Le3v3XhJCBCAOuPhmgQor9cjiRRlQlqNJj+AAoM+vCu+o9ADtKkP9XxGuHV
Um8oUj4AZcxNYbPizuW8JCZEEE1IP3spAn3EJdU2DDcT2Y71LIIcokeZTiyxEyTpOjpM+D9lUAI/
a/3K8V/0a3NvIDjLJCTZRO5DAmliVSl0hicFTqg5RbHJHtvagrQwDdEaLT02a9fz0jY/t8hFAyRT
gzgOZ7cW4a0eTMJ7kCfg82fAeH3WSf/WIyS5vbRrJrmT1fpgl09HmByTxJlUxPXseUjvC6CUg7R3
VEFb8XRrBuffn92GGYY3Nd0wG9z7+6yB2rr/uwoeCWTd8qjb3h7ekrdCxQ3PJfQOzJSel9a0Vlaa
GhkcL9OR/KgPkrHtBaqjixEEusZbK6wEWIu5PSCwZxa1GbT3HQefDa+v+xzdE+hTk9EiY+wHvJqC
bXlSXDAH0p+qU1F9P9ckJPqcgDypo8+NNRE8fZ08XVnaebdwVwpYzcERgWZOoJwIt7RS0I2QpUB+
GBvZIcGHXEL7lRi06Ne4mZb8w7klbk1ToUzBtQFLqf+TiTWd30KS0dppguyYsLKki8NSJaDpIaQL
0mVuSYMuDCoQtxMPxSdEULGrygFt9MKSxLXc8Hej09UUfkM00H+CkibnApKym4KqisjcfRLFOwAB
JrLTi8/J7oT3BEo0YWknL61A2ccozfo0Fngg0A7T7pThedQ3crImiLTklQxgd3UduSQ4Zb43q0rM
OhcyJI+zPkPR86WWHlXDCfWfpZDtSHFSguJVUX7cPkaLC3xmlHu9Jagt6EMOox18rjB8oXPRZsVX
C5wI6pcrN+O8gFeTjgsRBVfc+MgcX55ZUVD0PGphTIwy2UpTdBAKabXG+bG4jc6scKejnaJU7KYS
CTlpP2aoxKEa1AEF3yc0GtcaJpbeXeCFwb0Gni3QYPJp6V4BGSCubqTB3phof0wBVXyQ7kB24zF4
TVc6jBaHhqnDGcGLGyTblxM4SVWc5nGDtH78bjA4cfWjaX7IwlpTy9JC6YjI0DgzY6GvAmQSpUqX
jcQbjOdo8gz2++933dxh+x0PGyqPhK9J5zOgI4gHLmaqVe8DSCDM/LVSA9prv27bml0Uv+mAs5mn
C1CcK0h8pfRxHAPmBkSoM8k1LeSndEIN5qFB+nrNMy+l19A6+n9rPCcq6iGpjP5p4uWNsVOKo1iA
WSp+r4WdlP8KQarlW7UGzxamhzgN7bKWwPEz7Ye0dqBlQSfICTW9JTY7I3wlA7QWzXu/f4AcR+db
AtjuByS5o0NS7SVxN8OAp2YP3okduM6NDgf3ERBhsIPQXAByJL8DiXU7UiF7JEFE5dG+PbMLV/DF
WLmcJaif/QjkF8Rr5PCxZxsoDlpoiQeS6gDIT79j0lrJaWlfGjhpM0MJWiv4kl6P6FFJUDX1MhJb
cS4eDaHc3R7U0hGDcAMAczjVSKTMgz675k2/bUfQVBIvKVSVdqlsWkQBEYCYIaNUBgFZufSU+TVw
tT9NFF6hNACiT75mSMQwyVrmE+/4plEbvS5oxXydM/xvP48fsf1RIDn7hn8DipK0Nef1Vfxs9NTq
Xm4PfQHyCbwMMFN4jKHwDF7vy7GHoKVWehmfog6OAhUkYmf6IQm3ersTp103JFbvsQZM33sRzW5T
iHeLi9gdLIlsjb6DX4aZAwvuAfxQuAhR8+CWYZLNHLEkgVZM/AS/CtaOONrHKwPmN/ClkSvdBcA6
9LAUIA8JZR2hPirjSGXdiYcvKei3ghJT4BFXrsCrdOm3TXDyAoaK2wIb6XKOYz8PUULzIW87PPfa
SZglQmokKg3DVaaYIlgZaAh8h6MVCrFCZmV55czY6X2Zkb+MI7+/hYgIuIBUQNMHFwT5QiwlrMG3
AHSLztvoWHwrN6Epc7W5mT+5vClua5Vj3yZtAo3MWAw3DSLJRpI2t7cvH8p8m0Dn7Zy9AECFF6Ef
zTLs9QGKkkpzlEPD1iEnCgCelaJNXNBf/8GYCZ4JHBdlpnS5XEbTaDuBlTBWN+HroO+ZWrtC0G6E
ZGeU7Vq4Oi/EuY/4HhpuYhTzETlp3y0vZ04JzhB8QSasCdmDTxKrzkFeoKy8cBaXyARWCygEDIsv
HIA8CEAfEiV3GRN+ajEZTyLJwpWa7tK5xvUIV4cGibkZ/XLewjCqtEQpkztxymmcHdGrjgp7EEKS
rV0xtTRp6C6fyYxBNwJF4UtTjTn5ADhCDVHdS76V/1wT/1jab+d/n3sb9VoGHYe+Su5QZBAnZZPj
PjfScV8ikdOnsXt7wy2PBv4ZsB0QgojcZWtWaaflLXzVIOoUHADojjStbrVJ/uoVMm810NP+3w4X
YubiGAgJ4Cd3aXqXFA0SIswizY8KAYTkZ65k1HQov0CgvOIYFzfGjJUFQ9KM3uQcfpemWclC+KK8
2zeoxoTVjzD7nU5/G0J8j+8/O9/jPztKdScUTAvgiPLsvo7um9D5h3WatQVU9G3h9uI2uJEExG8i
aJpW0rFMENWl+9AU7NtGFrfemRFua6PzMonkCkc1yW0/+R2a6ZOU6A1thX3PxJUe02+gMu99yJk1
bqP7Wd737Tj7OnRWomAZag1NoAbzXjYbvZDvxsm4T8UnHVD+ALEqU62mqXal6UyhbEfBz6x+yNod
MSwTPQDpo1gA9EkYHSrt8fa0LN3nALoicEOnKJrZuGmJcsnXGxVzn6eWKfyUdcHRGHoSCBWEHQQl
g+ThtsHFQ3lmkJsZo2/USG8TeLPat5lZ2jHaFfJxJbG2uNpnVrijQUKDALUIK6z9yoPcEcDMaz5r
sZ2W/crGWroD0NyLFm/wtIBtmEtdK+EYCcMI99wR/9MEqLUZPv9lyv6zMH/B2fmLfXR9GhVUW/uy
AMIqi21UmCzU0aKVg7joUNApBvYS5OyghX5pKMwaI2pkaP2a8U8fis8JBHD81opXTscV4cC3Qzmz
wx14sYj6QBNwzWTpfuh6K+8OeKEZfbUp684ZU8tPP0L5pW1zawS7el8eSRw8MKTs8nGAtn2zMsGL
u+Xse7hDgJ5HWWI6JhgZyjDe9hp5KoSGVlW7CVgUrLjtxROAfBw4b5DUR1h7OctJV/uocBU4cmaK
7oZ9DQqsvlw5APMxunJAqNXhfQTACO6mSyO5Upr9NEzJnUb6typUH5QIdCXQTi1sqA67MYnYSix0
BV2fVxX8bCAIgZQfIKjcyZ4SvBH1DiYDFHV7Ydtle796EwhQStVBLwpbBYEhuAXymcbw/fYRWdq5
CMPmEglgFldvHyg9AjWf5rAtnISp25kFg1xmawEZsVJBv23p6gGkAycg1CJWT5oqYB0F16gfeuju
4OWysk/WLHHhCyR+GTpnYclM2QH42fs0YEcBLDRilAwri7e0J/+bP1QVL7cLqAwARRBSyIpPKUDr
P2vjNOS//mGNoMkJmBSIRq5tSFDvzTKcMtZvVDU8BM0xQX9BOjUrHlleOs8gfv+/JeVyNFotCIEo
dzjPUHyC1C6qxcQxfVsAnYvU6L+DfjymQ70xs+w0xrKVkfyBpMUpBJGXNInb5lfTpi9J3LlBIEFm
nWyS/h3Ka9tRbEyaqsMuFBgkFwzo9E7iWli3fJAgW4r8G5IbV2BzFE3SrI3w+Xk/vcQagHjRph4/
JSO0DM0CFeoBalAe+pUOYQDhHUlZ8c+LGw91IAg/ISDTeMKfFlzTPQA0OEyZn2yk2NB3XZEprwqS
qV4tlOXKtbO4+dCXi7YfFBZNvrCAbukhBp0fNl/aNLYqtrrLcnBK92Ulb2/vwcVYHaUo5J/RIgf6
d26jd/qoKLEAW4V/6oQStVSjgIhY+YSmh71ojC+gZ3V0v3OVrFlp+1oKFM5Nc7uShWwAi6mU3IEr
orCI1hFr6OQ1lezFyQRQC4xxeGNDX+Fy78tTGCPWg866hroTTnLLjusK9ks7BBkDBT/fefz592cR
yeSLiEcKH+FtDuIkgr6+pN4mLQr36KxfaRZemjbUgSW0zQNpgW6eS1tFojQVyQU85OXkiQA3JBfN
Goh9adLObcy/PxuPzIRcD/t5PEED1qUjJObs1Zh0cdLm0GpOx4IrhDNiVJmcaakJr8QGcKT/LCER
H0atG6+2DSxO2ZklbnlGE0uh+QYsKX+MPKdi9+f2MVqcrzMD3CYrK9VPwgDzFYkbpONoEonWagiz
Nl9cPNGGJPYBuMV9IRwBe98Z9XHsXFnM3X8YDCgQwaiCDvErHgl0ozEGTVLcs/VDkaW0Hl9WRd8X
V+TMBheO+YGRjGmITZwLL10DGuOQ/UO0MMuCmjgjINhROAtdw9AmkiXpXZUUTt2wDVMeqoQ5gb72
SrgiG0Ggh7cOGO+RBZ17+LntBZRDAOmuFi6miQAXDBHQCULS2yBDNSXaykFy6FD3t8K0FmzVZ28K
OEPbNK4PWpdEdiEKmUO0ntaGoP/9xrz4NG5jEmEY4rHBK1/saqsf9iyFyLKx8oRdngDA5SAsjoIK
6piX7kIIuqwdWiG+g+yrHRTqNg5e0ElRKUDY+K/13Ba0F8AorgalFaHFgR3iHqoU8loT78IxVGdK
Eg2RBjq/VS5CjIjUiaRAloHUAmjyHDORLaV4+evjcWGEuzHHPDC+teHvRqS2ImV0IsBXGRFXbuaF
0w65HkXF3STiWubRdGk4ROiay+DmoePQ5gJasG0BW1kBlc7tAS1ZMmXkO5CKRnwjcqvnZ1pT6wIs
4TucSgC9aVu6Ejlo/VoktxCHztrbeA8pgP0AAX65TwJ0gDMBcIw7ZMQjW2bqnuQdOhaF5h3JsMLq
onJNpGxpS5yb5NyAWeoZ0yRkI8YC6tH++JiCFieIJfsf5hBVQ+DBgW5GYfFyZEktBfkkjVitXu5p
10GPpOq2kETUtFT9+7cJnnUot6BMAVZVHj3loyGrCmL4Z3V8QSugBu3y24NZcM7gwUUAqoPhEu80
zp9JeQd5VRakd2kIRHgOrquZfmDtfbywMhdWONckpmUlSnmUImZyhxawK7hNNhQrz9NFK1iVGa2C
Pm++WKBVdSVB7Cu98yWkFafHqj4arFqJZOd9yyUX0Pz4nxFuKHIaRpkB0sC7qiC9M/XJk9jXmh3G
zKAROMsdJrSGHU/xygtyeXDIdf+PtDfbkdtoonWfiADn4ZY1F3tQdas13RCSLHGeZz79/qi9z+8q
NlGEfIS2YcNwBzMzMjIzItZaJnd3KItnN+jQRw+gtciyi1IfbMWi2mU1uo5G8/cPIMb3r51ZhIgF
AD96yySmeXikycI3OqAIPa3cK0FvIUBgiL5hQp+G6uZst3ZloY5BWcYPuiId3aQmSKhPciwfW0GS
6CX2T/c9fXEC6RJTaeGc+vJm9hSrKX2jTOOHOpH3PIy3QvO7io0V91jK74G8UidgL4Ti/MNtdIhz
f5TjimF1aPVQGqE7O453RiQ++lJkD4371Jk/utD44tXuph7Pvt7uoxD8+EdL2glV/mamayNfCPo3
nzQbuWb5mkv+JH7oy13LkygCe8o51jbBynNlcUn/Hftcn13KWnMY2ip+aN233lWPEr0pupFtUrgY
mjXG4qVUAcxUKKnQiDzdx2ehCxadmqnN44dsEOpPTRKHp6KT/E0L0HpDZ1x6MXOzeUkVD4RnGIVb
Gny/q50aXoo2tb78B+/SwRrTYqlSL5ptGz2R4iwc8S74pD4KImQIuSFu02iNQunPBXMef4AhiMhS
gx+l1eHWv8xRrkcLvo4Hd4xhqujRGzZtLYWZM7+UsrsXw+rgqs2hVZWNKx7U6HdCETh6jeJL7684
+9KWuvqWOaBHGdso7mUcK6x41dGW4PfZLktWrpxLXnVtZXbTQwJWzoaUdRajz0IG/ajdqlBnfl2r
mi/1WvDO/t/Uztvlsp6eZLTxKGTatHfX5eFXXm0G2OFhH341crtxt7/dlbC+tDevbc7CuqpUSaWY
hAsRofqEKkCC2EyRvFHgXLn6Le4X2h2mpgDCrjq/MdehbnmCyGq1xcWottRMCUijdpbCk1xtfeFV
MHaRtAnb1/tbYynvxIPhX8OzC1NOk5AkBR3z2rt7oT13zW5U7Kzfw2w5FQTBxNltEa9c0xad88rq
bGbzpow932wIDyHUnS0yo260/h5atIKeE5BuXQJEOXNOr0pQSxjxmXjMth74ZKt7E7r/sgModE8C
OhOb0mzPt7CglHrEnm+kb75SHiJeOkCCcsHu4zW2rXcdqoQVzmMIH6eOKphXZqsFNzkcvGqaPJhq
s6tl6USXzNFDH0V/tcSTCwWpV+y04lu4plWwNJUIBPGWgy0AFYHZzSrg/u4ZQZU8uPlT51F6g3c5
XjOyFEwmC1Qt6dfj5zZ8aqWU6JVhJQ+lof/TdOLHKocrIJE/5vRv9cHalfTdbZFoQveWKtMfA2Bp
zik39GSahdDrHSPeULIURGnvc/+tJMdT1INX9StOv2SPoXHITE3ToB1uh2cmdRz2Xd85cgN+FBZ/
YCqS6G19anv7NtW+U74yj1lYjZuVTT45+s25xEhRgp2owYGJw0Jza1ksdLcvxa5zIJ0LPyRIIL30
kf45UEfrCL32s6gU/zS1KD8oadg++KB+TpaC9Mb9z3i3vHwFsQ2JtWm78Ka+/YourYamFvzeSRqF
fOy3NNXs2CoOVu6IFPrvG3sXu3k/0/iEhBAtyRTeZpNdtlqUe5HB4vZPShvuIlV7pCHmGKT6ysvm
/ak/NUHRq0CbGo/Od3m6OPX8aDAwVX9Rz92jAMVQ8Oa9RY/qh/BJOJdv2Y/qx/Dy1+PDKBlbcixk
iN8d7wKMtqVh9s5Av9/QZRvLjHayENkJsut/bwqnAZlD6Z3lm3nPAI1qkyX14PTgCqziHNe+nUuP
afTpvp1pSWZeCtO/NIm4G+Sw5nLQRpLp0hA2gyOHn73iS7jWe/E+ek7N3GQ7JqIbuO/m0dOitJYo
kTk4WRnsBeNTKKEMlEd0WacPZpxu/ZRbfm5sRvlLp5uHvx+dxR8uoGR4eNTfer8iNmOcBVbv8NiX
N7WX0A4aF/3KHltw+wnDTIUMfrUJBnhrpe4R7o5qmhMqUdvptXgpA/Exq8rQBpCyYmshngGJn8Rf
4foGATDzC1ke07GoPKZTz2lYb3Vku3OYbtNMTn4ERiA+ZCzHkUuUuLs/l+9Oo4lgnMf2n/Y5WGCn
L7sqi/ijAfojgaA9j1vbhwUKdyz0lcf2ohEDNIhIVyhE0bPTSFSETIplf3BECB6qQttgRJb/9oo5
jcSiNZojgQvE/EU6SLWoRE0wOE38K4pqGFRCbikbc2XCFkIvSTGqbsCDCIbzTFIme2rZFOLgxPpP
Q9hrVMXi+IyS5MZs19pIJkeebWO21vTMQhSYNpJpXq8WR1OE2g3qYHQoLByS3PvYjsl5UH4D3NjI
8kYq3xq9X7mELa0Vsq10BxGCubDOHKLvUqHgUwjByBC46iVFpYNcyYrDL80i4daAWAWyJGSbbkdm
0XPkZwGk1TkNMpGwyyvlVzzkT01uOF2crqzZQjicyooixF+gqnn63FrLRLUs0XgYHXBWJTJ+cYOw
RDyaf3+Q6AZNtVPjA6J0c6haBdtkFqra4AR+pcLZYxEzoK9+biOifSbV8gruaSlqmBzJ/EWFgBLB
7bCUWu0sF5kAR0qTo5g7ii/8bEu7NKJ9VYz7SgtWbj8L/shdYMrKAfZklLMwhYSgZUSqLzqjVu98
adylES1UyidoJRJ516tbqlMrJheiMCYBdsH/g4LNH1T51Raom7ASkhCTfuHvayvZCT0cR7+UYmUu
FxwS/JgE8nlSQZD02VYbRoMklt6IjltJkJMNofotywx/n+soUSICGT+Lo1sc7gffhQWcyiC0LU9S
OHjm7QIOuhZUqSGPTtBfTCic3NiJJM22XI1no28n6fG+vaXJvLY3c5icN7iqpTgMigvJboTb4RCu
HWVLE3ltQ56NaYjN0kVe2Gm1kxFfOvB4lgwu5zGv45XpWwhVdEFM9R06sxGanoUq6PyMFCkVaH6H
8CBUdBUn7a7s3BUG0IVZ4wlFNJza3rA2m7W6L+p0UHPE3XoptAO3vPTiLmzQScvXaptLpiBIBGJI
ny4X7pkXJlFUBimy8w76JVEdvQlqAua3krdQXq7c6pcm79rU9ClXGyszBllpJEzF2osUSTYnizuu
BMQFX6BfjzIcVApTg+LMBmqAoliH/eDocJxJ6rP6s2nphzBAjK1crBciPKGdggGBQua4nHldwgh8
DeZFx80VW6DDVB5/3d8779M7PBm5nMFkzaE19T/eTphQ+7LUqxKD8fJLFnxwvaNZf8zFU9mhUVn4
cBacI/HjfatLqwQoitiH3xFwZ+ckPjkmiS9zpGgCkMVgPCpKFMBm2Pz9sY92CGUK1gsW2PleCpVQ
8TqD0eEOnltsw5KXvBXu7g9neRLh3/rzeMXObMuaelcOusA65Vm4HYTfkfu92wfPEKadWuFpWOuv
XAiwlFy43+IZ06k8M1d7JOQMxPQcOhy2nkizamILkXEI5XM5DGdfWZPtWdjAGOTVYCJxI9EHdOsk
rpiNflzlo6P2Gs24WfYW+DRMuPRY7PNR/rkyndM7f3ZBBP9KP6zERZTVm5lDON03mr4anaJQu7My
gbl7qoYb1Ey6Yw5kyh7UEDro0jedKOiVoyIG6bNuxHoJ6tuqnSgZ05UTe2ErUnrnEkTbs0q6cLYV
ZWkUBrmuuWw1vsgd1Qo3bZH/rdAUlzis4EH/ly93jnklfZx6XtGMTncWL8M/rn1/ZhduOpOuMJha
uGJ5TkyR7So61qLpqWLWcbVyjUPpgit6MeOfsRGdOjcWwXnUEZQH2cpuX4iXFr0RFKrJ3CFWPtvt
QkMo0Y2BqdN76MPTbTu8JClHQTUievLj/hCX3vDX1uZlrK5sZDVJW3z1bHwpPkEkme7RDvpiNpvs
JK9ZW5xRcjr8TEwhcxyd2xf4cMWMlkbt5LJ4BEF4LFz949D8jONnzX0D1fSoVFtj3Ba5U4g7uQsf
ioRLHxyB2ksCddwxQIP8/iwsbVhSlwa9lJwbRL/bhfZHfWJnwY8U5UWVH8MOjefxKUzWhj9dEm53
KuykAC44n0S6YOc6uJ5ZKjTAEon07k21Xg1q9gV6yuVvTao/hYG6MYG062fB/fs3JIYp14HdlqGx
msvSe8nYRIZWsMrVj8JqbY/rLcQPuvar/OZrtl8lKzP6fqEnJgvuXqQyZHLc05F2tXUGUe/jqCi5
ZIrpEzGSAiwSy0n+0MjALbpTmEvdNtbWKCfen5ST2amDZLoIUJW+NdtZY5caNaFQjz8LyqG2Xsdg
Jdy+P02m9hRi7YQDJ48xCwplE4Mv8zGRIfU7BNuhU2zV+mQNI+2X2d796z5fA3tcOAA3kuRS5xfP
xogrQVMJB2Isy8dMpfLLC8b/JuXBSoLmfTn/jyn07UgmQ3f+7pk1jGrPUTI6+c+0SA+J0GwbtXoo
6x4Qu7/tWp6UXgrAynf66qmri0syPuhqDBWr11Lu7zZqvEb+uuRIOKzJfqEJjz+3KxqRTJL8hLNU
Sr6COUHAoKEmKh8r76Em0fjX92HetWxRutCntpd5yhTeG1MPdXF03AyGst8AFJu1psL3J+OtidmA
KL+UbqRKTHL3uR1/KH//HgIMBCqHEuSkCTEXL60TXU+L6a1MB/peUxS2nt98Eozgb4FHOAuVToIm
KUsg8vLtwtQNkOzIC3iT092sHxr6TE55+YRcsL5yK31/IN5amu4/V7FkNA1iaYElGSbAUGr2lhVs
wR45g+dvXWvl5rK0v6/HNTsLVLKH0tBiLRTOv+R64ykbbdjlwuH+kbMUqWgwA61MXgMpydmrqBy0
RKvNyQ3ScOvG+Tan/NcP7spo3hfCp2UCIEPeZKqozFns+lwrucOQXRAIGTq6zkpjh/6QInBabDv/
n9QqX6U+f+4i74CaURVYKyfBOyZScfYFM4dn76Yu1xmOgjrcC371MEVNy7POA9ri0MyI9ac4yPeB
u5XjXQQntrjWcro41wgbM8+0XknzF6jbVGrX1syBmD+Z9Bpk2oNQ/y2ifhol0gZcI8jCUQa9dVJN
aOO8bsl46N33dHwB87SaQF+KHKwj3Qz4C1WX2T7oxLSuOSe4pWzbY/l23x/fX4H4/qtfPnP7RJUr
bzT55bVwjrKX3H8cdfCau/tWFrcyLWmk2LgDkRC4nSXZo1yZBy532/KIgKYmOF1mh+Wm6fb3DS0d
G7xfWfMJr0tL7q0hcTCQBMsxRF3nUfDH59iNfoHt/6RAaeq2H2Ve9wiRreQPlxyNNAfbmggy1Ytu
rYZC3EadGIlOHlWbsHwU5OeU/vj/MLQrI7M51FB+rxItFJ2+tT7lXrPLEOuAmmCTm/LGjORdaRj7
JItWAtZSXOQdR7sEl0i4HWbxPhgqkvVdQbwvP+rGB71obEV9ZmbDkPdC+fn+IJdmEtgW5RVKe++F
quU4H3BWrFl1/6USPEfoq4dECE/3zSx5/bWZ2aBSy6+LAu0gB5Iord0koROm5LM/3bey5Iw0CvxB
UXBWzmOwZ0UKFedSdLxjLD3JsCEOewQIhG168Na4kBcnbnquUhml731ekx0KVS86meNLk8kd+95O
Cj9bHC/3R7Q4b4gtiLQeUH2dd5ZYTVpUQCNExwyOAyitVnk2qLS10UrWdWk00NVAwkO6aFK8vd1Q
pat4YVm1XGYIEirEShITJoU//n4011ZmJ1SZKknR+J3odJem+iUZX4ThIP81bocDgps173oyobCf
z7ZtQPtmG2ei6AzyeRgOtbhxm0PQrEzYUoDFwajLgNmjCDpN6NVdSWD182FQRJCjTyljUJtq03sb
qx0gQVt7VU6fPHvOwrhDexF/h1h9XmxNe5kEVy+0zjhyZa77KLTDtOxf76/Oe44NajIyeCeOjYnV
dN56wreLZTi4rVMkTmF86dK9mzlp/mDKXwXpU1ls3fA8/FI/dOEBNvMAqo94eDBfA+HsHzOASYiw
bdQfSrOt1jSDFzKZt582m25xqCqrB0XqZN/bU7x9GQ/D/qv4oH29PwVLd6ibKZj249WyhpGVuqaP
nRqmgvGxgyEYdSjD2qXKyUdS9GsXXVTl6L+txpM/F5f3i/zv7M9O0oilV7oW02V2CsST4h60lNSz
LUtnrTom4Wc12EhfBN9A1Gfvwhn+MRM+5HuoakoB5sKXUSfb6j1ER9jKZetXLR9K/aEcHz3+Z7Rq
9v5b+JJ7dloXx0o4pybg7dF21zS8/iQc7g1jliQ1ja4tldZqnQrce3AuwzfTlWy5e6sl3Y6otBiG
HZJvQnlr7Db+8Ct7rJJs7wkvQXiI6CAPMzQjvmi5f1IdzfsiFR/SdKupqV3nKoi4bTxGG61B0fwt
FH5XnWcHsEqscSX/qUDeG8Z01Fw5gu73hlX0Xueo6QeKg32+HRUd0a7jRD4z2u0me/N/JjbyWu52
JF42qR1NYhM6q1A4MT0y/hFmV8gIvc+DuW3RVW/9bRR+ysRNoTv1c3DpT95Z3qkwvFnNjkmzWZby
LCWv2T77ICBOOzyrF9O6JOFbJDz14gFZz9f+UyHZQfTcPqH9lMl2D+yPZlf32Uq2sN1Y/solaCFv
yc6jswlCJnniHJ6tZz6YQtWTcnBgzKLlb0iqnV4W4ykpMm9j9qnshFmc2J6iPyMM1H1Mqibc9P2w
BjR/x1EI6ZjE+5MctMrVHPru2xWR4rZo2i7onBF3oQdzI2ntx5Z8N5nVzVjWjvmrMFDHo5EiK2C0
tPSdIp6s4VukWXbYKbselWNyLDV8r8Em7qIdHGPHKdkb+whmiXYBX3N9aJBCM6fMPjhZM3GQdDiK
+sr1dXUss0mVm0wucsunr1E4D/7G+KIdBbZF9qw4HtLXnkkP7q7vj1azDRKotnyyxZQms1MkPYfP
ioG45jHYBe0BbTxX3rbZP9neP5NgNJQL+mccF7b21zc4pp/uMy47FFs4jG6n38+ztlP0pHO+qacP
yoe/jru3v302IYHi86iM+e1uPbIW5T6RD7VJ33q2maoZgvRkteMOldGvjfJQ5R6PJn/tlH0nnf3H
w0DXwNLKg4b79+0QzbAMxaQJOzpKhmdBFD7ABwaftf8hi7RzGoyw9Zc0LxPGMgoGg7wV0dhy40Mm
Wy+NOb767fCT/N2jj4KxHbfVY1u4R6o2L66XsKibQFK2HthFYW/10jEdu12t7BXTMZoXhC+PnqFv
vDXK8PcXSCaWTjBgk4h2vWsiyUU4dGMz7RwEiOmBDLeT+rRb7VxqHvfX8M/D5DZk3pqaeQg0smpR
emXH3UF/Kb0U0C49K5l+gRXkTdGCbZwK9H1DR64Mj20Xf2mjfJu+1P6vuKpt2GaOrSnajfK9K89K
om5krT/IyXHlK9/fpfjKqcOASw6FUW22yK7Xmlnlj53jxYGxH4R2n6ZStU08HYZ4oQ4fMsF9omec
mB+pO6ioi22ttuFWqAYU3hBZ24yVoLLxmmZf0FACjW7dP/heCvlEn6a7oDBtomRCnmXUeTLW+r6S
1frl/jDe0aT+8VXu0nTTE57hjLj1VYAPMHJYVedkkD4aMqSPDTyhQqad1LE9VNrJNA/98F0VNpb/
WFjh3rTsVOr2pjSccm4yXfRdLtbEWiajMw+gu4YiHkUQMIVzTnj696RpalEsNN2X1DrU2UVCPLSp
kiNtqUXr+GO9vz8RC8uJSXCgU2mSK+vsYdkX4I2tSMRkVG7G8Ax95Pa+hcVBQcVr6TS08baY5Rry
2uiEOqb7PeUCgFhELT8Zcryp2kNMzbk5Z8NKX/a0T97N4pXBmYcCkUy1LMMgcgxKYJtACLTDoO3a
tR27cLajZUxOeaJpoCo378UuLaHv4p7Jk4xjmIVH7liP2pMnPlU/y09t7O49aSVITHH8/dj+tTh7
Abqx6Sajh8UgPFab7Cf95ieU6u+v2KIRriw02P6pW898ovHUyNQzqUMDDdma4ZvlCvsgeVH89tQk
39q1QsCig1yZmzlIqiZjnvmMKT51j6K+MZ+rkxDa6blacYyFWA415b/jmjnGIKtDEQ0YasM3OUu4
jf5jCA+QdK3sqYXXFn5xZWj22mqqWE8MkxipfEEI55f7Ndkov1XwnXa1UtxYdsErU9OYr+7ZsTzW
YMgxFX4oPyiiLeyafbLV9+WZA8RY2cprEzg7oUbyrrnRY2zYJC/A+LtnWCTu+97CC/J27mY3mVCh
tmCU09w9+x/aGu2G9nOz9c/ivjnR0NZ8XrE37Zh3O+pqAmcHQeRrZZVxl3DqPeCA4i05KAfxwbeF
k0ZH8RrVw/s80c3o5nW7tOitTDWGjhrDsW2eqh5fXGsSWDrbrt1v3rwQtE1tBSL7t4ntItgkx9S3
03E7OnK6wS9823eEg7kX7a3R7vxvK7tscYj4HLUcGsEBAd96pNAHaSq4hF/QCOe4ItL3kp2uAQmX
/eTKzMwXrTBJAkFgM3vOqGyzX3W27ck0tPu221u+txkKIr+/g99qs3IFWhvgzEMNQZbCcDoy1Whn
hgdfO5jjsLYNFrcaGWWqYRBNAYK+ncU8adCla2WeC+lJPYQPipPFtr4Jn0ukrxs7O8U7EbGPi1r+
/YMVF50wY4iYcrmeY8Zq2FVQeVJwUbIhrTwemy+Wlu2M1DGjDtZXUEf5VzjTNp3qrsSXPz3n8804
EdiAcJzQJfM3ajzWVV67Gsdb4V/U+FDpn424Pajpwyg+awqks94PyOrVEDYs+VEKgq3qOU116MqP
w/Rx1lfR2nvq8e9JYo2p34auRnoOp97QWZRwg6yFIjYGeBK85N1vYfw2dJ9WItGSX/1rw5o3iYVy
4Nf03fTojmj6EW69fez4T+hQH6GbuuivqDEoh/s2F01Ol03Yv2gTmfMGiUJqeLnEsIb+eyU/9dlB
NS73TSxdJmjC/5+J6ROuDihDaeWiAYHluG/qZjzWtvXUn/21q9jSHeLayizoaJBK8fiIekLeq2FF
th4KhzGm4UU/lOKpqo+rZGDv9Ep5QbA9FJ4O5PxRNJ9dxeS8S1JYJXoHsoxddvR2lBfQUX/Uztam
PLbn/mx8CH6Me/3gPSun+5O6FB2ubc+ig5GkpjaOKZiyQ0v1BHTeWX+7b+I98H4aH1X/qYNIhlhn
ZiMhASSpFTbKLf3WR/MUHOpjdDA2+UF9EfbJ3lwpCUzXr/nmvzY4uwcmYqT2dY7BbtOjOnp/OIsz
djWa2d2vUpLOCOuEGUs6IO7Fs9T/8IX2iRVc2VPvpAP/OMaVqZnH96jOu33LOITXffGSf6x23nc4
lk6tbZ7GY3AuttFZPxWn/hAf5S/hk/EVaVWn+rByNVzc27TVQKsCvSlovduNJ4euiqoxI9Zg936K
EZ6R8nRlVhdPYfA1NHyZmBLn5WuTfsRcmdbM2gdv9at6NncQTh+Dh/IJtcR2f38RFxq/8Mkrc7Oj
Vwn1KMvSHJTj7+povdbsPGUf7CQnP3Yfui/+U/z9lfzvyoG/6DtXVmfBP0rHONCtyTGh6+92tEtu
kuJj1Kwk8VbM/HlVXEXKROzTJtMx05pHoXxtx2eknoe1zPxSmul6DueNahC9g+8xMswUxyTZIkh5
0gvbTreobWylc/Wq2iMEih+0XbFRLu1ZOpv//+ZzfrcZvAxqtaZgPvUvYn/wfcmOyh4a25XrxOIO
+EPhCgCChpNpwq8mFLSoaGVV3TvFeJjUw4TtsAZIXYxZVyZmt9DEgIDXJcHv9Oig+dWTxFSu+PwU
Z9+FxSsTM5/PgrwNB5NRJJeusNOvGsLy6WPavtA190sXQY1OItn3jcpTvfqe0ZnL64anS3HNuMie
o4b2Y3wYvpuH8ggL3t54FH9y4dV/hsez8pXnhJDbaxQNC+1g006f6HentaPL/Hbt1LrpI6sq+YDh
uUKVsdro/6i5XXUkc2yQ79+bNYLy+95CRuzW4lCVrRjkzDOUEKZwCIJdVa+ccJM3vJ9VXFEyDDbZ
XEY48QRdLTXClwmiQ/+UeK/FB7iG7dUa/mJagF38P0uz9RPdoqvcii0WferOsOHu5VN+dI/5Bp6S
/xSUuXwZ4GMnEuPZQeNWoy/qTUNAkbfPSmuPma186Z7Gz5Zn6w/GuftHbzbuz2zLSzf11p4r063g
3ZxeWZ9tcs/1U1Uw8FRkoBFxyX5bpPxO3q9Itskymq/FP1W6WsxZfKhA1vO/Mc/2fVDmctHS8kOf
OpVNy3sQla1SncLnXkFYNC5tc7ik1smLP/v6DwsZZivau90pqH9GXvrZS9/Cvn2qB+U4rIGIppW9
Nx+zcFFAvpWp+bQa5WdVFuBJ2o2GLf9Mg4sXoy/+n16q11Mxc7UsgJN7lFpczd0pxVbiVC42J8rw
HJdUeuz0+JAn2+Cjdbofo5ZDxL9rMM+lSK4ajqPLSMPiFH8oBw8o3We93Hvtx1L6p4i/tRJXLvNS
r/YaLN+Nr0zPYkUjWAClQpZfvLiP+qXawOa+yXfd1rSLbX8ubXklciyeM1cGp0Pi6iirLU0M3E7s
Hc/MpG0h9KASXUFZSd0s3kCurMxu4IEsxYMcdgwrPJayLfG2sKKzuvrSnabnjo/OC4XakEWR10yh
FuaIk9x+TcTnRkIr2rWVXJ/K8pnwrAxripiT698zOwtU3HlUcYgZHrxJ0cZ6cvfmcajt4vN9x1w6
SMBkI49CUUUHWHK7Volb+mFcj72TDcFG7w9tzq1xjQZm0QhwFcB7MFxh6dZIL0gZIqIKL3f5bOXS
pqgvsrYGjlkzMotyfgadiubKPHGVT15j2qJ+qtOX+7O15Nna1UBm8SrM1darZGyY7qsb/hAQertv
YCkgXhuYLUdXduAkJAzQX2UOmwbtnXynFyeAIn0GWG3lQFocD7krAI4UwQEt3i5MmFdSI2WYy0/C
Zo0aYnFBrn75bEF6XwujrOGXR0dKgl+ElRfIH8T2fIdMYKH/7+NnizFlI/u+4PfLj4l96Z975Ins
4hJ+ly7ex3rzm3/Z31+dxVB6bXK+PKZpdrUh8YIM3uABojHPPddGsWkSbWtWMERVv6A7S4fXvChp
ERRhVy0be/C+rnzHNHWzoQNDmQZOks8C6327bqXrqXVoqGyoOEiMTasp+XfTDPxzKA+xt1NjTR/s
oBNpKpNiMXl1/VyFvSKUpP4UlYZ1bMEpx1tBLcQIWrbEPGta2j/UmtV4tInla338S987YUpZLWLN
OwyUGZqxUHeTW1fAhNMmEX5mRREfZM8aNqmr+Y4xKmtgkEWjU7RBVQqQ07zg2cu9GMD4zouqfZO7
71Z1KnKVd88/ufp6fz0WPH3CkfMCgDKNtovpv18deC3aLHEXYynqFXWrFr5+DOUy2/AwsFa8fmFQ
cHfBmg7hLW/f+cp7Si40qkhXLdovYhGB5xwfEOVyhcdBTz7eH9bCEUSzK80kpEomGMPM2werVN1K
dWm8b8XPZF5ptbKeJkiekj2J4biFSONy3+LCmQ7ECinAiXVCsebE2C2VIuDtkgiSwfL2yRhZWxNx
u1MDBVyFvsnhP5ibJpKEMrDZ+dveT80061K6hy0oMxWKJEKtHiLR/OUZ5drxtLBw4JImLIsChP0d
62pgJmiqdbHkqJkLeXC58ftxE4Fk19XxY1mvlZyW1k6CSI+GEaBC4PRvXbLIfUOvaWiHS2ncB8Ox
rkprG4TCzvSMc2WkXwpd+vX3szkRvDCT9JVDEHprsjU8UXQTU3Si30qi/E7qArmJn6ge//4Pdlgy
mk4ksPDzXG8dlAaKto3kpNFbqkYbgOq1ZFdVsXI4LuxqQgcvX4iBpakb8nY8klxoaVS3EC1m/hfD
yvfdqG2hP11xwqUCPOhh4LVwNii8SmdLlVVRpdOQJDmykI8XTUvqbcIrbC/1Ur8zrdbYDX1d/TKt
UIAmt/VOrWausT4ueOckETyRYaEv9Y5coZGj3guoFTom7al11O5jM9+bnvdYW/LOj/65v4JLL/4b
c7PIIql+piJfITlGKG5yipK5UWzV/gch1Iqjg84BpKvepk/1vY8Q6d9fsrAOzz8tjvQ2qrMHUT9I
bpHCx+pkUmYbLkfe6B46y6Rd+jHPD7Go/hML+QoIdmFDcl7DdTPhbhDkmRlFALyqmH3JSVL/I4q6
6ee0VU6C+DHT4r2i5ytdp0sLqtHXCIEFBrX5/jel1HetloZdiJ22aUhzuZs/BEW0TyoPQVXNXUng
Lw2Piyso30lkSJyz2MrRKIuZnsiO529GkUoo7YBe8dh6MEeXDyENLPddaHF8yKgAC4OInSrs7eas
h6HRM2rOTjY29kR8bD1ocXBM6MpO5DVyroVjCUTO/4zNk9362PVmYVSy07Rgf1qpANDEozYJAv9D
3a7pKc7ijgmhD/hrEoqgSyfU+MxTRqWOoV5NlUup1hs/fDbIDnX9p/vzN1uvP0ZgNeEkAi84Ldjt
/FG5VQxXLZWL2X03rMvYVbYXPETuCVKpNhO3963NVuv/WeMSQYCBmOhPqeTqgiRWZdEacq9cojEQ
7C4MdnITVzs1MLY5BfSxbldSELMV+78GwU/zg5Qi7ey3w7P6vkQqWVIutNWFzaWkUT+Nzx5UgvcH
NntA/T87RE6Sl9PzeZrmq4EpKNzFGWH9UoZKs5lKW7biSc3hvpXl0fxrZebsedBpYdDKysWneqpV
h4lMsvcKG+3n+4aWXA+MJm8L9Im0d9MWV0kRhpaiXFRB3CQ0lweZZsOdcd/K8nD+tSLfTppHHyeH
HMOBRnrfRU9ASGxdKu1VbO/acGZOLviALjMVQ3gfoI0Xv/hkGiuBdskDYPicdir8BgzqdjDjMAZa
rbCRKlqIyesG7XOkxmtcfUvblaOZhDUFOzCPM3/OrKabuufUS2O9mt6zJmbtiwU5fy63r56gwEMk
9/3p/jItbVpQ9NyzSP9zgsxGphR5E7ag7y5pWe7M8pcrvIwUM0CObZEg2t83tuQT18amj7naSKbb
V3GYC/iE/JgHX9X85JcbV1sh41gakom0n0E7OMF1LikktJAn6VmgXiDA+aT1uxFEifwA8cexltf4
qpZsTdg6nugG2q7zJVPiIkDkqlMv/seg/aZzAnrKP0nd7sJ8Ze4WXBDXmwi7KWrz2J22wdXcyao3
qGYf6hfPHcsTTb6gS2KUwO+v0MJ4pijH64vWIkLdbNeWpSmVDWTVFy+FbsZstUsrlRtqwJCnkQvT
Au/LfYMLLgEkGjFcCCpp8pqDkbRRjfQoTIxLzu7bCsj/bYxCc8Ccgwkb1ugMFq1RN6cqBAudPD+i
6qirsqzC2lBrfrIhz4fsU6/FfbPp5dH8AYGlr6ycHgu7GpwnVBUcilML4iyuN02gDOrIKSUUjwqU
GCOgvvQUpuZT5tI855UrjrIQD9Fngq6dlyho2TnAuEhARyWVplxceIL07Hvi95uxX0sqLs7klZXZ
mZgq9VgUGXGDdjylpZ2SC3aXUWr7D6fVzXBm0xeKfaSFUEdcJHWkkVjKvusdKUDDLVaBcUvOb7BU
ZJGI8ZTSbrdYoXR+1oQenL11f1DHizAEH4r/Q9qXLcnJK90+EREg5lugxh7B7nbbNwqPIOZZwNOf
pT7n/12lJorwd/bw7R3hCGdJpFKpzJVrxSPGBHIoDDy6Ogb4Kq+BLk7rjHez+aTzQIn9JDkuBdj+
mkbfyH/F2i4qgCLxIDZEI8DLBIgfuJ+vf1BJilalNdXDxcUbjf6Zc+KzR1DGLDSsuwK6Ljw+/vt5
xIMCrwqU8DCFIn3XqalIZhW1Geagv7EhJDlmn4r5d4KW5W1DK26K0X1BQY5UA3guaW1dOdtqD72K
cFYeHaBGwQFpbbzGVnz0yoQUMtNlrtGQ6K0wWRZ2cErrlKnZiJnn3PQQbaqNFa1EaKjtOKBos01U
CGVuxnjkSUocUD6TisV37lwXnl7SaiNCr+3bO7O0QDgJwYhrn3Bm6Hr1Y2aGcZ8imwdzQMvAIbz1
fF45Czp6IHA6nAeES8lMZyGJn6EEESbGLrUxfAnE9gJZncF4USELfdsXVvwcxpBf49WMzEd2OpDo
DWAIbs0Qr9lDFfc+B4l7+6OcX7o82auQ1sle/4NFUCMAIAByQmAfrncRyu/xaFSwOMfkRU+S7DwU
+kvX9jbA4VCQtnOWnMZZUYIFTK/BbeMrN4IOcWXQGeCetQxV8styzmLK0soMLWNv0u96oPjqcOTD
Od2apVo7ARgaQ00enxKS79IyG6RJVFV6nGZF9wrybRoSL6edn7nh7SWtugtgMZgTwwMQhI/X+2m5
fEKJk5ohBqt2vfq717/bbdSDnIZv9WrXTCFmoAuj6zYEDKTA4XYg1kKIskJgtB6W2Jt8y934QHK1
TgReId76vzakL9Q7dpprWWmFzjjvU968xBaoAtrfVVn4dZ9AYHw6dDF9TtlWyF/7YuigogQuSrp4
Rl9v5FBOPK7cxQoLC5oki24HhFPf7N0nR2N/bn80udP1vsxLY5J79DFrlzKdrdAitGIHdFJUdQcB
5vreHjX3p7ZwC5SRzHp2s/E8YijqQemG7Ns8Ks4+0RwUZSh8PPa7jLhfbv+21X0wTPB4uvgn0uvr
fUgTrqEek1shbaqfc/+NxCAIiItvBd3U6hV/lXTLogADmluw5AkybMl3U9o0//eagECcB/ZMRQto
aR/7XvEXzUvKxhuq7nc/FXuifb+9yrUrAzKmqHCjqwSqQmmVBitnC6ROVojZ9UPON66KtT28/Nul
ZN6kpqJZOf52cE6ANyXz8+WQv9xegTgJ8uah3qlqOInQH7Wk13fvLN3sgEU3dKrHGAPcEzn/l9c3
tgaHHc9TRMsPMxhm3uelWtkhLe4qrAV67bcXsbZRYEsC+ZhgMsWleu1sbJ5iW2saO2wTwWU0x0cI
bGwSzKxtFW4aB/5sYuTPFn9+8YKbLVpl3TxZKFQdEgx2fdpWXRbRQf4alyYkV54hZOBMI0yoSnyw
HaCQXLajDjgr0h1pYr+d1BNruQ8O0X8v94CmSTyDITyGQyTlCzynKFyIuFXRXZu6gdbZHsR8yTBu
xOa1y/PCkFymdfNRycaBIGZh5rkcwRlxr2goyCmtpxaa5+obRcbVrwb+a5SGER6gWHL91Qa9nR2t
dq2wrk0P6N197FCAg7dYnzfMyH1srV90ni4wk7S281R0Gj9CoOsndLo3cq21kAPWR4Dw8awCpZYU
chRoFzYoPtthb8de0ac+b7e4fdaOE8aPgZRFBQZSMlLcmRdMTLZLjJig1D7hHVSMwoKkXr+p+7Ni
Ce6GIwtyd3wcGb4611OCXp1ihbb6ypFvL+0dqGmgr7mR2q/kHFd2JCeg/bQMRYoV5aCHcSKM8XmD
XQQ2CWd72KgXrHjCX1uAGUsZgMsHykvhcGqvewSjVk7qO8bxnyOeIP3AawV1AnQCpQUtczK6aoqr
AYHCCCq9rEFtubS+1s6d1xJ7CzO+4nXgVQMtLBh5kdrIJXS31xzqEBRemv4nMFx+qX26vaDVXbsw
IC0ojUGkRQ0YYNrXLH/sdAyYxqfbNla9DST/4BZHeQx9vutQkBV93NVzaYdmf9LMPwBlsDrsAF+4
bUb8VCmIY6/+mpGCuDHqmtIOWEpuMbozW/ARgm9j9MpKY37Xzd+HajBPjVW5n5K83gh3ctdW5IQG
Xs1QcAEiBLNWkvtB/zihmONyQhNwCTLOx3IEo/cLXpweiPiOSfKJFN8HMxqNYeOQyfDZD6al0EQa
pVmYDdM6bGp6f27b5aAlWWAjSv0swZYc02kX68axdPOnjuYbacD62gmAFBoBYQzQktcfmGcQhmrG
DABdEBINU3yGbtQZRRDQ1NxjtvSOWMldWtfganOqqMrebn/3tTOCS0ZwNWOiCGSY19ab3MjGCrdN
SMYO5K45yXymqlvp7sr9iVagCygMXBiVChHqLrKQZanyqmhaJ0Rm6E3tV3A97bkRpeDl4WzPhz+3
F7X2xkBjARx0yBHFAIV0ME0MSCkTVR3whgTT9ClzgqoCgeOxVukRQrNBb7XB4nxWxumlbrzWTcCs
tdVYWQvfeM5B8RJyN2Jvr9dcdwO8tS/c8CHu91Q9jq3vKEG+BcdZMwM6KzTkUVIAPkbKhTOAx+x4
Role4daOu+MRWJndEO9qyzrFZCNKrAUjTKLgUQ+LFnC912uyhwZSr9ywwnyqQQJToh+Zd7p5Kkht
7Qk0ujZO51qARQ3BRmsKCD+0Da/tzbMSKxnT8TB1MdyjmrXuoaYP1rR0S5ZrdWWCvRT1a8DSZF0F
B1yPpjtiZfPYA9JkgyKAV5rXxPcJszbuQXms6D3mmBfGpCNv9hDt7ZDRhpArBL0Cn3PrWJsVWOsU
yDAFYGccvbExukCPWbXTpmJnkhTjJD35XNFKBYtBNe+5nhCfU1t7Bj602U15o5/xKiqPypxiUJ5t
cWysRQqxNehsgtTDkiVCEjRs1RZs5WFTzS+QAD9htzbugXUTSKyg6IlEQW4EZUlTzg7eyiHLrd+1
1nyb1XlrpmvtvAgUhGD8FbI50nkhcdZNfW9i703u51Q7OMNwNznUj7UWpDzJv80SvH9q1LTFIwUN
NDz3JA/Os4KB2MsKl4JrD6YuOO5mlx8MKCv+yKdpDG+HvjU/xrMV6FP4MMAr0vLcYe6s0UVymoBm
yJyB0OsqrwM5olvub1ta+1g4LyD6x8KQ0klOXCgArvJKpMGjzfazi2NpWc0WU8jqepDU62CVxdNB
vjnqDlMSVi1SrJIfMlKB/xA0fTVeYfnWJM3qgi5MiUvs4pJyTMa0yUIbEoDiMWAQcfScwtqavlgL
aUhGQQhuEgstDynVIQJuEUNOK3RpTTzF6jsvsZcRxFp060m0ZUr6QpznI7qqIqmvrAMvLMcbGKbS
8mnZyIPXSpfQCgPMHz0sALFlzUuKecHMMlI8vsrndPyj2H1g5Yd82jM7A99gtnPZc7xFk7HqGqjf
o9+OvFWXX6+zBh46N4VRs67OxWA8t071bCSg+7S66D/4OrIJQQUgkMKSayQN5fOYo1ajGvmjnqAl
qP7jdPV7oMDrWBANCGFXuWPb57HVusVkh2PTn7jb7lMav9aJeg/piB+3V7MWAi9Mydl2zp2sWRyY
yozubFq/mf6FDM1e4K83NXTWPpIQA8F/BO2ZzKWNPGFEkcaxQ17tYtAcF+A23uVbgPwtK5KnL5qK
mXQknqFGvHqJ6ilA/bqu9rf3bc0KgJ1QkMVbGTVO8ecXAQJr1GqtQMQjQ3HP2JnEujdPja8Am/XP
ltCUQsTDI1m8+iRLsbM4iibeQzXUGHw8ut4gH7Nz+qLwHLfZevyv+AMySNQHUcWDB8rVJurG+qy3
iRtOHTuUi4sMBF/Tn5XKn7Lhd6HTfCMDWgm1JgbR4e06SuAQG7zeyRJovmaYKjc0rfx3wwqwM03K
ljLIypMW8FTkg1gRWP0cySm6ojULzns3bAef5ODYhWeAsnJpvPpbVe9uf7GVWGviX4K1ECxFyF2u
V1RoyCocNrihli61p6Yk9jqLfa4N83Db0NrHQiHNwLtCtMvl+4O6SbMkeuuGqfa7K89uq+wtGMsr
4tv6l9u2VhcFuk9hDBxTsmwyUvIaoxqzG8ZDBJBbqT1kWwToK2dKvNP+14RY7sWZytKEQRNixL65
ho9GyT4GC7IalwHjycahWts5PIbE+wV1VaTY16bIxIqGN1jNaP8YU/1cvbSYUF7EfNNWQ23N9YBT
QX9ZQxvpw4R73laWO6KbFY4MCpN+0uwe07PTg3gZHaXb32itfgBW/7+2pDfZnDltPLcqdjD3i/Py
AwhON2InNno7BcxcWxRDax/srznw41/vIo/nqlJAnR/aYDfp7khzP32x1F+3F7W+f4I9FyAU9KvJ
tRGMMyidMxtuyPm3jr1qxkvhBrwbPDd+IkYWTFvCBau+AX6x/zEoBaTR5KYTk8UFIiz2HAusYtpb
tjxX6v3YdBvBb+1UWeByEOEPF8k7mcyFy1ejqs1ok7noxIcd/zxWz7zp/dsbuPaVkJqLQwtmTnQQ
rjdwsaa5K0C9GYI7zdfK0KymgBp/NvXb19ZiY5QF2Sx4Mj+0l0pMTvVaB0enSZ8FAJPWkduqxUNJ
ysN/WBGGDvDUQLsM/bLrFUG7sS0Xg8Lv9FcMcnkVi1BbSf5D50UECPQQ8P5Gg1G6NGqjr7irtjRs
aZCZ/uB6hf359kpkyiyR6sEGBOkEplKMGl0vpSh6A7OTKsWospnusbvdydH6zm+NMvXB/Fzea3n6
hRCn3aGWtvgc1LHnsrLLw1BoylM6a2NgLMlyKBJd3eljBmyWrs4PJAF9TI+Z7N3tHyyyW6k2/A7k
QDELquVAMV7/3gZMjVNvuzTsF/WBtvFzqdyX9FM+jgcTranZ/Xrb3tphFMCR/7EnRTSaJnE1gj85
BMTeBcc02tRd/D3eEkVZe7VcrkvOTVUF+6WZlIaJSX65VIPCUFoELSongLaAHV/D04Xu0y7zWmOr
LrB2cABAE809VF8/HBxnybM5w+xWyPh38Kt5Sv/DqbdqHWtRAOTOMIM3BaoqkqPZYHfWWZ/SsJht
0GIrPDtomf61bwwQiirWFrnYynfD2JOYZoGgCeQ/xM+5CGwaJy7tEwQd04wI+9MMozilFoTLyi1N
4pULAq8xgdGAO2K+XLqF3HoBKrjOlTCD6KFRgX6ymH1tvJ9HMYzsGxn1l2rrVl/5Zqh5gv3QFe9A
XO3X66Olk895bYtzMAMd5iVK7G055ZoNTMsLbTKUrbG8axtNq0ypMhtKmHJyGDFcQkuyd7Pd7RP2
0YqACqJoLFTLIQ8lbV+sNRhwr+EYBOcrTgxPh8goMf55gOHayodYSjUXSB4aWiX3qVEFyZY+2UcH
FxbQ9jUxqg6xGcnjqCpgibykYQ5qQ/2N8iRQ+odifP4v2/XXjHD8C8ceuFpQnVU4R6XS3jHXWM4a
LY9V6W5RC388QtcLkkItmzqDDRDgC22w9XRBEpgH9zD940wmLiB0mtCGRb1GtwHWlratYB0SkJG4
YkSroI6vqnsbiKoU1I2ZvpHtrOSnYt4atjQBdUJx6HrzWn3qC62u4QX9vhie1Hn0TeN+5oWv5Hsr
e87J55gr+9ytNtAhK/essGwJBnlTIDylz4aXS93VJjaz6n5o6Uure6UN9YViX1sHokdLsu8aIOyY
80Sfy3avKjuoZ7jTk5pkbwZ1PrfF1rTax7CFX4TNUHXgIzGIJ0UQKAKZOkONH0Nd30oQsTPLH6sz
Lp/phQyJHwe3/Vb8ddcXN4AxKCBgegzzIjjp11uP4mLbI8OmoDxCUGxHJQnSqjY2cs2VYCLSdKHm
gcc8pCuvrXBFjUHW32GbZ4SrbIeU0Gu2pgpXdg5jKLhbkNuZyMuknatslnFFQcBfmmnvdn4+vmKQ
WSSC9RzM88/C/nV771ayA6g7oL4NsC7Y+gHbvV4WVJSMvuxbJbSrbmp3jaKBp0DBqAz4U5Z++mGN
bUo8zHsUnxU0pga/AXy3x7R47/47kEE4sGvjCoe8ORDY1z/F7MZGcUpTCbXCRHO+ab5Pxrg1cCiT
WIqoAAYSXAh4GqNv+uFlN4+TO1c6FuzkHiHFybChmIRMSJ8d3+33eQkquAdHz54wsrAfFMxr/Tt4
ED9BIHkB6wLrvvw0MkvbitHYVUJOzmn7BYprTudDv+P2p11z2Esr0nbW7ZyZ1LWVUKnfOudZh7pq
vWzY+JgzYyWiEoQEBR0r+VAMSt9qbZzFEUonLD8cbP6SVsH8qfr3kUcUZwRliyB/QBFectMFdAV8
0Yo4SuMDwMNBVj+4S+oP2dd/37RLO9KdYXfW0PVWHkdJCuDb3JwbMbtXb9wWK/ff1WqkkM2WpotN
C9uWpguaI+dqPFLT8soEVDRbn2jV4W3i4nAbAD1bquQHzdTUg+Z0cbRUX3N9B+LNVHOOuqI9m8Yp
qfMgbZ/NvPGmsCPNaZiaLfzdOz2VFKAxaPP3F0gfz4LgYx13fRy9MssDEkH3LB4U4XDHbC/J/Jqh
dOS31L/3i2bjdlzbadzKoj4AYvUPrAENyYVA3RhHQm9v3qXd/5M4nOaNk7B22sB/j6cOyqJ4+koP
9wXcDyBk0OMob5/qeucMh4Rv+OZKGgjS7r8mpHuOKyap6GLEkSgiKnrrWfqjnSeHzbHftVsIDDJA
HdsCriTnMi4Ip+2EtUnUP8/s3LHfU3vX143P4u9D+0RVtgUOEom47CAXBuV3TrlADrpV+yQqLcsb
l9+NkkJDEAukggzhvtISj4CKPU877/ZxX4tfYj7XQikeBfT3rO4i5RV9VyjLw3DW1vvMMZEmfeFo
I88GenoPzrBFT7b2CS/tSV5S9QXuTbtLIncA48ocLhn1BFPt1iDH+7SlvKNIiVBFwq2O/yM9ShpQ
TUxdyZOIZEdz/lJ3d4n1kzuV19r3gJwhFa7iBwJRyjLSlm9T+alT9k0xHljzH87F5Q+RVmyzRMUA
C0midrzL428deU2mDfdZO3pC6t1CrQkXqqwumrvptCRET6IaftJT4qsgouzHrW7Vmq+gJ+aALgPz
IxgXvk5PpoHoqWvFDBpcgVZ9m+rmVSuOadTb/ffM+XzbMdcc5dKYdNadxGgz3jsJ0newTE7GXaY9
J61Hun73/2dIvh0KDcijzk4ixrKgnn9reekbnYbCCdmwJO8fJtBwf4spAxR8oD0lX609TrNOUx42
5c5N1X2nBXUD9iY9SJadSzeu2A8PMtmcdMcOGghD2ZxxKEsYyO98UgZa8mOxf8ZWRCwtcOZfM9ub
bAMJI184wAzpKjhjMJyDqiXEAq69hNQmM02qq+HSNvtcgWCl4fConZTCB1HRqWfqn9sfcM0gXluo
EYluLUarrg0WWtuOVlZoQM5Ccq20jrn6ave47Uzmj2xL9m/NGh5bKLKhX4WRDukjEl7ZDddrLZwy
VvpmZ/+gpbqnrfM2jHPIYmPrUSDfRUJOUwyyErwHALWRAQNOUVddjRGIcFEz3x7N+1JfXlWlOqOu
7cf58Kw3dNc3zkYtRHymy/gpmZXBAzMDJ/acwSwSiz8ukhRX7V5vf7gtE1KITsF5gWdmgvpvRs5F
3u/R8Nw4cnJkFPAHANFRYMcxAheA9LXaOk7qwWZx5MbFfrHdA66LI2u/3F7Ix090bUX4zMUlalgu
G2mO3FydcihvVn6pu36hfcrzDDLA6NS5D2hEfrptdGtpItpcGAVtIyVjD6P6gJnWGEjQauc22sZp
Fht07QZYGjCgIEEEZhKtjGsrc2Ys9WTCilF2nt42vt1xH9OkeboFy9qyJHkDdedSyeYyjiByiurC
pO6gz5JttdVXdw0SQ5bgRkLxWloPN8th6mpYMSGjVLrgdWmCzfv4Q00BbodCpUD34Nii8i9ZaZRa
dYwJuTCfbMDqY8XrbAwf58/dvsyS95nnDNNzATgjwtte8fFMwTKcGGkrqmGg57v+XmVeQsRkcPG9
ElIguUlB+5oa9v62lZVdRJUCWSNyDbBPyNVrqzTijuI2i1xSnsCh4PVafMqsp9tWVjziyor48wsP
j5WEZOAgSyLNcXZJ+VJb56Sv90qzMcr/4YEoPhfe73ggovSEspNY7oWhSa9T3SiQ2Oj0ezZA6iVx
ArMM6+lP0z4W3bdB1bzZPPEJYxlQyyz+lRjl3T4KwkCxYFMx5nZtH2B6AGHjkuGW1IIE0qfl9DJ/
AkJ/K/te+25iAkDczOC0MqUzRuLC6dwEL4mULodyhLTBqBxt4/nfvxsGEYVaKrA/eHteL2cCdtDJ
k4lFmsnA7GL7hD51KvDPWxoGaw6CrgAeL2ATwFyzFAJ7q2ztwZlZZDoHiBCeEDMSFZLhE90ofa6d
KvCJoooOujP0wOUVxU2cldBLiKiefIM8b+ZpapwFt7ftQ8KGEr0K8BxcEbsHL5S+DkgKoBZe1llU
DC/FHA42uPa1/pQbeyer9oB/+EuTenjCbA0FvXe0rqO8wGHj35YK0AxO9PUXI8OsOrGup5Fiz54J
KcXFOagWhtKfJmU5NjY72LU/sDvD7vZq3wRt/tamW/olHzcZAEKhEwHQDoBcMltUyyitFUazqArL
aIu45kMJBpuLwXdUJ9CLf3fL6yWWBq+V1I7zKC4wy3ByIY5No2kY7tmYHV11lwF/xx7trD44yQHq
N09ucqxqEiLibDjTx0OIiU90g/Hqxkc23vUML6JNazCQ64xzEc35T73+BZxkwzci2poJeBJgfkCZ
muifXi+WESgUuMCgR+1bMzxpD/+MTsNugv/nrwEpYiZJblbgJy4iapqe0tzVnjYj4X5IUai/fSpW
lwJmXUzE4SKF6uz1UuaU9sXAmyLiw3Ti9GhV5WNuKKfbVj5GEkdsFdJ54E4AbpauzXbp224wtCJK
ZutsoL9B8h9QFXku5l+3Da2kBrCEMyYqE3hEywUXm9VqPFOCT5N3PgMz6fDWlyBayc7V0PkaBJAs
A0kk3ULFrR2AK8PS632JLWdWUhi26ijhjTdWL8w415NxyIvaz0YlqPE/mQ+Fex0XzzD/QepqoVzo
Rre3QH4GC98BdRqa36AmEGzG118UpFQAcS9WETXj4MVp7MX8c8VPFkKPYQsS6g0PWrX3nv8DnAxI
r7RwMGs7NooiOG/a/GLUPXjM87psUWqdrBPXtdRftDLfp5UxHm+vVIRNKazi/YGAjvYSUgwZTp5X
ozKBSQe0gcZwtnK8BOzAUQPmGF8mZdowthbEwQXm4iIUJS+QO13va5ObLQTVlxInpUCyAtjJk5HW
LBhqGqQKr/2iZ/3eLIw+wCSccqgcO7+Hck570qoiOcb9nAXOVOYbwz5r24/mLM4VIgaomKRQwTH4
WM5NjZDulvcGNV8KKz/pOT3NNX1syqc2BXzx9r6v+jp4awEtEg0udKSvt8KErvg0MKuMbO1xekv4
YdQR3qfmgMZvEx/GJvGq8dmyz0TrPAGSyV7zc73FSLhyoaGNh+EjweAHTJXk6FUDXE5Mywrq9hho
W/TG2WkQt9q4TtZCF3Tdob+BJjDuFClr6DWjIHg7VZFzQDvoNbcDdeMLroXgSwvSAdLNuSWLCgsJ
UhBGfiVLaGyYeHdO6aigcIS5Hwx6AC1uCi+6uBQ73hOO8k4ZLarroTtjKG90R/hP4+BAs6SsA4Me
SaJ6vNy11jnPv4Mjjd9R0NsWf+bqrXwEPcMy7Xh/4HhxmWQ/qOiy3HarlX3AFms4YChxAWgl7UOv
DCDt1TCda6XzYe6FDAA4R5N2q876YVYZERLdaMyzomnkCOHL681YCnPQSmMs8bQ3Cs+uHfCuqz4Q
4bvBPKs/avZaoztem35GA2UTvLDiUFfWxZ9ffAq3XBZeJqiLq+Crch4X/qho54x9/w+bKV47Lmqi
6ElLVTsoDGYzAI4IC1TBQyfzemgRpMnWi0eWp3Te91K8w/FCEIPJ0vFQS8i5KwlCQbwcuxrqbfHT
iNp/53oL4FY8fWjrQ7pwvGAr33Wiku2BQQQNmg8xSY855/SFsad42veTr9WDB42GQ+nca7Q9K3yj
VbcSL/AyQnUYdDfIEGVuUdZzcE8Ru4zyCjRQpoOZyKHOtkBBa58XWDAQErlCr0cGGdTutEyjZZRR
w7/Hk3pgYGyuFi9x/tz+wB+LYuiJC5pPTDmBC02ei1a1PHOyPq+ixv7kAvDKuj8OzfwZQDT3B89D
Tq2N87ly3V5ZlKJ+OvV5mqD1ETngk2vKoIFucp39IU0RjArbMLZ6SEHrBHQ3gNcAQkoOrCWQKFgM
XkXz7KcV1Jjr18p+drsuaNvej5n1mg2ndjRQszDChm3URtYei8goBCkS7heA5+UYkQNxhzIMcrmq
9ko+eSpLHqgz7htbeeb1/K2sYs8Yxs/F1EHYvVs2rp01Z8WpQhUcdGZIcaSAncyMjglgklGpUmXf
9U35Ze4UdaOUsGJFMNICpI33Ei5T6fS6VpKneZPV0dR09o47y3Qq0lbbSJ1WXBVVESRPeNmLITZp
LzvFalx7NOpoMN7y+BHaygeqakeNaXu3tn2bAwkx/iNoEnEJMDmgGgEwxZUnM821TWW1UE5qoiLr
Hd/SKt0fR2OLdnTlSMAAvANMOSjWvSsgXcTyfEnKWFG6JgJBymc137F4PNox95n1exNpsHI9XtmS
7o3aSJ2mQnUgMme0HxfjLunms+nyDc//+LHg9BAdFggiFApkUKNZFirrmrKNVGM/DJN+NEhj7Nsp
Padp/UhY+63vVbK3nWRrdPNjJgvLIL0VqRZw/TIEJ8dBmCFP1kZzca5SPJHcR1SClDQLdDdS6dbE
z8f9FOaAQBADt6i9i7Nx8e3akQB5ZlttVFhBN94p1SNAMxtRbGUz8YsBXkNBAt0seey6hW3Nzcs+
0nhzBwDck9N9y9gdCCT3aPF9q9hO30xvPp5pV3g86nVA5SPZkyIHbzmBFELaY8tqcz/zlPjKAIDm
7etnZfcwha+L4UNUWVCquN690WrLXMutIWrtn4oZlmblFenbbRtru4fRGwiACP5l3NnXNlyeNcyu
zSFKdS1QmYJENUvOY5f7Zyik/MnqGGCjLcmhlWo1cOmuIdhcUEDAf6+tQm/I6rKs7yOz0J+q3gVa
UT+5Y+yh+dMk5v3CmJdl6duQJYFFWTCmj2nebQTmlTqG+BVCBFW0evG6uf4VBUSiUzpUfQRlhMCa
drgovSHfdfNXQ3/UFNWrqtFvMBNwe8tlzTbkc9d2xTe5OBVK5jScT00fDX+4EziGlylRDdKeJTAf
k1co3SS7Cd0p3XNL3956pqzculfWZYWiIl5MXLqwrjL1ezv+4vwQx4Y3ad0OUXzujiDTAgdOYODS
vb3wj5Fc9JE0sCECZCgEda/XPaG8aadjC8vlL9M8EX7KanQ0B2/put1tU+8VyOvH2LUtcm0LZKBZ
hhcAPExwMh1q+tQbryUHjQFEMMAMPTeKV//4qvOnsotR0bgv3J9oQrZ8N2242daqpSe0MaOv38Vj
H5FkPJku2CAgI29+L4hzPxtsw9jKW0GsG6VwhCXsp/wIhQiDDZLDoo9qKye/HJ2rZ9SL3Bkav2r7
Z1gG3vpspv2yy0DuMHgOTVUNcnhtWe2NkQ+7haZF/dz0aFHFhWn86Mq0zj025fanqihJDWKGjJu7
xSIsNNKWdAEo6jPloKl5XRySyhzU09RZqX7nKGXyxHRebjHGy1q+7wcIpRjUAqGkgqKMev1xu8HN
JmLO+LieuqsO0zF90o/2kZ7VHTQcIQPh8eFg3X2qflgxlIQDe6M2vRq/Ln+A5Mms1afWLJc+6t/q
dG94cUh2RXY3TT8X9Zg2g2ef2ibItI2E9eO7Bx9XJ4ClYDYBwwKyU9c8zYYE6x7YkPu1Rak3kLI4
TjYdv9gFjaONUyQ28sMpujAo+25WVq0LmqEonRoo/TRHAhyOTU6ZXQU9qo7F9FoYiw858duGV+5X
tDgwdIB/osIqkzfhnEJ6SyN9xAqi+1mccc8cl3h/28rK/YoCBQIRantImeX7VTH7tlftfIia4q5n
Xyn5TfSNTG+ljIcHxoUN6Y6xaWyrMbSMIst8U8eoyc9ju+O7qrnnoCzo7gCE6V4sb7gj3UPbfI8B
wL69yNV4f/kLpNumJHyJB54NyNLPSTw8tJ0eZO3vJMNM9K6/c/T+ruXD5z7b4mpY+4io/8Bdxcw8
eJKuT2mddMRV2maIlMVRP1Up0hdMBtCX2+tbtYKSAirxaBKhXnptBRw1cVOTdohMs1JPOWmbk4lJ
4g144spTGVU9JLAggAAiE+2VazO0HVNaZ/oQYXZvb3x3DpZf+ZBof9X9/rE0NvyfiIMlH7xLc9Le
JfrYDzUjQ8QZRm5NNmVgjZ2Gbwa3kmCp0+G+bpXlCaOEGNnXtfJOtyjqQJoz+CDsYbtlifsANQ31
EePbKTrYhXPKp3Lcq8nC952COVyD0Oa1ydz8sVIX0KvHbGuE6GOCBaC/wKujewBkwAcu/hlPH6Nj
zhgVSp380ps88Uveas8Vj7X7pasp5rD1HMwG0GoAAU+99GcNbLI/b3vIh2OOX4Fn1vuoNJj25NfW
oNtjN6c5B3xcPzHwkrRJfOr7LbakD44ozMANUaODqB7+59pDlGQGUIsMHCfdzN9ip7cm8LpwzDrc
Xs6HS+DdDsrL4HsWxSkpJutKmcV8bnnUoAsd5HrxpxzBCGjkM1SqWBXctra6eSC1+x9rYtUXuSpJ
HbOMkTBFlltS37VyZbfkYHlvUSj513D8vjC0mcSUMUZmpQ0ss6adaNPxCC0HryH0nBdjYLNl4/Je
/05/zUiXaAPQT6qDNytKHPMzRtvpmYxushH3V7cNBAAgEiYi3ZeiElMHXrNkxLal7aGEhKXVtGfu
aLvbX2fVF/6akUFag2tkzoix0qgnv/vxzCEkPKafGjJt2NlYjixsaGdLbSomPo2DSWUb3Yy0Gzyr
JxthT0S1q6iHOhLOEMqRQPdg+FAKsrWbEZbRiUdq2iRfK5uC0TRp6ehx1Rp3BjDiAWVkDiAttlVF
WFkh6LLQ3QMVBeBL8os+r6FiYBf5FA1K5zs5HoJWu9MwNX37g62tEASqiBRQtwCzmvgZF8cp0Rh2
TasmFLN2tRGRDgrV+aT5bYKlDQ5g4sXW5M6KjwjqfExyAq6BpFnaVFJ34BAkywTUiF54TTtA7lNN
f7OkwmzG1M/H2yvcMifdXE6r62Nq8SninO9de+m8HvwBXk2LKTCps3EvrxxmDLjDYVAdwczuB/hU
T9pST9QpKvPiaKjjAc2tf4WPwikvTUhH2RgIB18cmSIr/2J0POiUh8z4TumWPM6qB/5dyvtleuEa
ZTsAlU30KcryLxAl2WlZAx2SeSMwSRuGUgvBnAwyMpSUAOOXG4AJXoWZbTT/h7Tv6pEcZ7L9RQLk
zauUSieVa1Pd0y9CWxlKoixlfv0e1ty7W2Jqk+hv52EwQA0yRDIYDHuOHtWNQ46qlQAVIxvWw30l
2JeCgglQoHm9nCvJu7WopE9Gh3R6hKLofNJz+49d55XkIRTzKP+uBZkxLgHoNKJmz6RYxwHnE1Hw
TTV+NxTrc612y7PZN32YUY0ck8oK08btoH89iRVaTn4xF2uYzUBvzoD0fm3U1fZB2TwH97dA9Pz/
39dxlhRO0oH+zu0euPmM6QF90qMsWzGxo/t65p2I7V0mrT5UZZRYwInOx6jvXlT3VLeOn66vXXVy
deSdHMk94Zf8nWV9+xj0anHsG1CYI9m3/RhFUYtKQeUd/BDB2H/3qsLv6ClZFt8mElF7Z2+jZwAZ
NUwC32TVMuSXeqorWtQr1ngm0LWgJHMj0eM3bi9xRZiTR58hdAylD8GSlnXXVGxMoWJVqZ/pqpvn
KcnY2Zqxvblbqx9WcygO1E2/0ATnbGWTepqM8WIm5BNg7MbL6MLp7BaQN2lD2x5BcAcCiIkZgYlf
9osuwcB93SkHdyh15HiBdtsnWhm6LlUOnrHaZ2aB8qCuW+0wTMqrZZDqkjEtwbaqX/txNo9oxM3C
+2olPCBvB4keLw2TEWhLvQFpbR1K2LSaetQCe+Y8umoSmU1DfppZ/89UMfcMDlH3MJed8ec/EIxI
HGSO6HG4oenLiGfQIfX0aFXsY5c0j3VWH5u+e3LU5Wyky5WWMsz6PU0CfBzgVNHoCxIDwdNV8rGb
M7M0ogxpXHB5Xed+kVWXxPD4bUMxc4bBFLRxoYYguoMAjkOi3wCtcX1a+mN7yl77f7zVzxN/+mX/
IDJiQDF3dCNQWBUqO9qoJxBYGLOfVqH2QyF++d3+SHLf+J4+p8ZhTHwZIOS+WORSNDDGY7mid202
xNE68A9HU/LMskP5RB7smJlHdfS1R0B3vI7P3SB5BsR+rn/Xiv4PWB0HUL8ixG9fm/OsYgov6scx
SNeHIj/QKbTUL26BFHfhU8836GuhKn5Z/JF2ze2aYGBpgucc7eLoKBPyhDNNQMk9JXqkKC4gqAoT
c/qARl0D002rS0UBDM5Uew1XV+t/dqnSHtvUoVeammie99qPtaKlvq0NaLLI6y7uu/nj/UslvPn/
7g/moQBygnQe7NjWLOeegpKMglyp1rjrB1r1Y6gbg3WixiTLA+0ZDj569a8oJLy2otCpUqOdNjWi
1QjtPEOL5sXTkT8s6QVOQazLAkcxYyKsDfCPW4ETWexOJ1jbaDbXpWUPS6UeJ6V9BFjSseho0OiR
ZpRHxV4CNHMGXf39/uburhhFKh6Pg65QZPdGcpyh/Jobkdmj4Xxo+6+Nqh50Z/3W2AQhzJqe6pxI
HPw9nUO5DhuNCi8K8WJTg60ms5IWrhrlxpXM7imx0sBc9Edv/TV8ScHvYRyM+SF1mgjdM4cVH9I6
02lB7Ut+/XbUC/cdjzB8EFBZi6gySeoldbaWWuRU1TG3PiW9ErUAcsnDkj0uaC/TG/WqNk+pfe7Q
VFsnz6n7TU1SydOx43zA60SNFmcAsLSboMdJ+9IwJy1K6CNOGuYnCZc1QR/Tb+LlMpsjBCBc7yDN
xVwUytseADu3egeCuHZqEl2L3LTzLW0+VvVychvyZbItHzUnI2kOOVj4Sn30ZytynPRQV+nL3PXP
eT2EyiJLDO09MTwHAHIFOMMoVwgRGFvsrKKKo0Wd2r6u+ufMxMB4WX30GNDyF8C9zkh4eOl8GYwv
ei3rPt/bfZ79ghlEvgiasN2Pkdj26M3wx5iiHKvlqvUkrKfSx7y6JuuL5m6k4JQhV/T/ZSEhu5Vl
dDRzgUOjRVp/XV6H2p9M3/tix/ZwzaVF5B33gEMUYUoM/+J9/FthBY7eLRuiR6YBOhS2BB7AZbNf
L0X3iaLKN9npgz0swYJGtA4DCsnLAoaU+yZm7xMAUsjHC1W0pojtsZ49FsQcPVww5PsOSm0jReaU
sjqFmA1+U2lUu5BWRHIMbopgu3VzzjHckiNoY8lJS9GDbX0yuj6wOxo6RnalwHZgyYEN5KK2tZ/M
UTuux6Zp/mSLdvJggcopB/LDLwpCsHmtLlqToYNYvYDMV3L9bo0ud6IcoFKiLQJhgGD1S7MBayTp
9WjoxglRV9imn/Mh7I2Lmhzy1Pl9/wB2xMEXBZAT8rqYohLn+Q27ULRuRpDVpMwLpgV4Rp117iwa
5Aw0pUO34AGfZAXIHWcK1hSgxkjzWjh10TPVvKyGqdN0oCF4YW3/qBK0pnsHzyoeRrTJO6/F+rNs
f5lpqPGkCxlkHZD/yxdw/kfMxoDpVthnAKJ4yqQsejTnU4GBB3opmiQeVZAguz8q7U+mFB/Tybo4
Sv8bOTO883XAZna6v/23953vg4uABE10gGYRbMuclXXKEWsi+3NlOWFmggG6Oo5ohxk969ySF7Qy
3Je4Y0y3IgUTU3c0rViFAMhSxvGQE6M9OutqfNCHYgrdBaxjZmHWv3oTQ5BdaZTBUOWur4yNjCud
C9rauu2HCO8MLVw7h1HXI08plONcZu3z4q3l0eyY+nJ/0TsGALKAioFORVx/nPjW1NlK0TOKbu6o
y8xjYaKj2jbzV9AI1swKlP4pBzy54dN5DpuEAoT9sVT89XWwAzt5quajO/9El8WiockTaVvig75F
diy3r+72C4XdSNOMoJqq61FKk19mlvtgEgJSY7jMfpLM16b8iLm2Y65+SdxLVcVw/1LtMUecNcpy
4mLVCdZy+ynCc7t2gGBcsZnRiL7HjyCo1dSAGZeJncs2qJpDV0gyhCJ6378S0VCPoTe4OEDM2x4P
8Jc8gM66eqQa/eRP05M9+esUd43rF5Z20d1fbdGcNXQqoAZaD8dO+7QApGXIwAHZHpc0GkngppKv
emPlFBUUn4PkL8/CAEpj+1Wt3rRUaRA+g96p/KQveR/WKZsP6rI+dImhPK1WkXMQXudDwXpM+3u1
GqaD9qIlDlDVTPsfZxymg5fYbtDSrDzknsvOmdd/x/8UeQibn0FB8VUbHHIdnLJ+oUSvHkcUuw8z
etoCc62WCxt77T8wOpysiruS6MsWE6X8ybcZU95SIBPzkR9cXqjmgbPKpEpAXfvZ8FKAUlJV83yg
Tbh//8TBr+ST95yq9KYUbLrVoBvAiopsZh7aDvVX23ebHEy4vrLYPqgxZFUDsZuJKxjaedAmjbNE
Pf3NPrzLp9qO4iQAWzaiyh7B88vU7uPMXHoY8zL7CSi6JTZMthR+3pP6jDo48LhWI06J1qFjI1/Q
zp1636dm0NDU3Za/PQqmybpss1hpExlexY4lwNOPrA3nyMPUmPAykTkti1ZjRgSsxVNr6szP2lE/
jOBnCPQ8kVXmb10wlJah3eCDBmQAvOytltcz04pxYGakDF91M/epDPxo542DwQA8I7q4MXvnCeYE
8CudmZaTGSWAjyhoe2hRpjHsF5APcuySc0n8/st9e89/Uri5gO4F6rqDaQ9M+gprohVlTjMUZrSi
hH+uDLV4KMcO6IaZqwXqWBRhM9rN8b7QPbuJpxylDrhSaDESYWFsGLHBLHMr6lb6FeCGl9bIPiW5
d17H8allUZqC1HvNr2YySEzVjheHOBVttIgRkfAQ00SzV3utxVwz8jrduwwADA9B/w5EbVD1HnOC
3nYf0w+/uzrtJLaE20Bhp/mzyvlQ4JciVN5qT+LYowt8RSsqmecTWkFXX7tF8nzvqCgf4QHiFBxi
TKcLXhI6mZCIQh0jIh0w0VLg0vie0spGu/Y2Ed2VKLlwzg3A7GyXMlcKGroXy4rUgUWTaQRO9n1O
Llmahc2SIFUrpVLimyNuHmJK5NUQW6KDWFgXA3v2ODSuFc3pIf3AiyywO6oPzvlhQSEz6L79qWTp
052rAQ8IY5iugSEjGJrtKvEq9GNDKzvy8s91dVTJKQeexZJWQU1mSY1hTxZSlwDRxuSGZ4i01/rc
piOKSHbkjPopt1GSazUMWCkno658L/v69/fvzb8DRxSS0eCS2C5t1PpWGUzNiQblAbDN1hDW+YlS
MLXq5IWNbuyZh4rKuB9v1QY4qthRTMDwaaq3FO67p6Vr3TyzlsSJqmQK01pjAbMQL3g2SAzn6WAb
VRF43Syj2by9E2943rgVUB0McQkXDxAeK0W86kZ6R5ZjoxXnjhQyQtqdCuFWipBrXxSgpVCzdqOx
zb4aKfFXDQglSnFIXHo0+uQAStXn6YuBJncvi/pE8Vn2ixV52MiAXG91CV8Cmw7PQdUwDcGP4d02
O0pbKOqYulHTqmGVPyDl3Syjr3sZypCSrMTtC7yVJRT7Eq9vmY23Iqqz4hnsWQjD7dAon5pylRmd
nUeDy0J6FQ4RRj1tYV3lPJmt1XVupPEtVVj+PQdrIdD7GnIY044E6CDVr2llo78BDR8PdkumL/cv
zp4qvQEeQD4qrWJ2ZCZ0SdjUu5GSAS9QHYbJNxrTPN2XsrtS9FCgoQ3qioZDQZf6KTXVtR7dKC0+
zk3jZ5Xll8ZTBajVWa1ORdLC8rmHIv95X/DeaSLpg2Qa8g2g8uKa9U5zdIfNY5Nih2lbtZd1mucX
K1UfnGxWHwx7Ui9/Lw7QLS5eQ2CN4UHZiiMK6BcZWd23F1FRnqbuW54heNFkSZS9Y3svSLAA3mzQ
pW0XN2LAbkDIjNEr//5SZBKEEwNJ4jJOFSSoZqR7r0smUYk908nZyJB/xEt0A5E+o5feVAbVjYAw
4ye/2Mv4ZKwnwDtZsqzarQ/K5+KBd4RRKjztYi2lrohVzaPiRh79J6l9eNJjeiiXMKhnf7L+boYX
wQacMIxjwv80VRSaBfORux02rbTdqCIYTjdp0gUgOLUkRurW8wJZEor3AJZAdRcjTls9Y4M9zl3X
O1GtfKazGiwuDcpFshSZEEGZGwKmSjUfnKjQM79nqt9oD/9nIaIiG2PtJoDoi+oyDfTmESNqBwDP
3tflnZXA1UIEyIHVMW8peHeehtBdXzI1WvL0DCjFKG9J0Jrd4b6YHZVGFAVTgwSuCoxUfqXeGZtO
nyYrxzx+ZOf5wUvpU5PGxARYkvllLQH53M+Sbswd62bAZwW6BN5EnsndClzqtVphsdWocU629ckJ
qNH5nixDs7d74EHBdCO8RvTj8694t6xaTedxqVY1gu/Mzm5eHohSO8dsltV69gSh7cXlwQwgM26e
+VRR1UHH/qHb/Vtnt0Gdec+smySWZ1cMSqrofoHhvcm7ouBpA0YaYgyMqWbOQ1Z8HK3Pf68KeHfe
8lnQBdG7zxqiNqbXq1HVDv7SHWvGQtb8ZvUXsMPJqtP8EduGEiBd59S8AKXgzGZ8we8PCEGRizqo
GqWPQ/IwtPTQ2jaSdddREmruvAmYnkF1kJsd5FMETQDZ4aoWzqBGiv3DTP4AJ/r+rsl+X3ite00n
Zjbh99fl0aXf/7Pfh5/FE0Jw29+8lHcbZcxaUdotAz2p2/YwmkCdIF53vr+IPfVCfgvUeMAqR31D
sM2tVWVdU2hqROjv0mgDYIyBmU3i1+we+Tshgm1OLE1BO4+OlbAc0MHsCXqcWtl3Q/2G+QCJK7Bn
Zt6vSLDRep+mhA2qGg2sPxn693oefWKTgyWjd90zoDDR4ETic/gAEd4qsrGgV5Th6CJg1VM/6V/n
9QPmZw37WMlyF7uqBiuDVwHJXUA4bEUlQ4rAtfdgqzkq0wokeVkzw96uWeiIBpcJn9QV275Na9JW
hPhqhInC7/pgflBBpmAUfpmS432N25UEC423B81JsAHbtWSKtToZCp+RbRwr07dahKPAN5JNoO6d
DrfOKMcDgx+Fqa0Yl7Apq+D5RNbo+ePjoIUKcsQac8ArlKFYLfGl9+4RquHo/URsDehewao1Ocmo
gRRC5CTgwkOlGv9PSGV0FzudNm8NvXht4Bqiv0B4tKsCbUSWk/MKf/tQp3OUE2vxi9o9DtbV9kZ/
yFNfw4jUQNN4VstDIqM+39tXYNECnAbg4PAZBYOR6KmXdxrRomUYfHN8pe6zRyBqOXX2gZYv95VF
Jk1QltVubIwOVegwrTK/M5uwT9UJ5KW+mx5XZQnbwaASb3XPWCElAyoFnplBK9tWcdSalJ0GgqKo
SU4moOXciZ1073fRlQEz5x9/vz50syOghj6gh0i42GpbEIbBDjUCBgralb1oRA7GTZdD0frowfSt
vJSYx93lgeYRIIUYfUCcuV2eXaSGNlMoqo7GYB2IEKwGw0d1RtYZTqasa2LvWqBlFxYSDzG8WeH8
XLtYUSrstagBH4R91ZMHq5CAce2UieFOvJMh3PRqzalnEdSpQFvgo98L188MBvfTpGmHxQQZUn1G
PYzlPwcZ5sXeXnLfD/6MhbFS8YXGizrqPabceBpvBXgATX9OthKArATupsRs7u0kkCjAaQqXnQeG
23PTMmaMSwpZNgDUE2K91m0TDH0l0f59MRaSgwBL5tCHWzF4goCHoo0o+tEXY8S0HvGnUoYpuvcE
QBlQqURXMxKCfF/feTbIQ7YK6jBaNKVtAPrHVFn8zn1eZ0lMuPNsmjgXsKYiGW8g0t3Kqe2mV0we
C8wlWf0Z5bqzTnsZUcLOariZ4MkiZIxMMWuzmtoy03pWI3es5jA1zD40Vs1n6XxI3UaRWMSdA0Js
g+QiwLA4qaWg7XSilpFN8KXM4mPhPKz9BylL1L4IDpUBI4gyg3BpEwRMYzLihQYgiQfaa/uhXnoG
0p9ecj4yQcJaZrcnTYvFRnbzB3i9TfayWBInfVcEKjEcJZUP9AoPJuahND3na1nW2neXK94vv5Zx
Nu3qGdCtOEoqLoioZ5WSK3k2ZVpkaAmIHhfPvKBq+uX+U7GrZgjTUTGAGQDM1FaZJ8y3WERrtKg0
p+HQJBYJFNNKzsOa9b9yD6219+Xt2VXubQKyGiBCt/MHa+9NFh1rLVLXdryA5249mFZbBEj1qMgV
KVno5JUF7tYWis4KjFVoegPssknWAbW3cp5vVpEZA2WMqPKDl8PnUQq4HLTwU/2h95JXVh9sZfwg
WTJ3XoTYFKGDi7YOBF0uEM63e6xj+HAB/KcWrccOU8vXwThnpX8in+AyDhLN3Hk8gEXPO8p4tg82
fSsL02secybIQueXbzXnZIGDAXZfp2mOpvn5/sp2/CjeUYDuRUDtY/BSWFiDMeJZ7XGWtIqqOlJc
tOTa39axObjG6+hKbNS+NBS3YN119Abyv7+z7xpK1m3WYWkdXuAqBPhjH5i/2u6gyUD09lQDj9R/
SxIs/DAUMP4VJDGQFTs/murbZE2BXUvOas+KvBMjOr3l5OXApIXT1LtfgNUUqNl30HzfPyL+qaLu
vZchWN10BvYsKBWhD757os1pdMLHYQ3GX1MpWc2e5sHlBBgfwDpxqYTjWT23ZYTOcCWMRj+4/VqH
ppN3F7ioY1BXTfoEii3ZK3mzPPRIwttE7yx6aVBGFtS9ByaoU6AHItLX1deT9DKl7OswHmfPuzCz
8fP110Sy1/t7enNuSDNxswwfAy1zaNLfKqLa5SbrmK5ESkWflPZSqNUHz+plHuiN2eBi0AvLO0d4
wCmGDIDDUTwzUaKyag+a98n+BV6dFnNSGL1Lj2PeXuZakkzdWRmeAhRyMbCEsRoxXq/JiqEGU81i
ghYkTpPHVt+bJCopEyI8OQuMP2uJnsW5esnyEBwChvv1r09osw5h6xIQ/hqVBRGZ3YM/7s+EGywj
Xrh5nnmg/G6vBNVTWg9B3bRksX2tj91fvxn4dTSV4DYh5cyn9bY6xvISP+/gJKb6ETl93/riOf+U
8zGdrwP9k4IB3GV/r9Y8b885nVBoRgJqK7K1zQbUdGsGvmJ0P3sdEIedYGYSM3FjW/nCkFficyX4
cFWwrVOaoRQ02FkMHztQVIKej97XquvC/tzXgRt7tBUkhlFq7dpKD0K4GMArCH6/VHmc2CcMHgaq
rMPrVqORCeIgQEg8YU03j26iGECytKo4x7VpUcErUz//69cCP/xeiHA8rDeRIFkhRMmAU+VBgtIf
q+qvLyekYBqWu7XuLTJuslgFY4VZxav7HQBuQV1e60xyMrddFXwp74QISxlYRpAuNKrYSdEwVU0h
q5xD15Cvi8sevAIw1lPS+fpohtmCLkSjw4hh08boUwzmrsEwkix9sXeANo9/TQ7Og3G/repn2UBn
Vud57GVxYzkoU51a2Ui7RIbISmSui1lkWpbHs/etU72A3+F2lOWpZVKE994kmUf7Divp7M9W3/hg
4Br1zr9/tWRCBAs+1f3S5FwIOJZykM1oy3Cw8lQSx72hsG18F04Bg1YJ9PjgciE3uD2VXs9zCl7y
Ku5Z6RM3Oy9J6hMTsMaBO5IHdWxCCjAKIAPEGv0COFej7I6sr9CvTQJS/obynNXevOh546/ddLi/
CbeGDPE5ys74QuTPDfE8PTWbGvRx0bgxe7QOOwo5jppdBTnoPcPFGPPTfXm3781WnnCyYGVJNeJk
NAYv6sFce8B9/B8lCMdKyjFbh4nQeCZpYNu/c1m8cOutbZcgPMtMTZbMsrAE1DPZ2PldATnKb81+
6ah9QFo0tGfJQyrbNeGVBkgoQsqmpLFBrYNmPTBHlezazmXY6AH/+7uwxJtoR8ekoPGonebVi1br
ahEZ1PWuEAfhIxB/kXtyhKNZrDxLy7mhQHxEJILC7VfWwIYkdff777WMv/8I0XHhUFXfrobkKsWA
a0vjKgPMJ2bmc/MR02GyZqidy4NyEJwbZIJAOibOLWs9+rgVjA7HFfjGnMD9OvWYtZSBye9JgZMB
mAPO3ueKIX4/lN6Yw6uJiRJWjfoCaOY/QENDz7qsGWVHzXAyGJsD+g9qGOKgbD1hEJnZNY29taZR
Ymf60cv71/tns6MEvNypIYcA5wiNL9uzAcmK25iVSeNCTfvLDM71H8o8Ff6A9J3MxO9t3XtZgsJN
LtGRGoasfP2stt3Fsv6Z8SabtQyS8rYtDkEjMrY8DQOv8AaLc2ALMifMxg11lGMJjyBYyXhqui4w
jPLAVFCmtulTmdmXfni+v6E79mgjWthQJJUqjgyBW4WquA/d1w8lXNGMhkP5yys631HKeMwXWbVr
d3OBy4xBdTiLoH/YHqRGkl4jHaVx78/uS6n6WXZ22OX+4na15X+EiFEqACKAJcJwk1VgBCfN57EA
iXDtMFlla0/1kSpBWh+jwcjvC5uIPlFwmYwLtHLIzKtB6XxYynb276/m1pvnKTSAh/DRENDA8r+/
s7K621nETNIG3hPqgkoVzc74iEzYzxxjrb5n6pLoe3f3MAwCfQQnHBCCtvIMOpo1IP9p7Oa0Dsmy
0lApO/dI1UwGWra3gcA35EUYjusl2sKejJbdGaSJvTY59XqPsdfEGtEjc38H91aEtiIYD7SgYkZC
VLpRq/AFtIl793mxwfiJSKivWHhfys5ikDzgrV/ok4J9F85pyEsXJD9DE5vqCTjOkPAf+F1IjMAl
BCI8IF3EpzAbCqXMOtbGJG+eXVpGNFt/m3r226qNv37aAXeBIRpEBgA9QfV2qwRjWZFa8/IqLorv
Cv2CqMB0Xu7v1+2pbEUIPi7ndRsZLaoYxb6Z5T6GLLT6830Zt2YOMjDvgEQtGk2hAttlrBloKjob
MkrWXhIbAOmf2+nBTT8Y5UkFPo0q0TS+LVu/fStP2DagCqNspkOeh3yF+rAEpP48uRdVRtm4t3fw
hsCKh5w6UjH87+9tAsE/yOBXcQMmmzq1ozJ/MAHOcH/3bqXAHQLwHfJhQIKBoK0Ut6CprdRzFc+z
Gc7LB2bWB2ky6faIIMQ1UMw24BXBi9gKaVsYz9ZGcD+1a0BnxzcnzBqwP3k2Bxi2pKeelpJ13T5C
W5GC3R4WfXBGhki/sJRAm14ddOlBISZZ2n53/4A0ilQp0j1oR9guDY1FuT2rOuRMZlhhQsoD0oC0
h3ZnNeg84IimbzAVImz50uARIrZTxXpTBk6iISqrkDRQP0qP6tbCwUq/kyTY0WWt1GawIMkbv+Tz
gzfJuPpuBaAjC2wCcA5Qj0Mr5nbDdFfRkFBakqitzjXpj0sua8+73Sw+jsSbP+F7oflTeNyAa29o
TU+9SBm7kCivabViuLu+cnT2+5fnFs2G92KheQnYLRhIQvi3Xcyyag0AHdsEbRS/6uHgqa8oeACz
P/H1xVdW/cyUK4adFXf50SCT0Axx2l2MIQ8t2QDNrR4inwV4Z7Rt8dZ0cVKvKbxxNdgKuLPFneLG
YWW4TigTdJ5anSWr5hu4tYAAluM4WSgQo9XSE2xG1hXofSVDglrIcGrc30NWhMZAz7OiX+eqfLZr
FZn83mflD4AWf6Z6IZk821ksNp3XKDw0qd4gG06AWusR5ShRY7CDbsR5+rlOZbmmWzuPABED4nCP
8OajCrg925kCP3gakGFtzeTo2bMP65gu3nHJvo3G9/tburMgKCoKIbx/wEbIuJXlWl1rNCzNY2A2
/iidb7X2Qmrr9b6QnZsHA4KnEm8kRjlFkMO2rwbSWiSN87kdDyvAzoB5Ysr6VHa2DXi+eI9RxYRq
iLZeL8d2XZCcRrfdA1BZHo3+sTBftIqBdPXH/QVx72Grh4h6UeEGpZqGqUdD8C70Clj/WaIgUeey
Q5X1FySnE6M/giE4KJs/rS1J7t+eEuRhqJ6fEm6YSIgyZnCZ18zLwXG5nM1sja1GiTwAadxflriD
PDuN9ASmtjk4F/5zqwy5Oa9OTkYkOfOKRW2vtCghVfVRpQp8Z+CGBgV24y+vFEbvkHjBhAH6fvBv
kbK1KtLSRBRaxH19VbTPvKQ0/Lm/LlH/IAKzsJy9lCM03hQW+yR3ap3kJM4cjOfQOf2YWpVsTPt2
8ywEG8AagqLrKGDyM3znNeWTW4B2cCBxghY2F70ViaOHC5t+UiAWFqBIvb8mUSX4mtBQBPgwNEs5
WJYgDqyjqgUct9jpkaIFknyB2ZZ/7ssQvac3GSAN9JBT4uyBgj44o5sXnTeTGMzhwdKgJYd+t+dn
YBn48/ip6nzWfft7iZjsxVsCtxPBm5DJXCs9rxqXlEDR1352Y74+gzp3enJh2A9t3xWXLLGX09xO
/Ym0vQyRS7zWfL14VYDohPQFEEOE9aozQGo7tShj0wN+RTG452a0vg7udBin+WSsV6nTs7fD6BG0
+R5j0NcRHrS5G8wchCll7K4gbMHErxEk03A01dbxS4UUgVUaNKw6NQHDFOsl9/3Gi8CCEYejNxlm
DLk8sXtWGZXRna2yjtfRhbOat93J0koWmKCLOTj91JzUoWlDojfjWWsA8+2nc+Fd6nkeDb+26yUE
GzX7QIekjPKqox9KEKhJkkk7lxfz+SBFg4vLe8IEW8tSC8Q3hlbGYLohYamY3bfSUjpJXuIGt+lt
KzihJABM0EspTiIBRqx2tdYFa/Fn2vwpntDvSE/2JwAxJg9EDxpwBvw2lPN9dd+xGbytHk2PcGdw
xYRL7Bmgzls1HH+j/enY7+xRV67Vx+LzfSk7ar2RIril5ujQCvWeMiZ1lMI5ImBUdz4BD6u1Sl+V
wfzYwtv470b+z5qEK2wZg5M2hVHGQ2XNwaR3KbBrLDVMSmMN035ID/dXt2MI0SsC+A9cXYC+iM4F
Swnh+D9lvFCgNeK9v1am5PndOyYsC0hPHDcFv7a1tVZJxh43qIzp2IA8VS28BwRF2bXWSueZ6uXq
N53M09w7NDSpwBjCrebY91uZyCDlA6mgj2PyvIRglPW19WfW/il+39++HQsEfH3kfRCxmMhfCXIW
N2tVp0MY3jMFQ6VgHPsAMr/+oUnqNlwmxbog3Zo9LlT5ga5ZWWlsVzpHguUxMxBGBGVRCKbTAYtT
xe1Mjlk5AY++/cdp0Z/dhUzpPq599q0mEo3Z01A418g/ekiVYQRku7WTObXoY7WReUiIz2ufc/aS
dB/d8P7O7ikmXmjUYuDMA2aT//2dQ1Dn1uBMYLCLy+HaA4zGSB8aWcl/TzMxOvlWyMXEoYjzNhnW
OC0ql5H7zhnNC6AscDp/ktFTvo2qvPd4+a0GbTRawXhcgu7p7WJA5mNOXtXU8dI85yABrFM1AAR3
0b8Yqq/WwNujx2pET8G3Lhl8pXmi3iFRvLCzU38Cn2WWGGiyHhwMRudP/fRVy87geL02qywy3tv1
9x/Kd+zdro8NPp8VfR0bANFFwRrc6MeVVJKzvVUhBDPAfeL0lsj/icP46tgu00LQJ6azz+SDgZh7
1cozoMllz9LtcpCc5yCW6HEF2oloBoZ2RDdjo9bxXFFfA2aTov1ox8JXVxpwTBBrQj/RkH3WyEdX
VRDnE3Snrj4brWOm/Lqv0DvuAnhT0OCKRxIZ4ptgsZ4wDLbYCfpxuuNYh8lj6Z2G9VdeXeEgHLNh
OlerDsxsUMzNvxorf2mNLljsP1N+vP8lNy0MuLabLxGs1mq3jaKDPCm2nYO5hOh4ehpDdmTH8pI9
u1d2MT5Q5hPm9+WxoY8r8TF/cf8bbgps4jcIz2pjoB8E2NRIMR++TmEWkNAfvw6Psqv31iSzvXrb
tQo2Mu8GRakGDzYyHEPtyOLhYobaJ+9Ir3jrruQlv64Ri4azEz4DPfaonIAafMLdOqVPf87Vx87H
WNSZneihDoE2fHQk5vT2pcL3Id7BXeDxmy3YuXbuihZAqHXcEtIdibHi/rtOF2jlOJ5UqzDCPrOT
sK4H2RHs3EJI5jkSHTGDI4ZcxloWtl4UdUxWxR+aUzsGXen3w+X+Se+JAXoTmur53BcSnluTUilw
C9S5rWPVKktEPmCNMOlDB9KsXJaO2dtLG9EHaLEQsIJMcCvKgy13vQbWa+4A1mehWXRksZFEQFJD
P077j0VkBoZ/vKhd3HviWLmYVRCnIVa3XNBCldVxCX42tT0q028HCyu+JRhiTzQMlJdAiU1jSztP
kpHvm5kFfoPeyRYzNhiGTAZ0xdZxt/70slOvIYGd/lO2A9iE/Ja+jPNPyo7pKIkopHIF65GAp40U
FHI91z46k3eo+meaXbSrBz0CWfY6Av9x+UbBDXJfk/asOQhxUJLklTykibfHW+h0rdnS4aooXRFk
pC5QiEfOSOuprMa2p0koz3IYFLhWYHPfisrMZcLApFnHuQWYXy/LlNMIlBzfSab1SL2hCAvbGQFH
WLeS6/LmMooq9U60J+QUp6pdS/Sx13FqW4FBzM+e/W2YjppXHJk5XLQBtIpmuAJn86O3HBBfTvM1
17/MXfmQ2N1pGZ6RqD/rz3aLKPP+AdyM5HKVe/9twtE7Zm44wB35L9KuazdyZMl+EQF680pTXq4o
0+oXouVIJpn0/uv3pO7dUVUWt4jpxQDdAhqjYLrIyIgT52DprZ1suLW0CSO0qTAur1U43lvegDcL
ri9r4bb4LppdTgrrbAMNBQRdOMO93pRWmWFS6BGJlO0dONCDZz13PitbcpBZsRsn9WS7sF9eoXbi
JC7aTJzCiVfhiv2cuIinvGAhjGGb4OKjkDtCNp2BojXOszVVo1tC0sOBZus2zp18vJvoKk+zdWSX
xLKraYkm7vIEoFOQLQKQqkj58dVyaLkMcgv2tgNJJ802qnAfWGJoC1G5ub7Sl0771BBS9uf7n1RK
LatJA1hfZ+6DxHgJQedVqaZTiQuTqF5MIrPEYMqM4BYNcOeWIFHUI4sCoIbVRm/ILrVOl9Jo4ZKd
2bjnVrj9U7d6GzV6B2SXYSEIbBy5+LTK0sGLzhnzyY40yKK1EDcQPMgq1HahqQu5udmlQ9abcbuj
s+v7C08ia03tJ2FgM2pYT0jUVtKNKD9dX7RLp4VBovcY/kpBBoG/aePSrLNA7PND/2A0u9IpNHuK
nOBXEi34gct307khtqYnYzHlMiMG8PiHxkJbvCsU605faY9itXDsZ+18n3eW4caIzu2MiaKWpBUx
Z42G0/QiEd+qWyeudiaIcK9P3uyOP7HF1u9kTFHQlGYRwlYDdiDFG6XICUtvMRly6TMwdSdm2Gec
mCFtJaiBOQDcZTihbqN1Gvin0OvdsPEGeXV9TEvzx73mzNCsKB2l/KDHX2ZEkJg8psj/Cfoi0c3S
sLireWwTmhWpDFhXm6ObK7shxlDZsjzYMtDOXbYKRuluVMKFzqClAbLPOpnNuodeVqpjgNWk3qSB
uoEQu6v1G+QobENZQH7PjxFO1zBYjp2nr62lIQR+WoOx4SuIPzS5sTVqYzNKNHaM+0HqF7bk/Oh+
DHLLl02AfYwlJlXS3khg12bp1NtAvdOP17fJvHcEver/joxbPb1DaBWBuO5A4kP7rAnm49h4Pfk9
Vt166jcW4nYrabd4p6NFamGPfrehnN+i7ET8GOfWEPy8qYQ3eHEAdD2z46JObEFLkMmvALu0Q338
ZUgjihXAYBoeSSyQWSpl/BLoOnF1SrKd2Qig+BTA5L0wLezqufgyHcyLeCUhi6ByZ5WGVicEPdB2
9Dbel45g2MJTct/6MrWn+7+xxXq2maQUAAmcq9MUWlvxiOshMtex+kvJbSUYHN2ve6cRX2UTMU6x
/iubFtJ4yE6x9sjz02OluEVqDb6oWY2i5gXWr670ZWhAK0ehfwqnz6FcuKHYKPgZBcsbwNVIHaJ9
jLuGC0mqg47CyU5Fdh9Z1k0jjd71Uc2dUtS/gO1gOecL7oheTEFgmJnYy8amgRvo6T5qe6cX72mQ
2lHzu1T/XQmWEQdA2xcvWwa0Rm6POz1WS0yjbgyIn4aNozQfUv0UTAtHlN0+JxN3YYM7JEUbDX2W
C8MRWnEgJ0gc8GY7XfB8fe44h/MfK6CMBiqG4TR4odpMKJI0qKLxGDST6EfInLhIL5NNWUjUE6pY
vtWDsV8IjLio5b9GUfQFuRs4BDXu4i2tpm2ROB2OUaXqjJdfoNCLjcpxXE2xWr2DAkh9AX63WPWR
ENTb60Pm81Df5gEAg2XQV+HFxx3yUpgmgQqY2Z4Ut+a0EZSDBuxz3m07tJn2Mjm22sbq/11k81+r
SIKCUguBDZ9E17Uqm0hPxqPaHlUh9drIFdrfvb7ro8frA2Tfz+8cmIAMG7hBoNXETW+cAAEVWdFw
NCykXMygWgV5otsoaomOEqhLT8S51cQLHc1qgJCDcpO7swyajH0GnNhxDJX6aNX9ENsaqfRuZUXj
lKLmbUIfcAxHMPEEeh5OfzGxCLJZTgvt/7rGeRg1nRIp6+TpOBUVYIuxa1JrMzT0MxWGV0XpluRt
L44MdGBQgAG1AShxkOXiphf5h5J2ZdceI8Q6owaZDBSAq+5NiN6zJeW3i6VktlDlxvNBQ6KQT29J
ylSltWC2Rz3uV1khg+gROMwu3MrywixengqYYpzAcNFoKAf28/xqyJO+M2ql6lDNaj29v8F2XavB
sGqDj9Qo7LAt7DaKH1tdWIh5OPdtgnNZhjvFdcSmFGX1c8MGhdJy0ptQSy9CZ4jfzGgXR4AFQT/6
tQu09aKuysykglEBCFBcFeiV0ZVzgyke6lOexeKxAjoTOlJBVDzIA8Ezvlu44+ctoaAF9BtwJ/zQ
zCiuqiQn4lGOXwoZSLs1CZGyEJYAcDNTiEYc6HhARISlrrgpDKV4GKLJEo9JZdwWcuMhSjqgpbU0
Krsh5FAM5C2nC0XeucGdGpXPp1EKIy1ugUE4hnXs1NFWDD9w/kfl7V96M1DCAF6F+xbjA5CQu2sJ
AsW2HDG26EOExKdMnnW5dEZl4Va48GLfrZOMqoSRDuBmOh9N0YR1LyW1dCyi6FUeVTQzuVSVbtWo
OwDO0Ea6d31cfFIV+x45coZbRBaZxRHcwMJOCkVlUNUjTuNqgr4bOgPXZmo5mZzaBKosgwn68bbw
SzGBONb7gvnL5UNGArgrzCqDsMlsT508pLoqEHJNn8xjU7cQ8LnN8mSdVaibUy8XfSv+KoZXMj1k
61LZkDjxdP23gDaHhVlgXuXsrkImDemLb+IblsfnzqI1ZkoWpHpwTIUqYggZYd8jlsRcSEu4uUu/
DfQ8cH8oLeOqQlPI+YBjc0ylVJcjn4qqrRws4a6scS0VTpA8Lcwt+2puVCjNI74A0ALtcTxGoMfT
hBpjG/tKnWq7MCx/9X0s3SZjJq+0TKAvViqDO0aEqFeditO2lPS7OunrXZI1e0UX5IWA62KWNUww
2oORIEJ/FFJq50PXCiU2Cgnf05l3dffYZ72XGMpqYdQXRwhWoLfC6loMWsKPOkFfjxR9jzp06Zdx
17lvw4Z8xU7/mkMlt3BMO/UM1yL2cL9I3Hh5f31bh1sHPgutCzy8v5ClAJrzXewPZmK306NB/ah9
aMwYaKyvvKg8GcXgcUkjiHveMHQ12iyBokHrLepd/P4VZcjsAkgb+0kZetoIZj4tcxfmlXnvs93E
2WDfcHJSMSrUQCK2er8QWskOcS0vzu3uq7CLJ2MhvzI/jycj4vaKEKeZ3IlN7Lde33tEcHS3dUNH
al2DuEuQj6Xp486kqgloi25hTBiIHSgfcWQtRBc8x8N/VwgUigAeoAz/XRk/mT0lsGgb9tgXSPFu
k334YHndDoCAzhPd6qbfCI/gDFgCVVz4GrZkCoI2lG0giPyt+X5iNM4bQ09kjIvgJnbAGOVGRor7
uDGPdZz8pvJSWuzCm3MGuVVL0wj5qxB7JMxCm1rhjshvlf5LL7qF/THnShCnMd4hHHSw+J9vxjqu
0kTWhtiPJRXFOB1KIykiRqc3xSWKtiVT3L43olQGsRFMjak/ChDEsAIbr42lDTJ7vPB0QEsGMnwX
8adOw2SY5ADHS/wMc2mtR81DTZWbeNilabFV/vRyuRVS4TYxllh8eRDlfzbniW0uhkoDpUL3kxX7
quFMqRObbrECS1UVvJXCTSnbRrINO4j72njWXPcqMxsGrNgg9MVblLXMcusYVlqsSx2OhWjk26Qc
j5Y6WHaKdgalbcjCHM+sJKB5jNIXDzVgUjljad6gaBZjJSsIdzt4LR4FgGjXnaksjGrm3LGqPMRE
DdD64TY6351Zb6b4EKyldKe1fql6sYJ0rUf/JYcKWzeWHQQ6HjELGgy42C3VwPGcgRbRR0S+Eayn
JL0lprSQZbqI6pkR9NfDjUBUADD588Gg6ldFbZUSHwzcEznETeUK0pFIa6he2kPRuIqwEATzmdn/
jOvEJOdGEiWS8U4HCX/+BQB+lNu/Mtd8/ZQ/JMPRbdmy9U291GbG56L/axSJAzQcoD+Lb4iSsgkh
YkSJPykO/cpv6W/V69fTVneKZEs7x1yAUczP6489bjfWRCuBn4a9rt1ZL0X6EIlgSXLUEuDs9RIG
bMkYt4hZNQoNUQqwmUYWNE3x+gtNxxhcQ/Cpte0HE0+LJdmky6fF9875GSG3jJ1WkTYlGGEY9IAO
PJaiPSRuofROqgxeEnyG/apCrkbrF26HxbXkLvRUTxVxGLFnpfe8JdtOMjfCUxmOPmkOHdTVOshp
ml3kWOS2rZeYBthccoESDszPsJl3OLl1VbQVixR8//6oCpmXFt2EOKnMvOuecy5CwoMNzlNjWvSo
Up6bqWgx5h3JiJ8d4CNs2Vin+TaW7TryKsHup/1SVWh2D50Y5LwaBRQB7PhYTt2ZNiSyIYxro6Vk
fPm4PjIeiPKfk3hiiLuOygAajrIEQ/Hz+FX4xt78pH9ADdV76Z1E7ffUVnavBzm3p8HJjpIjPV3/
gPntc/IB/NEU1YGMDbZPPtrhEZK7yk2/Ele9Wz42a2PrLphj5+Biw5yY4w8n8JlTN8Dc4ELx+bf8
ea/eFZ4SOcP6YN275FNbsLi0ktzBLKJGo+AfJn4V3HQqoPF+j1SDxDA00TF/JGQJ+Dl3zUOLkhGw
QmkDda3zvSpIXY4OEKxoX9wOgBRlX+nvKl9dn8f5afwxwh36UgnJGOY18YNShmj2pL9FciU58Tgs
CWHNBUwMOmKwrCHA/nyWMktIVkOmjfiNRtCUsRtXwVY5tPWTpu9C8l5Wm/ER+nsgmxed64P8Pw7H
j2lulEYtg9gBYqa+OdwF6Wet75XGqSHEXIb2KO5r2a3Kd/2x/UNaR62fQzWyg/cUxPd1+aBZL6q5
IgAyXf+o+eX9+SbO41Hal+APxnSERAhcrUzaFYXolgu+Tl+Yeu+6tcUp4MIe5IhpnBs5LrM6WlXf
1ABpZ6fWW6h1902Dmviw01OnKHbDV0SkbW9uBmlFEgivAlUcO/KEi/ZBUbZtuoT3mT9ZPzPB/v3E
94OUEMwsbHVEupd3ujPQbWdbT+G9uMQqwZzCpdP4xxLPt6ah7qfpOZsErZLscaxit1azJab6/8MV
/pjhnH6uWpFZ9BiQZT3JhpccuspOFJu65gvZRZ/XV5bXZf6P5weHLcvDA2PAMwEJUSs0YdPhiqGe
aN2CrXmdd49MwmqUV6X1lG5J9dTXzr74MOv92K5SYYsKvfR6/Tvmd9jPd/B3q24lQyuqcCWZvskn
RwNsfq1ON6k+4rTfUf0WEICmqG1ZcwcodAx5zcohIPg9JPWDEGxa4Y9ObfW48FkzqS00i/wzPfy7
gnRToaQATfhdF70K5iqrN2MEFfY7PNbqNH9Q29KBmseuKjaJ9S6TV9rZsXREwn9UiJe1Kvo5NsW4
yko31eJtKt+ENHenytgrvZ2aI4Q0l8oq867y5Ju5y7xHl3CSoa7hq0/579RPHsobuh68/lF9iR4S
X1iqA87eAif2uLs7ZYpBkDonfhmE02qsIdeplpDcQ1PPohzq3GmH94eij4V7ANoH56c9pZDdkAwc
jkwB5DsH2SENt2J3VCy3EDdNNCFx/qhMK71xJrOzA/o4QjhmtFXq1Aj2jcam4cLWnQ0LT7+J88UF
+lKFoikx3xDWradXVcBnkdjNhWmlNO9JatpF9xs1jNX1zTm70KeGOa/cK/Kklg3OTBTu88xXwMus
xHdGCSWAuzxeoToZoBHXLYwDhL6v2557b5+a5rxu0ZeKQSaYLkQB4rNoqg4PtJDs6JcpL3Whzfnd
E1vf83/i4fWiskiD//wql2xVjO1h6cjM3aanFjiXq6pEqlFsIj6Vx006ylta1psplx3RiBaQZbNP
NIDNQXENggII4HG2wlgfC1nEaOrMw63oCX8Mp1gXznDT3YwLUcL81jwxxrmCaTKaqux6GBMhn+v0
rdsZxb7wAjCyJu1GmH6N+pIu8mwu4XSEnD8QdBSvawU+U+6oPRaO1mwq2akerTsIVeRhbCOTYbYO
2hYM4Rlkqdd35pw3OrXOh/ZDnRpyDe8XlGa+DpETcq1Bxb3VI7y/bmr2qj61xb7lZGdGRVZlObhW
/DDf65NDxRtJrMAnfGO2tjAcuj52wuouX5lLocisGzxZV84NSoMxTMkIw5GxGZSvEikMyxlsEL6s
Y+PDeLw+zrlL8HSYnINLBEurCrx8/Ti7rcTMIwBZoX8x6JApCidEw+51e/OjYyxxqNSzIvD5tHYg
qRHCZoST32pMLxjNEE7Rr2njmr5SLeZi2Ynj4zqAgf4xx+3XUEnAEWdieBbaywsvvJGOhgP5McQT
0CtHFnrpbTbr0JBBRIkQ/KbIpZ+Pr6qyllaBCYORYNlKH0/2pCGJcH0W5wogEmPA+18z3PUgxxnQ
gDHuZZLeRQq6oldGeYdmdhxQW2Wqu59gzQEKXs/sfIxsRXYMfSktNOtZT76BuyeGwkL3AsE39NAM
Xyt7SbLFzzxzivql+lDuC1dPblPp0Sx2tZCh9L6UY+Tbcb/j259JQK/Y+VyHURcLaSvhchZRZN2F
T11ma+ZTmwAttC4hSZJsmuSY9AfzIX9JirUl7OIUbYAjcTqZrKkBRjz5Pi5fe/NI6Lj+f60RhNXP
Py9D5x+SL/g8Kq5TdP20t1Gzbpu3KVllUFkwV1PwICSHRuy2IoRqyNTZZrnEgDp7vv9ZpAuqySkY
1K6XdaTP1lbkUui1PPhL4hyz9x5EWqA7jh3JlNbPR5rKcluKoRz71j4hqHjIo6fGH9Q4ZM1vUrV2
W0huZXpa97owxcxb8Mf71DB3DKY+AelrP8Z+kDy30Rd9vAUofic2djh+CMRu3x6uG5zb8qC3AUcP
yhGMRu18oEUzRlBUr+E3NIIWrTuRPtUhOpTIUtw950ZODXEDi9OpERWzRK1x6O0i7h3NfL4+lLmN
cWqBO71BV2pGU2MoiVY4MjS7p/6QpHc9eSuzldYtSQ/PmgMqGoRtyFhBa+B85qgUq4LGVqqRSqcs
MjdIUpvWIwiCNOKAEFVyFVKtro+R79X+9hCsDx6GwWqDatW5VSIJRgENTVh1m3fBB3usFrj3NLa7
TekmH4rnyJ2z+bcocN4s3wyVDMUkTiXMtsjN29Vd+Fs5iqvpt/gi/E14ezJCngFJimnW6z2KYyQN
HL3bK4bbhA+6tRAmzEab0CxEppiBTfDoO59JIF/UblRYujppRbxAhMGN5Th/Qvf3Qdaz6qEak9Gm
ZWkdQFPT3KuJRrbXV5NtEf6wn34CO5wnEZlVm4pAW0J8Q3LVqrGjdttlo52Ze0FdCK7njh8QjN+w
F3S08RnJVmzAglQiHRSapbmjRaXZSH0J7vUBzSZoDLwWsDXR7YzeqPMRGXWX4yLH28QY/S7c9eUz
zp0yfZWfGSCboG1rEzv+mLQVeQtEt7c2QeGBB+rt+mfMDfb0K7hDko9SK9Q13nthKOprPS+AShUh
MnLdymxADRwqoFqMNhBd8ueDnVq9C2qC4D2NPLBxQ/xF9sAhKOT3aKTCve2U5o146JqPYTG7933O
+a1zapvbOs009EZlIQzUhzsoceyCRti1Od3S4UkWd53IqpLEGepXuXiPu9QZpVXSHUYBdeZtV7+N
mtuRjSZt63yF/e+GwR+hINtEIhs1phDbELZkSLy4W//VnOExAPQuMN/8nOk6GqOaEdFyT8Ef9JaL
N9OkbQRbBcXl9Bwl2xj50KpYGQuXA1uLy/lCk7aKFlUJyLrztWomC9LqiJH8OlIBsUktkFkoUbke
BUhFXx/j7O4D7eL/mmJX/Mmp1tN+Srt+QrkGHQRe1BTTBv0lj9eNsC18bTzcM6AzA2A2GxHP1kLa
JLuoGh09TOwoDPwg/BP0pmeESzCo2agItOL/jIyN/GRkXRkAuESxeKYUbkOoAmgZcQwFz9U2dkMl
dyOgI/XpMNS2SEb3+ojnVhBURgynBDw0SIXOjaObLut6sPH5KmjKPDnXspWQRIKbED37C7/MqF5F
REQg5eQ5jAXIfaGV3mKpKmo3qL/HnQuuKk/sdC/MFiKw2XGBAZLxbEAehXeZyLCW+kiixFeCCOpb
ESC2cV/HbptNS4/HJVOcX1SzEYAWShO/bFJ9neA57CVJGK9Eai4lc2YdFKMf/e+wdO4pI7aJEMhE
T32xqFLFa8yqSe3Qqo12VcXdVN4Ek9TTcSdoyGU5Yq9Afq6P+wAsQpOkeQlKhbFX6HKsbBQSJNKW
TkbY7htLHmRXjgl+DpVMKZ22NwT6YIR5XH1JYlQij6jLw3oMNJLbWlbp497sZVBeh/pQl5tKLKA/
03Vi3dggyMhNB8cITVtLl8OMF2BCHQy6hKwAiMTPt6s10jQuZSVBxFR6b5Ndup+1E9vv6Fa3CXgA
rh+OuYsXUSGeZACfA67Ni12UU4KmRLNJ/cr8kPRqZ+BOCtQgAqJC9IX8sy5A1iQg9ZxOh3bMbvrY
U5PHrA9WvfI5CH6gfUCB4+P6V82EyApSMWirA9IVjGec082sPm2GIqS+GlW2LIh2JmYrPQXvWbEC
oYJd9K/XDc55KFj87pdgdVdeoBmBY1GPQkz9ZtVIdgYhVMf+VP5MT60P7fK/MAbeW6b8B2ZLALrO
l5i01MhB4wQqnm3n03Vb2t1zunPoHdmVC2CgmZMLDMePKbbbTjxvHsGW3LFxpbieI9P4jIrojybR
Jdc3u5FOLbEvObGk9UEAMTJYGnd9skHTNCoRwfgEoQoQf21y4SbzIPmuoisTLcbPpviCrmb0NpPi
aWF25zYPvKEFJl7G8srf2NSEnl5BS+oP1c0ge8ngpOLgWSCdepJ/Vcey9LKHMGMa7VQc7TQ+ZrId
DWstP17/kJkgncFn/vkO7t6pjHIipZBTn9LGBrGJVEI9k0FLwiVKqDmXcWqJ2096kek9unqpn63i
h3ypCP/dhcWFDGcD4faQEcbjmAWY0Hh0jNwl1ZokjwTUUvvss3zLI7v7nABJcMSXcZM9mbc9Fn4p
Zp6rnLKOA3QWgj6PKRueb68mVSOo1zTYXsF9tdXN26J1Blesbau1q9eqc6T+vXmGbGNW2bUCwbL7
srOltVHhsZktYtZnjxUAfZCMZIw6Fre2NJu6VC7xNe1ugMD6FLx2wp6aKESNxaYR9sAERNqrqt8N
bbOiXQ3y1ninRf+SrIm9rhXsMBB2A0QJ4kLOTzZTMgiS0lH/WVL/QBHJNk2I6XReqoEe1pW7TSD5
qvCaqH96Zemiml0RqL8jqoKgCmvGPF+RoQzKyjQH7O8jWj69rbqd3sp1vKZb46HznkAF54hvliuC
Aa3etwt+bW7L/xi/SHiKUVdlhTpRH+zAQCrUeyouQuvZIvL7nr1FwcYLDDNEwc4HqKVjDfprEVtu
2umFk6qrGsUOaJ062nP1ZEFU2vCqJYWr74zINatcekhDkyJIh9nI3M7tvcyNwaC3au5UJxjtwW7d
5F7YKd7rtrnTDsPjOjt2t8NttNG+chcV4GP8dt2Nfeczrn0Q9zSP0Nxfmzk+SLPlXf2nWL1FTu2Q
j5sSHQed23qab20glvZZbh7yvYVvrPbC8b12DS9cW0+mC6zAttmEN6n9inhuLeH/m2xj3T4SO3Wu
fyxPBPh9Ik7XjNuUTV42odzhY0GAiT4z+hDrTuo3juDKL5501Lx2E9yKL+22cTbXTV9eO0AyI/hn
yGwUPfkct1yXBlHVsfJTAQIfIJq0ohVKxi3cE7JsAZK+1+2xkZwvC1qesDuBKGZgMb68UihJ1pVV
0fjmEwbabd8B0ayeqbuUf53JdzE6UaZrA6JXCLlzTkbrVZOiQw6G4m0EgEF7tORD36u2MRSukGzL
Fm3CC9hwdrT4wRkg5mLZSlBRi9yNVltdWOZ53vgq0fYSQceuFX1UnbLq5OLr+jxeehLouYkQoJJg
DV1d3PYOBqrGJqBVfliLB9BK4CW1JCl5GQmcm+A2pUn6rNDHsvGNflildYEa36Ys3diUgJFZuBMW
hsP3A2VjordaDFtDox7DNFkpwRIKeskEtyHEQie51LLhjBATDDWbhC/X1+TyLGHx8VQHWy7+vJBm
ieogLzstxZoUIxRM0JxVR6Y7xbmrpblHyv7LEquFft8lm9yVDryNKgYBbXwaEEfRy+1ohnZG7+FP
7LYD1kbdXB/k3DSCLAFEBkzgGgQ859cLUYiRqRmmUZtG3RsNAkYoXfx13chMrpFN5Y8V7jrpw0pN
Swnbu7TrJ9CCucnhJWjtaedosTssNITPz+GPMfbvJ2+AuMnySbOyxh+dcbTjP9bvZgRt3fP1MV0G
X+dD4o4TtSqw5wewMqyix+h56QaeO60/MwYOjfNBSD1WIWzge7Ra9YTJ16wOAZ6PTo1WXbiu5tzc
qSnuJPVJAcDZxHx4/V6AhAfstE/Cv6VFxZ3I5ssA7hFyKHBznDOV1DKq4xhWpkFwabGOJWVVKeSt
aU37+srMj+fHEtvyJ+tvWREZcrlp/DyzMjuQIVssZXvgjp6FMl+IAGd3AZrMEfwC+o3u33NbWtMM
CdFG7LUydLMIaDzpbUJQdn1E8+cHkTU40YHIvtAB6IGhL6QJZqLqJqwBypYrT7CybWGCYTvyZCO8
BZe1k4fKLxAte0M4vF7/gtlxsvAazdagsOEVGeOQgqQjExs/TV5zC8NMD2G0BC9eMsIdXL2FrjqN
JIzSElZRH+1Tob+nQrzgY2eektBqQjwNHgLGLitx3igILaE11AAbhH4GyCyJJhhBUweMj7SCwGpC
7XT6lHtwNSuQFRs80lGvzVGPyMmdluSOjCdoGT8WU7S5PsszgeP5l3EzALRKGbeVgSsHj0hXqNzg
WAHo/hVMHr01Nr0EVLBrPBm3WrfSP0zfDGpbU/2ld82l88FnoKaON64MHny+oaFt1MwMhg7NfYnl
RPL9IEv7lO5Gamv6YtGNXWnnURbLVOM1DVA0K2hyYxYEQRtrtWgZGnmK7ZFuq+RPbnna77D8gzeu
DaSnQD/BJrRwdi+vPsCQwKkDyhfEXRZPMmwWA0hCDLQwRsZvTd9Xydv11ZyJWWGA8ROoKOehTZmN
/MQRVa065alKOr+p+063rSIRpZsuQaX/QFvTitf42XqTBLNVXJWaE6Tok9LYyAJwWu71b7k8Wmig
R62PvQnQHcpXwMVkChMziAYfSWopdsHCIW7IqIuFCx2/Jb6JSwcMYzL0StijgLHOnI+7FagUgsty
8IU03ap0rJ1Cgs8YyIC3Y7YUOs8OTYEaEDhMFNQy+dM8THlr1sXgA+Yi7sAEr98OILzdyoZIFiKL
WVNAr5nwGhA54gH8QayLSaZ2GNgI6ir0pqYbWcsVUFKj2fD6gs3OIZN9wWOHPT7Yp5zuHTPuyiiQ
B5/kcW2H8iZKwDs6joPXauPkXTc2AyNlvFLIUgIKwrohuDlE5b1HNF2MvjgI1r0V6nVn51oIZisQ
ClmTExpjkdzjHKdOEobVyqCNUe3i0kjfirbDm8/Ig3SA4LDUPTY9Tenz9Q+8PKr4PsbAijZgptbG
hShV24KjGi2BfgDw8J4aasY6u+SFabic82+NJxGb12R0ONxlbkyhIZSKMPolGrr26MIfd7ogRNsm
r+NHUe3LBcTezKiwuuDEAQYHbdTcK+n6DF1uTcad+fO7uBlCgkgO9FAdff1BeUu2+sv1Xz9Tmjj/
/ZwvA6VLCGk5/H4ZmgK/k33kb63aRhNY8URT9veCvcsr6NwetxYaJUoLntoRuE1IlezTei29EP33
UK0HYEVN9TgIntTY4rYgkYMind0PD1X0UapLPfwzyP/zL+G82VToWlgMCrprQ09p9/ofvbiRkY4r
/5BVmTlipoH21Wrv/izMAIvwz+/Fc7ucB7BkVZhQuxn91vpVlG6VbOppRYMVatUv4Xu6vm5ubu+j
c5HhVyWWgOCeM0oHWRpaZ5MfJzKq73k8Alsd3FlxGdidnC9REM/uJwWXLqIvxvHNU1zEdcMo/vPJ
bxXZ1ePPBNz6j8H2dZI2bWeCdTw2V9dHOHfadPDIgOocEAo8Qs496mhJdaz04oRngV6viEiK1Wg0
S4kq9lv4VTu1ws1jmVpRMPTd5JtV7lRSsM6LdXuDnn872JsWWQhl504JNHxAyYmnO+537lSmTZoR
SKBNvmWG9FbEO8FOG6PcSkKtrGs19ztC8u1fzOOJTe5kdlLV93DSsCl2BCChYljTMjc3f2MFJXgk
xIBkvehRQ6zdGE2M6q+sNjfQGf/VA6u0YGRu0zNyQYtJFuoIeM+3xJBAer4VUWKWmyG8CSVjJQfK
MTXMzB1jTV2YuDkXDQ8NvBVecBr6a8+tIX0p5EFBRX/CFWf3Ztu8Y5qzWy1ry4WbbCb0BKEZMomM
zhAMiia3McJOndQ6MCcfsEdlOwwZJEKSOneg/zA6WSKGz12DuqPRQ4emrCDQbPSWvhAtzc4uaucK
ohf8xUdLrDFFMnrkLibkTXckgch9rLSjmyBz4kST+fEXO8YECpdFCbDGLeaUyHQwAtCqGd1QryYq
ibZZFYLz762gj8AASoHxmvIiqxoV5FLrI9HPjf4hS5LSbq32+P+zwfsQqxWMOMXeT6gg2XHXhE5n
LdUyZ0rlwLAhytHgEZHh5vl1jcTITIUOsIIM/g7dtvXeMEdrGwxjc2xFJOYSs4ZWVghq/1StgC8N
R92WgnD0SgC9PS0WrFVf95CKKMfJbQU9fgwLNXWidIwXOrnmjg44YFDTQDsidIi5uxCl9DKzqCwC
/xkEboLrye8aED61JE3865M/bwrShwA0geiU580ViJyFdWKJfi20oyOnUfeU16ZqayOQINdNzd1I
qFqCnJCJKkN+49whDJoWx2mtYC+JbXg7ETJ5qtyIf7ObTqxwrqCpKMRF4LFBQd2qq6gt8q2etupC
/DA7bZCHBucvntTIFJ2PxZTToUv0UPLBbAEGzg7YwWKSyS1SUvrCEZxptsHO/bHFE2wXKkA4RDBF
nyKjgAqQWWXdQYLYRb8JlUn8H9KuazluXdn+0GEVc3gFw4xGVA6W/MKSbZlgDmD++ruofe/WDMQ7
KPvsVLXLVdME0GgA3avX6sNhTjQIjrNlaD3NaYp5ryWOzAjk6RlK9rnRI0WW6yaRE4PFpGsNtD5X
eopGhfMrvD0rFqhXZQtZO/5tCo2FXuqUSEaDXFYflM4yXmZ5ZHdRXzmCkss6wfzFA1qkAPLh/QKE
NLdFAImz6s7JFKAb1adpMX60jXpPjYdYQQMIbs8rtqQTXKm2hgeyqfWMgQwchKhOF72l+tJMDDbH
tqagl4fUVS1RGgA8EQtMbd10QAYOfTWsPegstVNTM64Dg1LVygNNwWZ/2ZneFPnQnm1HwZ1ga1Me
G1r//OjhHUVRpqZ2tTpyeVvQxM3jQpB42jgYcTwBuIF8F+hkeXLjUV+f2qtXxCw+lB3bpWD3IMZY
ANjydN4Bt+7ZqNCu0u3YCxa843Q489BSZxowHBlc564aD57ZUT1Ipna6tvVWcrukGsOu1VHZN+wr
s7fnb4Wk1YJZ3ej8QLoENQDcVeErCp9ArnP0TkOmVwFMwiRxlV9NOnrz1efWhgiCqrjNQe9A8BOr
3ljjhT+b1yzv/T4fboqqupDKeBJszY39cvJB9unE1G3lSKO67hfqmnoSqHl1GWEW+nkkGSQ/mznU
RSDgDd+CTRDCWQgHeGNx+8WeagiLJQw248LT01u5FPWKb4/q0wK3TSY8uZyuhQW9pVGQo6LnTA/9
mDy1Q4tkRnJXT1HYOKPgHbKVQDoZGedmC9K6dd52ysNc/jKzb9I1RB5ItcyPqazvqjQhVefVc+I6
WuOjo/Y6q0jiCAhYN6okmFzoVqvAPAOjxZOkl0uJO7WEGAFUlgacSi2NbmYZbjkqAGuWBZKP0SE1
uyBSJpOUqRZqk0hoeHUbLgyffAPnVhbDieLMOAfbMevfZEnGy68chv7bNOCmtIDsOxyzQfWWohQJ
Z2+GlaPhc0ewOdqlkqzDt9CNINk/cXt1devHkouSydtB5dMSfwA3bZPGgCwjRj7kkJGHzvs1ktfp
c/M43ug/RLwpG6cMphSsWCg/abgscbumjZKEDmmrPJhdqGsPEgv0WZCJ2zhdTkxw22YY1DyfxwbR
yfyJEYFlUC3e4tHGcXZxPiBvL9LnYLiN0hWjMZomNkqxuEAI7Q27IJVZ3eST4EK2db8/GRN3IcCd
c4bwEkJBj/xsk120RWAy3dX0dxV1SomOnqK4UqrdQog2mOxdPWDxEq/V52AezG96ob0bifzr/PA3
49PRWq7Tc3S6KnibKYWBibaVV5p4clQTHQr2yXcm3ZTKjUYfztvbegij7owUqwleZvQccgbLPk1S
5ChwbxhIC1/VwJLwZv4qVGIDqVTfMxEMdjsKHVlcfe1oiEW1yPO0zjujkV83UExanF0NQdQ53unS
W5WFY6/u6kquCBuejU4QijfPmCPzXADqi2aGsGm/Qi4dCK7aSkpY3KS+YF43NyWkL5DNAH0mGCVP
R2lVEwjzSpgxbVd9utCx+xdQdIUqQbYG5Bqu6BmzuUWPDHLuDDGiBJUybBwd+iFz3pLeVn1JeS1q
6nXLy/nhiUbHeU3cd3WyOFjDuqq/sz4vXTtVFFLkeeaet7S5IY6GxXnLaM3WOE+wtBidXxh3me23
2p6ZoTO7db24SEYJLG5GoCOLnIM4xVikowWL1lDu7Gg/Dy+sQNPcEJwfGb8RAJhDb+GRZBA3NG1p
dDUtIugg9S9o4HSVFpAfS6kvVaSDVp0UNWGe7lSkTO5tdk/nqPXOf8I6lKPD+MsX8EONm6RDn3MV
4uEL6b4sMyjJTJQtrOIS2uHeIu3OG+T85n8NAqSINAVoK3k0si53QJJFGLKeI40dubTYR7ZIRYRb
wA8jYGMC3hKc1wBcc4fVtJSlPQ1pFU7GL226jKoYtFgkNgRj4U/5f+ysA0F3MbKwPGJHHmIK4hNo
Zzlx7tnqi+PmSuUqBlFcR92pP4bqoaOJ4FrOPxQ+rMIe0M5AlaN5grvFyLNetyh8VGH8LEmHNAQV
bvoom0EB/Ly2m5WJNL+iJGiaXTO7k+4xIdXT6pe81+gGcJjIyqx5Me6+IS96HWmSBb3Hw01DHLL+
qwUOealIoAIfcqjfkpfm23nP2XJV3QKICBhvvKT5c0rrJ21ULMi15bgwdvlNAjqzvK7cItmp2lUd
izrctuzhFgLpaLS4wZk4JypGZgxSrNWhPXVPVfukV8lVmb+UeMdbEqR9WHd3foBbWwPHEjTpkApG
Vp+bVaU26sqpaBOqrT1cj+rcX+SjdcjbWdmft/QhMsEvIJL5q4QsMiLAb56eTQq0mczWSppwXbd4
313E+3jfXozQKY8ZiXbATV3Yh/iyu8j2ePbuW3oV56HsgbctpKLWdf4G8uHQx1/DzbTSLllp52kT
atVrJaVuZL+k0VUaWTtmSkHdGAfIr0AB8On8LGxupGO73AnNdHuJQIvRhNM0BXrhDYXtggInmp6w
xkrm2o3kOfFLnAfK/YD+2+qmhdBaL9pOG7sJDVAob3/onym8LMZgplFZj/iMzBm91LpK24koU080
I3b1SpAn/ki/c0uvoHoPGAgUpjXoZJwuvRNbnS6ZdRNeWuvOfQYhsgdEa1DtDfz/9x8KWdGnsU+D
f/7O3HfgKl30RfkRiV3DlT3FnfwZ4sYy0QQFka0TUUOKFBJwgOGsR/Dp12XzADDMhLnQ+4VAchVC
MMnrYky3zFou5FRCS8IV0EAXYzb7s5Hvu8YSTNDGamjInq0M4Ghj+lKTyfS8LOyxYGE/QoQH4o+k
nS+ocpPidXze/zYCDPY54gu6EQAS4RueE53Ky4imo3C0rzuwU2j5FZM7t1wO7QTywD97Vq2bDNZQ
CsU5ZSClxm2y1BrVGsJyLGQ5UXcLntekEOlNfN3J8GHw3dsQrrTgYhZ3KzRYRTOG+2aYx9/VfPCy
vY3+27z3ctUiSeMNdX0dieiauQsipBJgFJhPAEwN5JEN7jxMpKx0jG6kIeqUmb8MahlKaPz1raHN
rspCrVyGPl231xjUbZZEkKr84i9g4F+lyZUVJbcmeU89luaRuVTTQsM5h9rViEqfm+lF5DtQvTrE
I6R2s7kvBNe2NTKdbGK03K6Ky2tVFk1VH71ARy+oFGkyOy81Glaq7DaR8jox8LL+oXuuNgCnX1Fj
cFL+vI101k+qBRuU+qXho1PGcoIo0PPvsSj3uTGHJ6bWPz8ajpbZ9mLXJg3hKg+J1hBzvjWGe6nR
b5Xy/vywRLa49arUvug1Q6dhOZC4flBf4l/RAClXwextbYVVfAVIrLUVErp5p2Maenm2jVKBX6Tf
2t6EBPK11ezyyzjz8suiW/ZT/X5+ZDwOZ90IJya58wwNVZJWGKtX1NM9AFWXOY6rZDI8c+5cO4Z+
ddJBSG+6k6eYgAF/0d+LLNud/4rN+T0aN3e+DKxrLUPCuCvLq1iQ7YsrS0Ir3Hkr66982QBrpgtM
H2g/4pP2A0uXelbhMYyiNxiZosS6W7JFtIiqwAw3mDnryhIlYjgm2wHis0uWijiatFOSu8S7Qr9L
Wd23CxG2nn95wKwreTQ8Lo5WajFKTgS7VH2n9uIvk+6OCcDXnSB6fT1wPyxZkAMFsAklVm6EzoIe
inJJkjCz9dhPah34YmVCGnqpHpRUSdwiK19RjPlZdWhMB21G7c60fNSARBec/VtjBgwCiX8dpxPK
pKcbJmvpVM4Nxpyp9cFIfNse0A2+EElgZyt2QiULzRao9uDaxc1t7zSJySqbhkZWs11fqd+sUW8E
AfrL2Y5pPTbCRbS0qJRUmw0Mps3ezdGtftZ65sYKuq8T0AzWfeqe3xCbswfip7WeCwVL/kbfs0xL
JhWjcuTbbH51rBr8iW6nPpw38/XJi4GpKm5nIDPBLUnmDlvbiE07RZN+WA0Qk9opnemmKfiI0FwI
JA1oul3pFkQGgo24NZ0qEMUOgMV41vNeGutJWRrtBC+V93QKksq1frSRiwThWInI/bf849gW5x9j
T6MsKWALxVR3LPBvLQheIgucc8TRpM7TDAugWgRXcUvy/s9SnB8nAVDllqYDZ47+aw43YeOyp+Zs
SUJ0tHqiBP1W7D3+8TVoHp3W+TCnQMHABeSmdSfzuwE6vpJ9Fzjaut35CH9shTs/bcWgpTmsQ0BR
6FviD/ufdpD7JtmfNyQazbpYR6OR1daQZAmLQeMn8KfvGrkhtiYqem0v+eeCcGE2j5y8nPU5CZfM
IEl/V+j/5YpzXhvpZmWnFaYL3VxuSe+Ykgv2oGgInNdqbQcs5Ywh9OD0niGf2CUCgMZWDFNxlccR
gDMd1+rTpZAUhQJai6VooPPUgJKzTG3fYd+b2j+/5pvhZM2eySvZFLBqp4YGY2BQTy6xxW39wkiT
Z0e7Ydo9zia87tcGlFngZJvHrHpkcf2iIy9bVL0x6hgW6a2ErIqek/ohv5w9wyKKC8rboRKcB5tu
fWSQm8tRRqOqiZRVqFhPcVb4DUQGTZERnlviI84ghwCQHBqyVzDY6bCytmRtw+QkVO9MIN8u5Zzo
T7Fv7no/uyy+G3d6kJPxMX2zDmlMLpo0MAU+w0Od/vkEVQcH/5rPQLfS6SewRiomlZlJmM/BeLf8
LDyzuXSiw1LfGbkeztozQxbrRvoZ05pYf6j09sU6NwGM5vE4Az0WyuxNAyo76WRXbq7s8b2Y/+Zg
Qtocb010FzqAhJ+O1KEVNcpIX7e46ZBVBcUD84modL21zXH7Qo5VhgQ3UAKnVoxopXuCUmsIyMfe
cdLDjBbh89tva58D84rWL6Cw1iz9qQngeXrAYGyEdvAm6lUQv5jz8zQJ0qmrh/MHiAGKqFUU3gDV
A3eAjLaWqF0cwQpa0kuC62XQ6b3bAQAOUoRlHlyNingtNl99x0a5oWUatrluwmgxf0fdZoxk0u6M
b6bybsZzYPb0Ihqez8/m1jgh+wqCWtQZkZXnjuMO3GlmlDpJiFuXhGRu7C+hfdsUwV8NDnSYSE/j
4rfmqU/XLTMiu6oYTUNrmvAU2qHoZ80JMZGPl+gdnTSSJlDpEuVH+Tr9xyYzcfdDpuxD/oQL1xVj
jQkp0yTUcOokOoOwbgF6cAP0b7HbxNfzN0m5Ac3NQY3uoH2r/oDoThO076n5aGmGwHn5DtR/vuaj
fgUaVBNK9aezINlOztADloSzPz3oz+Wd/WMJ+vv4brw3L1BF22Ni0L0/3LXg2/+BAsX55VbX9eT9
GpBxlJ3+sc8dJYmNarmkwX5ekejK8Iyf0y2gx2S864D7+67slkvHl/xiJEN0Hbtgf7rI9+bT+a/Y
dLqjj+COF5WBh1lu4Ofq+NSYaDTSbNIublvsVSugqCHkIKs8b3Lr0F5JjBCaQDWHR8DpvNdxmoE+
HjLy+aIdTGihW/3VUHoNdYL4tvhx3ti6iF8n+dMYd51yktGhcQZj8yHZpw+9iq0lCoObbykTcGDg
wtap5K8hidL3UgWFxHBYwY0F+IrM7nccQR9a1w511tyu11LNya7i6DUBCvf8ELe3FQqIwIuiCo3/
nE5oVcdtxKBSFs4u4mN2V6Ve+ZC+LB0Zd+NtGwfJjew6r9WD9Cq9jo4nML++Qb5MMbh4APIEORWS
0qfmLbVXlhhdbKF5N10kmRc9ZxlpXqLbiDTlyy+Btc1dg727FhdA/8P3R1JWZ9IEYoCw7aa9PN6N
V/bPpCdqZRNpfOpa1/CeRE3im5sEjgrZCNQtQQzAjRBp57oEh2/Yv1n7/ilzAWJKXDQRCKZyc2cc
2eFee+h8KushHdPQMJ6dBdU62yudUNffpIuhnQTxZ/OIW9/g/zeqdaaPrrKmCqdNSljrvN9ISz1G
Xh8u1yhYClOoqwd88RBrxaDCO1YvObVULJ0TZRLmr4IKwESDBj0GbkP3ie2bF8PzpO3yjFTPzLpS
USaNRAnwrWsKkNT/mucCfQnluqjOMNBg+qGBJS0WxJht9/j8fS6QZ5YTLUaC31ev9Jk4q8BHeWVZ
j3jxoKOSNAJz/8/CfdrjYnY62WhqBywiLJn2nqbWrqyLi86+jSoTyGZ0tVzHGsi4RI8twSryJb1B
mWTVLGBWC7LwYPrnN/b2cfi5SjztVVUmacQazOIQzH701gU62m0u2LP04nj2Lj7QnOQymX9Gr9Z3
XSHy1RyAdk9tdue/QzRKbleow1AvA8NnxOjTlKXvw3DTNqKcyHp7/LIhcG1GyUlB9pKfSimlCJnr
1lu8+PBq7WfXuOy+JW502d4lD42fCga1GViO7HGBRdYr2QarZBpm1a7Q75aVLY3da+OVMd9U6HQ/
P4Xb5+GROW4ODakdUF+DOcDeSTqAFU7fLbXXhFbmGvVtK8Rkr0+Ac/O5/vlRKKt7B+DrGPM5uoU/
3+EicWDhLzTzk8lnF3+IPP/n4ng0vHV1j6xVmjngjPiwVoeqq0MiafhtuL/Pz+Jm1DqysjrqkRWt
t+LZbqc0LPb27ezpl0L4psjC+udHFkCGUpZUg4X+bbrEXfxquiz82k8BPsoC6MV4IGe+hzDw+XF9
6EKcWywuHAMOjmcxhXfoO2VAh70O+l/mAaoGXEJ2cHxWoz969qj3TdrJe+2Vus2u2suXSEXsDQ/d
xe4c/CGU9MuSciF8GRuzzG0saaQXsGNYAF0WvQgosLXtcWcBKuLjnsQXuFlNgXyiErTXQTdBoxoZ
BsFG35xcoKocFSWEVSmGGwhSPKhPJA6edsEA8eidfhgPzW74le/ycHqIL8vQQSaHue2ehfWu+129
sF3xCJpIv7/ovfo6/lnvhKmddb/zK378UdyBpUVqEucTPkq6aQPVrz3mokHWBy+yW7t6cN6/Nqun
R9Z4AphZTWqW4yWNg0R3E1B5N+RnSQq3BHkBWuUEdzZtK/Ycm+Ni66KifGkWGFwP7tBxP738UgIK
h6Y345t2I/tQXfrW+sXB2Cn76KbGsZVe4bqjErTw7bonm0x7aVcAtnN+Gj6oZ85MOl9IQldtr0Uy
vsuTr6Qb6QJ4+Autd0Fh0UJw+zGBGMH8rO3LNzz6DuYl8DHWHfWhGvhu1oThGfoY/9Rc+VYOUxJd
U4Gj8m00HzvueNq4kM2WwpCqDKukAa303Kz/WO7rQhT38C4kXRc4IE/TY8d13ugpjMkHhyRE2wUv
0Hwkqf8megtuXR+Oh8VFbcOIAcNY91+uv/f5rVb/LkSpyq9wNyTujm1wcbuX5FQHxREcHFGT3khk
IOCMD+Yg9iYQ1iN7s3v+fd6bNt+Yxza5oA3lXslwGGzG9hzUfe0mJaBmUb7r4nlfR8tB6tk+Gbu7
KetvbIdeD2Csr3Mwey3zTlMaP1bsp6W/kUTVDOFscBFvmvvUYTO+zHnIAICbfW3fQxQuh6y95A6+
5M0v5aEW7PrNO/jxfHAhrR/Hho4L1lneJffLHpCMO90rgsbrBHfFrcfFkSG+mg6Gj8iUewxv9I1w
udSJs0v9kdC78wu86bcgRUI9faUs5MvBLGPyLBVxFmZJ67UKFOoqNxU16nycPl9i0qeVj1k9unHo
kOExKolmodJeJOlvZaJ7y947eDVN83A7JTWhpgNhrNpNy94dtHFPFbeIZrcDxC1fisdRskjZdzst
qgLwOKLIp++zRvLjtPU7S7tZaUqjJn9wMnC5MBHXxLqxuM8H8g4938ino+LE5wFqZQSqt+hoqKNd
oe5aokP8U42fylGwGlvuBbky5HSQHQS2ni8RFN0E8ZTMAhSua/aVnd+wNkgy35F3avYEDjU2xGjY
F+UfNpwAVwcL8pjgnwLgnnNqhl4TvPBYEsYAv7UD+JRN3J4rkUiZwAyfr5pjPWN90SHx2R3Q7ubN
CnU7ORds0S0rgDCutHRgBQFk8vR2i4WEPqOOxBuD//i9/C4s1W64AxCSnxbWLzjy5kZyqk5nKKTm
S3k5VsahsKegbefnpZeD89tzDWKc59nYlxA3QKkT6MT1U45MRe3SLLOKqrCa+9mQePasaH4+gYsi
9SeT5buB2gJE0RrRv5o0NBUEIEAmWlzSKxmHFI9XzN84+dD9Jm02QqLVJLlT7oF3cM8PcHO1IEHy
f9a4W5RisclSKmAR9NHrzLcs+hGJbkSiAXGvUmA5bdZLahJ21jLtIpB9eFIBrlmjmN57g6KrU9dF
Sf5Nm+jkXHsd0AJvcE6o0JZJUo5SnwJyfnoV9NauWSDbLnhTbRwSqIt9muE8kdV6rcYVaqdNq96X
I2gJ4siVOmk/LYrf1FKyYnukSaQXvLkBdCQwHPWj8Z5btFyF3qzBDIAh0vHnZCw7R6XemOWVm6GN
5byDbO4AZLiBVkL0hQDD6Q4AZ4s6Nh2GmCgXjasBLau5oLVvgqje/XeWuFFJujlrrERdBi1USvzU
xkTVwtSfu8tSYGnTO47GxHkk2hK6qldQP12btUqfJQe7dKPsaYz+JhYeGeIu2yBua3U7Ww2l8i6t
DhCy8ItGgIbawkbYUA/6d4k4Zx+bwZGyBUtE9X4H+fqgeqPDzrRDRfueF7vSQjnNpCRms8tawVSu
v/0lWpkg5wDD6Qe5I+ceeiqZRoMihLa8L/HdJOoxEf0+5xSWFrFuQDthGCe/Dfm78CzZ+n1wGYCK
1oLwhWqurnIU4AebWc7cFTitalDBUm05TKoj6lPc2q/HRrircmcUeWXU6cceAt4rQwdQqt/a/e/z
G2grlqMlcAUXIgHxpRymz92YmEqWhK1zlWXvrSpSHt3aN0gggpwK9XLT0LlxzIbNIHGMyULuymzn
nRxLBNGBKMVBgk7O+dFsvVRxG/q0xt2KaGb1kZ0BgZPSccxACwWCh5nGaKPJOwd69+rgF3LWPVYp
u1ssKONgX4/XfV8aIJ8tmDeW45OdLbkgIG56zOdn8cwE9tJWFh1X7FMSS+6oy3qQtbJIx3ZzLZGw
AnULAF1IKp36ZcuauRvMBoBNbXIRCsWLuXV2oT3vXwvczhr6cuq6HhaAWX6oIKAgTRFJ1JGYEFnV
dVKr+qH7Q4WINfsArjgNVX/tg8KQM6p0VFlL8zi5TPDCDNklY/Vt38uu0q29QjTen3eijWk8scdF
essupqZpYA9+RKClg3akq7n5i/P4xAoX5inN8UBRYKV2rvTpKu9/58lVbwpepJtjQZRFSyUoJgEX
O3UJkFdomQz20RDM2fscWrtoIPtDBst/1ge8ZIalguYO/aknNs7P/VZC0AFV178/xk1+D+Cbmek4
l1jap0EZJxdMovEt6yp/ThPQzmVlFVRW9TsbsixMzQa4My3+NrfacsGmXtSq/QEs4c4qfI+16mxY
K9Xb6eD+Y8ZGohc5TuPYyS9LsznI8VudRd+SJAscahKzRgJeQ+vmQlKofSHjQuw8qDJ1Z2XZZa6P
r3Jq/jg/SRshFe/yVacaeHdQUXKLqsVOV+Qa5kiSvGTxjctmeETmiopScSI7XDBNo6YGGyMuV7Su
DtD02svLQBpqXCiVctmm1e78sDZOvONh8S92OTcLY+yBOILOL2B2Q+RF0aFhgseLyAq3oMyC/t1M
saAFkaPbl8x6jjRBANk2oUMxEY1xK971ZEP8R0mNLppazJsKhqFxOoxerr1ow93fTNenlXX1jm4h
DbVoNuSwklhkggpm6GS+MEptHFxYE7wpV34svGV5I0zX034B+qyx7Z6kk2G5czaJ4F2rw37ZZEdW
OIcGTsYudVVaLyEHyx5dHTSx0XLL5JQYEMTtRLyN2479OSrOsTWLpcgHJCjKG91latZPWf69zm9l
kwHFLeIUPjs4cOBxp3KhtKA8XSFUqaaC6g9S3XlO5Je+uslAWi1MR21GfAPt82uDJFozublEsshC
aghjG2sX5yR7HdOn846nr1vky3Khxw43YOjzAK1x6nmDbk8VuJaQxe3ixE8Lq/Fim1bu3GQSmYcy
fexL2SB6n+V+kzZZAHn0l0ljI3HA1U2UmkGD3sTi6l3zGywjMYFoh+YuyVC42DuOCx3uNyNnPemU
8pnSOfOsIo3AA6rYhFEtjtHeCSItZ0nmZ6evI3dQYnqzjLHiVRW6Tusmt0nZDK2PpAjYZSdzChUK
yghdLi1fiUeJlHprgqpB04Lzk7M9/Z9zw00/tZtsqdM4DWswGdV08KRY8HTbjC5oHAO4CZ14X6jz
EHXsHmlZZLONOyUOtXmfywMxRLeurbQmzpdPO+tIj+KL2edWWsmwYx4Kxwf9lGS4kY678iH5KV1o
lWDiNiPNkTkuaFZLikqEBaeit6QX8GiJpoxzWNBUd2qk4LcrIEb1m/awvJ5fdZEBbtXNoWvNasZc
xWkEopyndrTcGAIl6fN/Z4cLXGWuaXXXwE6UH7p2ZwMRzK5kVbDBBaNxuIjVV72sFBqmK3rqr+3b
5HES9M1shsTPteZujP+xJAgZNEB6ogyrJITJ6JPd0x9j5zuiCduM9EeWuOsksAuauhSwpOQB2kh7
0BjFBO2Wsqibenvf/7tbeJpnNdZmlM5hCLpH1pSQgV5h85Dzy785GpQyjA92K6jDnG5JnY09Vn9d
/vbeAcBKMnvsSptY76aIsmJzPOtzHX8hz8HfYZgUl1U5lQB+yDtcf4k2FaQR4cg2x2OBgXbN+UPW
fI0JRyEmB5uBlBhNGtqjp6Hxr2QWKSxK0PzXmILr0qbPIfmJrDW4pfHAOLXlNNCvqyokhVjhp4k/
DQEQeFWBxlq/FmGcNmPZka11gx2NC+n4MZV62ILiLJBpVHACiH6eC2fqMhSRPgLC3PfICrFMt7w+
jgRBYNMBjsbAhTQojhStJWMM5XTdGe9GdagTKriLb64/CEegoYLnKeDlp/MUo8SAVysSQ8i40wUt
h7lC2pySSg7HXLD+m+eZCtEjUwcwGBpA3KLEdS/1C64toYpiiT8Py7U1NvIuZqXixXOfuGhOu9Lt
WffmfqrJZCu1IHpvTelaskXDMOA+YL89HS6UeFfSggpTuvxK48fpL3pEoVf1+fvc6WDatC6zFnDr
Ju68MjOJVf5oNIFfbPV+QQEEq6UhsY++ZG7RtAZcLVRDRbAeL3O5aVxkq8Ouu516SMqqDdR2EhAG
A8GCBc2Ku7S3g9HoyGTcWolIj2VrRnFTROvVh/yczM0o1M/MaKL4FgXSOR5yQo1b5fnNwERP4U1D
K8kKIPsgLOZ5qVjlRKoNAvlwWNT3JSodX0uk3kuw7/zzMX5dJP5yDaJyTQV1DBQZ+LpuUnUTra0e
DWdV9jTUfVjPN6V8QRfVZeylQivjUgi24VZoxAyC+Bc6XIiQ3CwaU59NLZvwkszioNi3kCekqTvH
KlSVYxKJ6A+2rhfH5jg3pUVXqa2iIL+WWBeKUzzmdQGQgdKQVk4u/mI2P4fGIzIgEQNGgAFDs6tn
tOsTOrakdBYy3WvqnUYXTxb1H2wBakE+gscRql+gpuF9suyaJF0StGeWU2Ao2WUFtqT83oZgn+1A
wi/16KWZ3DTJKLgcbJ0KFtpdDTANGytLwGl0KRXVHEwdiQ3aJPFv5OMh7DxWyl/EsGMr3BVETp0F
pxtGZwzpvtbwxEmDpauD88u25SLHVrhrW5E7s9znsGKp83eVEVziDqAlcxNdBHPZ2tjoxgHxFe4f
SPNxZymDc1BdxnM5QrpgD8bJH2hUlt2ETn9RAwC/FZ5t6O/ExYbX9Zsauxii9Y1gLjY4NZeMejlr
REI/m17waYVHAqgzxMI0HQkbSXvX8SYHLYzAzzZTokCegLgEeBcbHEKnjtaVaH7UOlSmjMZ3gPbv
gupJlq6bmEBzzune++li/oVueGN+SePSzRe3qC5UdnveRbbuDjZ6ItFripZZoHRPv0JbpL6zmhpN
wNlFMsYBrS6a5How50CjovbcLXdchTAgDKUBn8IvnWS1bVe3QHQMUbEbmPta5LGbQDvx/JC24vCR
GX7tqGIXtSWvuIqnPiPmSOxf8muU3mSiJp+tM+bYELeJp0EzmqHHaZb9bl9hKpvI/SL5ZuSJ2gu2
thfKzIhKpozKwEcjydFN2AarPK5CiPU37QMI5P4c9uIc/zpXQ2mBMcgjA79eAOOyyCF0LLIW9Rrj
tY3259dmayAg7zOQdsdlFU2/p+5WSAVY1tYO7XJq783GuKdVtzek97+wgkoDWuYMQwff5qmVmeJX
OxAAhUWXgjqV6OODNQ8CN9ussaDmC7QVaJJBZcqd9/2YyWzKAa6ZWr9B0UJres9wHjNwJhclVHXm
vVPsTLoDywkptYMkW8H5YW7tJ8c2TfyjAYHAc05kcpuqw4zJtNq0R5O4E9TAZnlZUbYklmL6x+kf
pF3Rjf7Rw4+uNm5Wl16KitrBU6abGnfoQPTYjPs1cWLUguvG14HBEg4uOKWtQkpr9aIjd196x4qb
Fm1XeAAmYJgBzYyctD5ULZA6252fxK8eeWqL88iFKT2rU9gqns2cLFhGVWBhezS4Xq/t5+BI5QJ9
YUt1yQw8z7IRaM9U0dJ9WRWMDGbiENvK7P/SHredFxClG2zogQuR0OHi/NbK39hhQsaT7YlDchxk
VHgOWpz7d20TV4M+43Uu1W/Art6WLL+W4lzEn7SBsfkQxsZnA56JOt16hB15Q1TahV3GGI+Sl0SN
qWsVMjHxNmniFNf4jphOus8ZWkvYW19fdLXln3eRrQVE19q/H8CNVCrU0VwWPAhT50kxrjLpSvNH
EVRv48KLYeJVhPoveoohiXA6TLlkusTwqA7zxO/amqAESsfUi5sCkQUtQDp1B6MkeuMbIuzt1lIe
mebvvFBxgtT02ktWohcv3wG8oYiSLRvvXZS1VdzaVtJe6KNwuwCKeYVcTx0msZd8o93brzX64FHp
ADGIR+ef0+w1xuCCt1vDivYZyMYg51Go386v5Qaq//Q7uN1h5vXYtAzfkT2/M9c8tJ4R/oheaVA/
O4cmkA7mbfFgPcaewO4aHU8fpKd2ufd+08zKbJRwIoh/l36puyvOo14lTtWD3PnoOStFec6NXA1s
Ih8E0ouVFFbmbMpOUY0RRBLCuOzQha+7DDrNU+avWDgzOvRDQ7Q+pIvgIbzRn3Bqd/W3ox1rth3E
LxTMcUWkitwM5o56+m3zBDQmbnvdfWMTMyY0I+O3+Ydgnlc/+jLPoJJEPswEQwvf91InGZg4JERb
XTKI3P50eupTOu1UZwp6Wl2lXXmbQxBIGTDw/LtRzqJr4RqPvnwBNC1xuV+xvTzVSFsPUZNSGfmj
ebyWW7R/OezH/5B2ZbuR48ryiwRoX16ptRa7bFd56xfB7ra1S9S+fP0Nec49U8USSpg56Magexpw
imSSTGZGRiDGei1r7q7u5PeVES96FpKxgCFCJBTap5ez3U5ZORnJBHoAvrCAdN9GXA+xBqo/Kc96
bNb8azVsFHC6koRfme2lkxG+pc48CLgHWDacSitR1G5FlDAP8OX8IOV2ulLkWJzNMxOML2mIY3xf
E3D6h5aeJSSvwD+lEi5qzXINLHj96oPfntliYoFMnaRg1GQkt1v9d2PIBKIUT7dXa16MK+eA5JUE
xAnWi83Vj3nVIdkF54BMKJEazkbxqejAqyZ8RdydzrWkWLtZlk53CSukQsIN5EhsxlZSp5EPJxXR
lILtr/4Cx5Mgtivn2+IynRmZ//1sy8dVQcGsr+HBnBmFHRtqYHcGT6Z6FpHWmpBUZRau2Fz0PnSK
/PBiIOnG3MtVrOP+yJR4P4gvOR8SPXnRhl8FQIi312xpbCBoxhMLQjMzm8Pl2CIQx1GxwgYbMBIL
uMluP/pKZ8lTF5lin/wB24OwYnPx7J4L0+BBm2OPqxjYD7sxM3An9+qufB3GBxW6PlUUmFJumEO6
1cvHTFvZa0sTKgMDCFJ9uAm883KgSR53naRjO4egY+JMP0YKmnuAoN3KBbE4oWd2GGeZEnVQUhV2
uqH65ItjnYSu8QrySmfkfIPcXj15YceBZBdoyzkdjADkclDlRIuEa6Jkr70KoFdY4w2fnYzd0Oc/
nnEOiYrikPdZsi+nX33gEwoGfModW24rNqE5Dl+3R7O0mc/NMUtEET0B/JqjnaxXSNE/6qBqWyX5
XDqkzo0w61MbTVim1QwM7AzwVD34fWoJw6MyWIZuJwEgX6tA+jmtemsamb2cc80wVFDc3QeFm1de
HLyAVJd0yDFz1StEFAXlLZ7kx9uTuejvZ67B3JwU1JZD1qQJEh/g4xKe0JFDBOEwIZdz29BiRITE
jabJkDbFU53JKre1mPjNBHWoiHcrFbxjTUqC3oD4SBseRi5yI0W1hx6i4smm431HyCa7OCqgCpv4
Ysf77coOXHIjUEJC4GlusEIt93JTDELaKJxSJfuRv9PkZzwRV9sHlib3J6WIUhoUPdkhQ6BKjoZU
SfbISRCh+56ZroNaJaKwNrtL7opSGhJgULPB24LZ4byYG1w5qcm+AIVjuAk6YdfkwS6d+77zrTQl
p65aAQQvHSqoDyA3gQQu6K6ZV0SnSSNfS3Kyr6SBxHiTrgLQFjD4M/3tHCoAhIbjmDlYqsrw+6hE
UVAPDui2N2Pubu4S7a0++zXtBIruKgmlCbxIebvunVb9x+Vx2Efc8KMOMDf9XbpIGXIDzeZHYdLq
uRNS7jk3/H+e2Lw0wuxAOYRuGvjx8Cr0c0eqElJpg7nO/7rk7mdj+blsz6KToC6NRpfwEEprcRMM
j8hNeut+uGgFIMuZkBwdLWxsR6nR6zPiZx9PaNTIBQBwy1z44Ix2jd5p6dJBKgnNsiBJnhvtLteG
Gi0KnzoiH8qlZp8aLmRgobUH2mGCU8ht64CHQEB4uH2KLe5oMK2DxhPuqPCM1SBSUKLi5/Cg2oyc
tivR/NFiucp/NbxZvAF0lDwYg8TL4UlYriqfhwfQvRdLmgcOLSXG4yaSnKwYoUewFm4tLt2ZRWY/
82ibDQsFMXKZjBupdNsRki3KSni1uGoaHhhoNofoBsvSoVSl5Dcd/CNR39A7UzuKvxH6l5Li8qlW
6jqLB9RcWZKQodZxLF5OYROmUAbXDaR0tL55CDKROxRZ2dq3PWJxRDqg83h2whnZlDBk5TWgtBBb
tcgyzvUPyOvetzU4dG7bWVyeMzuMQ/C1lkSjjiZ60X7nycpduOjWaCKZaUhxTbEwuk4J2qIMdeS1
RXRZipPZDJAd5x6KbCXckJYuKnD9Qiocwg8zI87lovDYtRN02nGk173+3nCJYo3+YJjAzoRbf25W
jacAaYNg2sdlLJog1giJLLfqjnacjdy7avFpJnvlIDyHnAARpFxMHWrE6UYYJfTK+3Sy6iquX6Nm
UBzwVPBEj5AhLab0qcuqnmhJi1RMKNJDF+M7gqEVIFhCI29I+8gsVEDu+EIdbaB/ErcrsnAX4CcT
KQY4CopHa2Lv84nBRn2zdhSe3aDIQ1x0OSEgeS71QpmS/cAlx7GRj0hlqI9pIqVWSYPwPeQqZWW1
F+9VIJwB08DjCtJFzJVTBSpVI2lAXDKSCiqpRDaNV+GkvSZf/O/sj6BZcWUCQXfbg5dH+l+rbFEy
yoSEl2JYpVZh1NtBew+qL04KNr3yfNvS0s4HybuBlkoUUUCocDmniYJ+77rAnMolAIcVn5wqv1yb
xKVwHWXjHyoAEEOw8SNyXJXQcmOChijRG5rXxKgeeMCTjMEtDS/Le8KnJWmj0+2xLdTccK+d2WUW
L8JP5ToDcVdYcJT0fPI8CVF5oIrP77IhyB+DPIjR9tKPVq8r3MYXhbc8ECRrGDO6AWQgXFnXxXf6
2RexvHY6UHAlh/YwaCgRutc+A8ERf3cfPGkLS69XrC0dVai/QXcTNWC80Znhc3UtNG0IY0GMlr1q
k2Zo/s0gpL7WXb9sCIgfJAFQimBrVlEoj4mBU3cPqR0e1QehaYj2sab9vLgpgFkE3QfkryAHeemq
9ViD/bPCOaSRTxDKmdvUXfGXxc1wZoG5OMa2arscwCxU9yRo0Dw2HlhMPMn+E5LR4iwd/EH/o0Xm
jE8VLYm7vgOJsva7spHkS+X2ncsbTwg9QKeRuhz1O6UriAR9AC0lXb6m/LN0Kc9I0P+f1XlOzoLd
NGiVcZhnFeQVFuhUN4kbncI1D/lJK1+d3Wdm5jv7zMzIlZkf1zAz4BQlCpQXoX3lRiT4hRQ/ceo9
GrYi6xV5QBtlAKvcBIfOfv6a7DWo39J4kXRDQRoBDdo2mPF2UgfCEtHHrVpOZgzWnAps4rR8GWU7
q1W8zIqVXbgUjSAERpIMTPB4dTKxFdKEkSxkcYo2ZChiGHz0Bw2W91myliZbtKMgTgC2G+3x7O04
VoARAGACO/XjQLeyvgG96m13XTAx0wpj1tQ5HcBmGbV6StOy6KGPaSuv6S5cY9xd2OECIngFirZo
isdtdOkkKHm1NCqGdM57yEANeGUHjUhT9P/5klzYYZakljstV40u3Wf0Gxhr0CGsotEXjkTASdAT
j4GgE5gVzA2iJNE5dUz3NNWgoX43t63W/NcqwnpxSVRjBjej2q2yTe5hYHB82qrpvhdcpb7rYxtA
nH+x6mcmmHM30FN9qGKYAHKlzrcwAQ782yaWqvYzxguwGHGmj2KbLJDjbbi0BQbHd5Wd78QOrmvS
mKP353kt/7MUFVzYYk55pNE7KaxhK46ftX4r9WAFB0jUkArCh1auWqCurgq7T5+k9PdaCkNadIyz
kTInfhS0OVfOI+VCYvzWUzLugvtuzz9PDlK0Zrr7FLzGGnaNHTmt1R5jM/VKq3huXWge70ZH9iob
hYRoJm49gmlu9aReCNYupoc5IHO1olI2T8+LYPH2QKaNCGuaqZLK9K3X4oEHzcuLQUL7tg8sevLZ
xDCbH6I7U0wRn+3T3ncrxe550dUn57aRxRPmzAiz84cW+tUqhRGFnhBeZ9wTP7wK5misOPQPmoq5
7y5mcf6Qs/tuiPRCVubRCFZLyvt2Kzj6RjUlvB8KMzTjjeAl99SZLG2nWqUp3P+qt9UmBCOfK1mg
Trd4S3ZA4Wa2R2h/iU76KECbNvRGomLmJZJYkbPOiTmvLfvVc6lxTj3jfmSziNTwx1KcgazQEa+8
cbJuz/4SagVQPly6SDMqoABmtl7o862WchBToGjol8iUOX6CzuPmpU7toCQ0JZqaHTJt5d5a2nPn
Zpk9J6pcnSoRhqXFmtMMaHZJBnEvqO2H2oVriqULAQbGCDXtOXs/E7pfrrwKNw4kBWNMRHUT1y6y
bEIeOKlnKE6trYSsS/6MtymSeogwIBbBnM1y5PsKnftS66oyYz7fIbdt18VjxA/gsf7nGam5X+G/
xpjVy1IoN/gdYNtSON4rWn0XtO+q1llRVRJeSJxeXhMTW1w4A7pV6LqFR+rMmaAHyPnRHE1XcQ1o
30hLkC6r6FfKK1kgMXpDvNsOumwPCVkFYhUA9DO71ohBRWZ0aFcKhM2vTRwjXhvo2mt49jZ2kyGF
gWIK6rRIJDFnEB8NgVjPHUlUeOEpdTqkbcToKJZvobzp200ghiRF66+WfJWyl1Wvt8e4dM6em2fG
OObROKU+hYaCrwK2WyB75U/HoKyebtuZX5fXw0QFfE47I9vDbDoK7qMAyFq0fknvMq/spLjxquwo
6h+l8JDGmd01azQTy0P72ySz9QKghQEAAWoK/RK1BYq1L7kBxi9Ty5WxLW07lCL+OzbGLwMp4yYh
wxKOceU2qmHRsXtsdBqakloSDhoDt+dy6Vw+t8e4zBRxPprCZr8Ek1EkP7X6n9sG1maOcQq+bw3B
nw3Qk9KGJi2OsrJyCK/5w3xunt2IZYwWja6E3+Ut5MlS0MG2uOX4BxDvSUkKXaVvCRiv28NaXCcB
LSbYyjzUQpl1GpHd5EQJIGT6MCCKCcyk9xKJNPTjtp3F6UOCEOlgvIyuWAz9kk/8aYawxbX2Ofpd
YvqCfzcMa5Sdi34g4T0xk7jNPcmXc6iUqaLnzQxXG57V1uOU478YB+gleFmH5gJkty9/fhS2BVJi
wBv1oJrKFCBXgCvluzXagaUCNzqj/rYz+8qZL/j8mHBqj9oGJ8CU72QJmCbRvP+NNJzbayJgM6Vs
ppX+ju6qhuT1g5IA1S0O+wyLGaA79va4l859EYcxssrijLpmxi1xQzkm/VwhQ65Q2SCdPyVEXxMC
WraC6BMCZqDhY3WAOGgKc8qEUQMZXNPPBk9CuX+Qk5XYc9EZQS33/2aYwyIL1L4BrRIKR2BMhMBx
MqAfKF3DLc5Tcna84/FvYBQ413/a4vHnyyWUK1GAMzbCUa4yEh772OUbmQQyaEKi0hKydmUrM6Ni
7bGZU3+Q46RRauE4qJtaA7Own5OJX+ltWTPChFMAdkT+GGFQYm/YrWwmQJT4/PNtZ2Mfu1dDES+n
TuSg7dBXsMI/1h/Q9XKf/D+V9zu+L3FurNxUjM/NttBDh+QTML2QB2Q78LPekEDOxwvHoqqUveH7
wpNfKPxniCe9BUyJslJJXLYHXMXcXm5IbJJWjiUdcCDY6zR3VHZDIRBOzIHU0ryVWWTeqf8Z2d+W
mFnsDb6oelzDx6Cw1XRTGggL87vYksv3Oj0gdOt7ccUHmSvsL5MI2mawMP7CFtJlVOqGQhqFI82n
fsNXFHWyKs8dA2Bbu2n56UmJq3QkmSwPXjDI0mZlzLP/MZsORRQRegnoZUQn0ey/Z+cm2hniZi6B
H7OX+E9Zk+Gk3PdvGSQImvt8WBntwma4MMacI1yXNmoBa8c6oruMr+y0ScxxbOyVQa3ZYWKPzNAK
KhWw03eqpYTBoS11cBtN2xLacI1gJi3UsCCGQNQ0P9De2OhJsuXDxE0C0RLGzr39PYuLfDbHzF2A
NnvwGvUKhh1Mp0DeCsV0FyWlOQrSLkqBis95m4vrlVlY3DdnVpnjFIp/ObTaYbVPW6dRA8f3IyvJ
RafpxhVTK/PNwlsGrogNrYcTNeCB6eXpTavvJ1lbSySxeba/dsvfQ/pJBpw5awehNsBRMCQ++860
t65Kt62gk0ko7KgQSZlyXogrg1cnp+Bkgs4EU03WNLlWVvPnLD77CKUuuiLo4FwcUv1Rr2yRy7yX
Y3WnNJ2llO0mTUGML63N8dIZj80z07iBSA0VhXkRzuwGZSJzWsThqHgfGhTESEcmc9u5+SNFIwPp
3m87LZtZ+c9k/22P2axlDA5SZFaxqKHuUQjZ0kiyi6wzB4pWJxnJI5STMjDJDWCGro3IWbG/6FQg
wtDmfj+AJJnT2DASpSk7XTjmLXADY3zXjzEgZ939hKJKZ/SuMiKXNaq7egLED+X7GMq0kadyE2ml
FeTR4pqffQvz8qwGoRnABygcpdTpefQ0gP7M0kYbpd4JedPk31x54H3D7AI1jwTJ5VKDW7dM0Scv
HMfhHZzb/eQIUGxaE7r/aXm6OvvPzDCjQk9vnfdaIR7zFFoHwIyBrZFWwMrLfAwlo5ai9dOM+9og
dR37ZqYA41U3tLclvTCsWp+SrVgPvhu23GB34vgeaUO506BZsoWQk2xPIqAfWlJMFnp/uvsgo/Hm
tpMwr5cfHwWlIXJiPOSXBLYe3QcGonk5EI+JXx6aqjgGrb7WKL/kh6hDgyB6LrxAKPhyMSI9bjv0
f2CW1HH0IinQNnotoCXfh/7l7eEsHnB4xiDKgewlKqjMTVH0o4w8ORWPWiL9SmLVUVO3F+9FCQyK
0FqJRCvlP8IyMtOktpUBOdW8MOzbH8G8cPFMA44G1Ch43uI3tt/leLWBTn6k1fUJfbV4qaUmUoKW
L31TNbAC8em2sauYHxIL6LRFBIS3ugJgwaUxLuJGWeC6+tQl9MiV4mM0QNOaNi2h/LThJgq/53t+
5UJmmwHnMeJQmZkA5pQqemIvzQZgi54yaahP9TQ6etO5NN1XySM2GldPTjO+VSiz8aegsTuhc/t6
M0HWS2ms24Nndax+PgPlT/CL4GklANF4+RlJDXrrUTfq0xQ9T4dcMgF/SjtXa4mPpnF7dAPO1nKA
24q5n2oXqU4m2O0jpXaobJsRWqyk3IeCG0kEdXC/ABu31Q47ISUtd6iPa7kPtuT+1/eKEvgE0YWC
mJE5l0KtlOqk9OsT3Wif2Vdkd2YJ9b/J861mxz9UtoT7qPYqp3F6r91DguvY7xprOvD3oxev+Klw
dSjP8hxnX8McX1whJ5weYfZEt7WRozZbOyCciXgdF6NPfn+NVky+A2vlmbCwP0Tw9YIBBARUUHKd
//3sHs7aqQyMnG9OQmQNamG24usspy0UODFxdt52kesTASITUDlGagM0tHBaxkXKeuz9poGnxh31
tLw65cm7UVE3CRvoQAX7IhGsSYCYgdp/N9xXq7/26Ro49Tr0mD9CnsFjyJjjF7NLY78RO46q9SmB
dkehVkCoxo/Bo1JYsSyaY2MVXEBKo7P9sp+7/IS3lVlYOCaQCwNJCbACoF7VmTn3ozzi9TxqTnL8
6kMsty++4kDcSFlOWo0nGj3QJNwML3W16ekdTQOvChuzliwleIsEMImK8kpEwML45r0gCch6y8iL
oLNNY64FrheVtsyk5iTVYDuT9kVlcoE7IBodYlIYijW039HgqvFDyQ8ElCB2IokryYV53i8ucHwD
+qWQ9wfBH/7DfIPa51Xu4346BUWJ6oUBpKTei2sYiutIcDajoCtr1kaStCuhhCocwSzctSe0gNeB
mSV2or9E0r1WOml/8gsLfZ9t+2dlzefD5HJwswjTjGUHfSEOR2bNOwMAUT4OlaM+eSjrjffjYMoD
KFKVnTESRASoWw6DN62+Zq73HMAPIH/Q8RxHTg24sMsdzoEfWdRKUT9anOdsPiMbHctEME11t3KU
XF8AjCVmY6Wi0ihCBUujS/fVJrcG8pUT3ZpQ1JVNaB6YjgCZucbrUKjt7MjVLRWCc4IdWeE2c/hd
4EwPa+2GPy3KFzPPfNUcEZ2dcIUitYqCc+DYmqM5WPEffZtvcmg7Qu6BSDvBS53UKswvwKyA37DQ
EYLasupwruhorkhGiD4mDnXTlYaQq/Oe+SzmQTKlEl/PXXbH3gRBsKnZOaEAdq0pcrEd+pDjulx+
xvEEsMQVRfxjp3iBijsGnVungPx+/aiIT+q9T3iy4u0/rOhXc45MP5LFwDsC43M55wbP9ZmSK/px
cnrMueQp3uRFprCN70crs1CKNWfVQWuLeXVv77R5PIzpWZABMQgwP2BWZEznYtmIQ9QZx7A46eJd
Cb3AuHqP6F2KCultUwtLiBQvGjxF3J1z2utylL3UqWEVoz0xGklRmgCcB2jIoohbkI+x+DXJwPnL
mZGdm2OVNCYhnODKJXfUUAAt48+s/sdTN1evoaMB4jEJDzVm6pRykIQKcL+T1FAiKTXRqQNmABMB
hCkEa01z1ws1o6pB4zqrMSFTzmwAmQvqGAkQWAOM2JdA1PUuvsr1blwTzV009COEh10Oz5j//ewA
SOWxK/JGik6iXgJSYWcnivxZ6ZXRyi167Q+YM6DEQUzDGzhumQusRe5T0bgoPmnHVAUMRU7twm9I
yZlpQSJetMH0c9sDrx+96H1QZ2IfASBm5WrJkOkraJwE8amB5nl79ylvR/ObI/EhM9ES6SbQr3zn
rcal+BXaawUbFq6NwwXmwdCIvhjQ8eKguZxaXW74ZpDS+KQ+l+ZkQbDTqx2zfV0Z5dWjlTHDXGG9
UMZVHGbxKQMuVgE6drRLEpqfExE3lR24MgnvW6sCQDYFguj9mZqBtXaPiLM/Xm6/y7EyuyNFwKLV
ET6CvgUeRyAYZHakxdE9QRBWtgb7YYJGMPjVCXV1gsMVXVYHnuQrS77kzedTzlxnapwJgcpjyjUy
CgdJM2VIt9JdUh1vT/pVkIo5n7VTkC3XEI2xh0Etj6qaJ018UpAY1PMQks8yLxJNeOw3UB++bezn
bchO7rk1ZlRl20YgV6njU/2R2KnZOQaBO5m6LZqiqTkAQ5DWobZABmuyPp8APHdVQNwjt9hDaBJw
sIbU7yppNzypXGhcuq35XZHY46zYhFS9NViNxW30lbVgwYo//q/NPH88Ovhw1zGfHcZxVyWiHJ86
R7K63WYigaeR9nGCSLUIoPZo8tvGopvSjZ3g8al1ekclxYZ3pBR370dm5dthIMfI4h7W9JEX1w+3
E04HTQbQltmaQ9/gtojmT2sNQIG8pp2sphQ8FXFGLJGMf7q9hEvbA70rKg/iW/RiyYw9UU+MjOvK
BJ146iafUrPwNyqn7bm1RN91AA/PPLfEnAZVW+JRN8ASPxLJCUqnbB1f26WlK1sccgtvfLH538bG
bP2wMqjE5RRja6GoEz60w30XDaRZwY+xZX+4E3pR5ssXNMyoSrIaulGW5ALoFeKTqFlVu8vSU4Bg
dNqgR4VIgOG3MuLRaddxXu8mRwFcIF/12pl+vY74BmiqzIw7iKNYiCM/9aEicFFyUkev0g5+tPPL
O1H4vD2ji0OFCM1PowrQGgYTOw3igJc3nySnwTEO0ntpZ9/0IbbETWJrLoBQNuRIClKupKJXzF4l
IHq0sAXQREhOzb515cfisbZax7CnbevwDt1qFk6eg7gy2OsjGwEiduGcp0N+l8W6p2nQp4k4JKeQ
c/w7+b5OvNFHikFYQWmw6siz/yDywO5TVZDGXrVM8xHevTTg09O0rx/fNFISBPoQQ3HALUye3If9
/tX9evj68t/6Q3LgKOnWuK8XhorcMkQAkL8GYdNPz+ZZrJVBxh4EWmV+8n/lDvch2FDUtlZc5zrM
Qn0XjbiA90igJ2DD7pEKpd9VQ34at/JL+ys8BL+Ar3AVj3sa/zR2f/RfcbDeJTwpqBWv7dH5dLm8
qWB95mdCwxgIjdkEetVLTVaGUn6i1rBHVWAXuABIQ9kFN316twa4/Mnd3jLHHKvCCDmlRFFhbpN5
2eMANWuT3xj31U7dQA3Tk6zyWbmvHchUuI0bHfNn4+TbvNe+ajHR77n39Hl1AdamgDmAeSOKOWrM
3wQAPHVUs3RDB4B0S7QKx79fEzldXO+zGWdOX0q7qIoKLT9xXEMm/VFK75TxILemUT1LvQny6tsO
dh1tXq4wc6lTrtMG8KDmJ96/F7vUkspdJP9DSuR5q6LDG13/CoqLyIYy6xqpwShpFR+eanD2CK90
Lc21MAiQJiBsg6QpHsESM4guN0AnKQrhSdH+DM0Dl7uRvwY5WtjsiPpRzQQ/A+JElrJ1UDJjkNUi
Ph0kS7afRFKvPKiu05J4W5xbYG4JpCVzzqewIARP6HsievwgpHf86BbKH110ipMc7OS98mFApAk1
3Nt+sJA6Obd+dVmgIpWJ4gjr8q+gNPuX5Etxpl362VvBHZG8MbblTUQ39Fki6pqc9cI1jFkVQccF
JwGEjMmUy3kutVJV4smTkR6PHa96VNcgavPGOT9bEGIgFw8joMhUID7C7ON66qNaLYLiFIwcSZR7
HRnRlSlk9y5rgtm7eetrTZDBRL7vv7nfGM5L+SJ+ZNvwGOGtpGwTn0zf6X320J/4lXzkVaL/L+Po
98NMYoxshqGr+qrQxxjGT9KOvoZmeFT3qc09YDOEZO1mYHcca23eLWdXX1IMJR1ma6AHsIZmn4ZI
a3QvtyeUjepnI4h9BWhgId90BZEEg9RUtjJf4OjVVad8TjJzmNAitUZiffWyZw3N/nk2mrJvsoyW
U3GSiD+awa54TnfClt7r3toVt2qKmTh14qkugpjpxO38O7pJD4Eb7MOnmKyRHy6t0PnkzZN7PiYj
wbGrwpCm4MXu/ynRf5K4txdo0elQ2pFRBUYABFGXSyOCykmJLwjFqd/KoMok3Sd9NZ5BqfusPSgx
yVaKJlevISwUkp0QvEMiEok7mVmoCjcNnUOSk3QQU9I/1Y/6AZHmTvqODmuH0oL3XdhiVqoBvX0Q
cml5SnbRtiG+Vzrt6xrB4vxDmFPpwgizSqGqD+D5h5Fwkz5IHn8Q92sutzgOoAMhhYm3JIpel2sU
AYAuJrQsT9Pv/kO6Dz+lioiv/sdtV/hpymRGgiseRV3o4aEnmC2Ii0qSAqZelKf0LTSH3ZPrOMOO
IFK898mr+ejFpPVum1yYO1jUBR6n3VzPZW59MBwmbcDX5Sl7CkoiHhoXbrdCXL6wi2YVDLxk4Gxz
H9zl5AU5l5QFx1UnXriLU4PwAKYHwcrFsWQE5Tmgp4He4KEPeWkElCWZ0NGwPkXCJgY6DJSGOoAE
t2fr+v7Dc2nO3qMYiBcTi+ZXUqMqaZkDG6JRFBxTaHkUbZra/5sVZih8y6FnHnzUqDceObEgxTCu
jOMKAIJpwkAMnAEofeBBxFzkSqFHce3DRCtsJ/mD5wxHFU1VRTrqgY5kdBqzK0wj2HISOLQ2eb7i
EosTKUOFAL6HZxFbcxESNVGkIKtPQwdBc0hvZmZbjcLaMJfNAFMPaDFqqSzORQlbfxwDwGsqdN4q
oPQ2i8nMOxNaLIBIim988qubfqFrBgqXwhrTDRuQzXMMlM18sKMFG0DCS4+cuAzQPh/4DDpWnsK/
+mpsj+ILFKFXhnnt+peGmJBJAIQN8HetPoF1z8zQx9dRdHe4t53yqirKDmf+irO7kFOEQg0LgCAU
AroQp74bPoOvHBTem9wDSgk1wciirqf1ZHAq61Ek25C0RLHm7HuARPuxxV9vf9PS8kJbClQsM7X/
VaE6nAoly8DEd6q1KHwSDN6wpimsV47Iq5LJz8iB6MclArZBgz2VtWmcQl3nGhQT9K2wy54shzdz
R9hpyDwBg5p66g41X9Eyjc3KZf0DALu8EbC2Z7aZs7MtOx5wWNgGh8frHYrRJrWqjbrtDrWDjLBT
bD4KJ7NeeHCppPbxz+0J/mlmuGVevFz0tKOS0AZBewIE09FdelCQIuJduvFTghy7o7iDp5m9gyLG
k7gf7vPtWtX7CiPAzj67jfps6HkJMxDoZtF8aq9DvfW1tyZ0tNdYNoUQj7zaSUpSC27OTW7WQNXM
4vM/owRq1mIPMlFVKyAKxllFHYOHwFQ5KzPwf6enNnCL4UuBNkkPMvzCM3jn9gQuhKpIDQCyjUsJ
DMaoe15OoNLHahi1wI4E1Izovg5sldtxXv2a3xn7tct8aT/g5gMdFNJd89lzaYy2Al+VHN+e+Paj
kxMi9JF1ezxLZxrCEhQugLtBax4TO0ZxJGtDnLQn9ISm26Ep8g2YAiuTbw2DAAJfrthbCFYB/QL+
Bugv9NoILOSuHhO0t6dZi+eLQu7io3LnHQFp+749rJ9aA+vn52ZYJ9NSLedimBldtNdulaPyW9g5
zp1gqQ+V5+9d5RdxCXnqyNPGsOMPm9s8PvIk/PXYAu9xpOZIvleGLs1769Y3zat9duDyVT0pRotv
UkeS6LtYA7TsiQ8dA1UMVBORSXzMnlHVoqdJcdo3yBeA3giIbM0qvREsc7XdPEvxTvhuhE0tfhqW
qJBq749WuJb/uqp0znv0fPqYu6HK6iZv6rQ9icmu7u4kaoJW4TtwctOwzJ70O/wNchoktmO7ck3x
yXpMhZWt9oNmuDVfjG+KQ8dzol+0pz5zx8QFML3gP4HXCirT8DjjsVa2RvaY9YeSTkTqdyndRPwn
VVMz1QjqJVlmStzbpJvJnVZZhmqNxlMHvHtiy3gwy9tedLIejK/fdFP1YCAgAudWyaFI7EE3oVov
tPchvR/8h7gGJXQN1UEQfPQkhdLMV5K57V6n9qQ60ib6HQfRTg+AaSbBsErFc51BETXQCuM3impz
kf3Sb2qj7kA339ant1+HT4BmONJsoGf5wJFPqBSj9DyXn5Hd50BFEoCiav5VmPgz/icHUNH9/dbe
8mT7kXrPkg1ORFztR4g4AHQ1ImX916/ey03sgdvbcGm3Q5oEHb8ywlKwEjKnZVtVWTZoI8JCbZPy
/O9Ibe/k1/hD4zzVcPKqOentSxxXa65zvdNQFhDnjmZwaOA9dDljUhGlPrJ2zalXuonUU/lLjo03
Pg7ujGjiV/b10pUAElKwyqN0hHQuWwKW4irKW3XG7UrpLhtPtVJblJctDZlp9S2WDllH6nItN7kU
SVyYZbZHKZV8Jc5wYeMArhn6IJckPSbb4Fm1euDWJFswRcJteEtAmo3b1OCkKb3wnxZDcFKgnDMn
mGd8zZU8SK9FVObAfXkS+W1EDN0R48BqnscjSO4GCQAFGw/Eg0xXotf5rGTOBlTTRIjfAD8EsVdm
hbMxzuSKRxzDKXeFGJBaXMMMXaEmf0Z2ZoKZXy4skZMa/OZUCi7FUoKlpBNDtwuchNtSs6AIf/vP
zg36l9u7ZiFrgDk9s8wkJ1Qai0YWYnB4xDjVBnTU2MlfHfn9G/gGLKfwf6R9Z4/juNL1LxIgiYpf
FWx3tzuop8PMfBEmKlGJVKJ+/XPUu3vXpvVa2Hn3AosL9MIlksVihVOnfIZHKglc/G8Lh3FRH5WX
LfkcupFUc5+mAMfeG7cD+jhhU5LbFDYFeHj9M3qzQEm5E1t8nheAQVmuFCSPdswSR8F285ABqpH6
lq8BMlgcTaDgSYmAJPbqXRUVgQvgi75ROL2oM0ji5ZjALeNkqEEnjBRkc1Qe7Af3eXq3H+z7ad9/
d5/S+6203f/jlJHCBdwajSIyCpkl+mAlE25OPHnlW/HcfEp388H16x8pFp96JWZGfCEvn3ioJl4Z
xA9OeF3PVhKVi579+wXSUasEiILSwFE3JLSpH+8xcKw8FGD+zL1Y9+JHtQ3V8eeG1LXnDE0qqJ0u
3XZgZTs3zo6ixhXhcIO0H9ONhX5WTL7/qoYG2WXJDdq71SdNHB0El58M+tJzIGJ1vys2znuxD5f2
49+PkHyxkZtUTS1svkP7MUw12OoxI7U/WM379fWuWqplOjNiBQcc1ZIkN5lcvW5MtFfMv/T6XmWd
f13AckoXSzkRIJlClzQ9SJvU7mU6Kp/Ng4lA6G5+tTY2bPWV+5gy/fc6JHOozayyyah1L8Vv8kP5
XPxyX52j8al9rOqNBa3r5cmKJPs3i6qZMwJRc+/pXzFCsLynqd8CLnynHqd7F7x3X67vobb8pLyJ
YBpCGQzTw5GplayPrYKsBvyb3UsDit8vwC19KW9NE4yb0xsG7vA7+6V8TypMydvIeKy+MieC5VFx
BlcVuBUuOkEQhLOjtXc/u3cYKISQ4He5y562JoavmZ0lhYVHE34RlFI6x7xCF2qlI+Lr2nsE1anF
9mb+yoxX1s6HbgprVJYwRoMCtCq8ST0Yhs8q4mFmb1/fsjL2q6I61NWu3qImWtuKsy+Tjr0fGdFi
gaDDyA96e2ei+2R4SvUvVYHJQA+xsmu/dPfzLc2/Xz/8C4OkoW8OIOSFpgO+qtyIzJx07Hq4UxH6
0VwA/S0fj+BzL57amIXaGKOjfws3fpmvBaZyIRzGCThg7pK5OrKEGyicNzxKlcdERLGrBJPxWHVA
7LBb8Z6CB8861v2OgPjZDXKxV/tf11d9mQXDJwAWgM63hT0MYK9zO1w3Tppmbsej3kbbsaeAS1L9
SvUuTGt1p5mKb9mItR4ycUPbGzsN2vJJV37PQqB1q310MVXmZ6KAddfvlY0DubBoy5ehA2mhgMEj
JFelZ7PrGfpGeUR4GgzGsVV+d/xlFJ87yz0QPJfXd+LiLVjEWSDdhgcPN+DjxpzE5V1dKmAHGXlk
JQVGIdy5YISx+BbubHnWziyMJEWXttt0SiqsiUdj+dvuBq/rwAA/tAFXkUFSn4til+uHKi79tj9U
8yumAGyY1fUDP1nn8oUn61T71DQTtD9HfevnabW3lS7M2wojqcQNn+tAy3yjaLwZJcriy5epPRrF
1657BaVMGKdBXN8aNvfc/Am9Z1pSHf7gEJCMhUKqYM6V/a9ar9TMymdMwAAEoU8OU8x9Otz8dyFI
dqHpC2B5DH6WIunecTLW2TGPBkf5znnGDoU90z1q6lvUDpdZThw3BoogXF8uFyDU55vNSZ+CWE3r
okHtvlpZHCbT/ZwBpWzs9YT7YJNYOo/IoSoDTp6H/plMt2Z/yJ7auzxG91TZHWf6KdV3oEBKv2Z+
Ho7ohy3jx6G9qYd9bXsjeD9av223EBurerK4ZgsAFLMVZAqVesLE5dm1u6hQtDtwPoXKOHgiFc8Z
mluM2vBL50nhv5cBqimHa2p/Rxzu8expzIAsxpCggu70zz3ik64JqKEGmHO8ocuXLgK218VsQRtN
PqjEfCSwTnTZECJvS3PsonYMMLykwIt0RBd5HA7Maz/ZPwHhFMF15Vl5Js5ESvay0/LEtBhEYm5s
ed8Db6RMz0REAwKV6tu42S+4KKNsMBY0MOrTKLUacq0rg4FExinpo/5316E53vLc5zJ+Fk/jxDz4
qYfM3GhIWzGEYE/AMBW0kyxtmFI8MBGgVCtznCJkc+agbEb0iyR6gYmX9tb42sXLkBa3WHfk0NF6
jC4DyStWa5elmpinCJiroNEx0MpN/Lo99MkGp97qmk4ELX8/URRt0BPWdOoUDd3epo3X5be92GI9
uvDx4UCcrkbyqRzO8cZyrGYs3pP8exO/XVe9yzyaJEDSPRFrVpYnEGBqnmYfht5PxQ5tESh7ght3
fhjehg1///KAwGOwWDBVR2UcizvfN0PvaWHH6RTVdVbvU7Mp7rpRFYEzixrIdH2L5//yzUd5Aw00
SNih9xfTdc/lzbGZA5LBpijJ7EP3SI3Ei2MelqIP5gIKn+RbXeCXhwYAA7AZOsQifSf3YA8GaKpQ
jJsi6rhIm2Zo+S4qe0vKZWQBJoSPwAJj12G05IdAULBFOpmJjRxa+4bR0tkBx6D7o9oUQc/K5jAp
SnGgDLEFF9XvwelFmE324CUYwBGCxSnx0GIy7ADRS0KnmOieJGwrybxs7/l9xFdi3ChZMnkOmvPP
tz8bzMxtQVobuc3ouW7mq0AdaqMTOOMud7dYANa2/lSadNjcdbmpC/i9Q1sHCTcPBq82gKNrC9J1
tJ6isX2ZKiDpLyaMGv1oFCIiAHvFr5kJNbq3yJuqPV+/m/qlYwfrjItioJsfvos8NbWgcWYaZS+i
tKl3Kf2qsh0muHt550+P7MlO0N7gvKfOGGDKEK7t1yx/LpN97t6B6aBB7/Hww/xSZbbnLJwc04Yr
fWn+wMPxUU03kQlHGeH8XEdMCXdFO4qoLZJjZgIK4rbCa9Nqi7V97UiBhncQWCIliyt8Lsiqe1sf
lU5Es9M9JAY76GX6en2nV0WgfxLbjHoCBJ2LsBXQoRoj1pJqKUKWSgP3cKtuDtteHHH5KixYWDxK
SyOsDA0TtaW1zDJFVMcYJRLDLuwTW+sCZtadn/aOeDczPhwqJWV+KQQPMXy1vO0Y437Z5XpwfdFr
B4j4DDPsEbHjYkphA6Vj3bBcE5HJ7UcTikP78hH0RvvrYlbM/TKQV7PAxoXKtgzpotSGbliqiLIx
fa7AilHMVcjYN7HFNrZ2Ly1MU8LjshTRZT9/Nrmlt6SYIz7kv1jhBhX+5aFOFOiz+9J2fKs8c+m2
IaY/ESjdgK7TE+KMCQT23X7Ucl9rfhjVC1UB3PZ05wcZwutbueKbQiKqT+BUAeoeRv9cT2cQPJYl
gEpRmd9qPQl07Ta2KBjNOi9BWJ0YP0Vv7MScPNpqfsOrZCOUWrsnaEYEpeKSOYKffC5/zLWWgMty
joChnH1GkmYPit+tYQSXCXs8bDbwZjB8ro2ISrqOgqVK2WY2khd2cdCaYBAByzy9C+LS8vJPxN6j
aRksXPtGcfdN3wZk1u/A7MNRms2Kr6N1yMv2lnXk08b+XzrO+DD05YDKE3zouMnn6y913rHKxIdN
yqMFGItO/FQJ9fZReyXNLjO/jls53rVLio0AoAjQbHQ+SXGlbqBUXhhkxu1JQiUmO2Aqbiq6FYGs
XdKlIxckmgT8+XLRS8dc1omq8xxN00DRXJ6DvcJpmWelIFAa05/X93HFI4PzDS4nZKigyPJwvS5t
CnfqEjXS6k7d11nx6lDF9NWEdMeyyst9yTQ7HIxpq3Fl5cZCMBhEMTIZ2VjZFwHc2TEETyH4k37L
Xsa9Pvpzddv91vov15e4cm5nkiQ/pFRLojU5luiW1U1rgvID1JKpsJ+ui1lbEIodCxHa0k8pGwSj
pLPbVbWInHvq4460b8+16ZPUr1XvuqS1MzuVJL0WogLxTVxDEit2rvULMEKfqVGB/m3VeeHD7rq0
tXUBNQSlB/D8klktSRt1zF0mIluloZ0mAGJpAXEC4WCitfpcNSiQxi/XZa6tEEHJAsUEJc5F1xTG
xoOSt9SxQnQkGJFASzeY4yoQVO6GfAOstyVLSpjRxHFi6uLtVX31oQaOHzQV+l29IWXNkKJVAFhq
XQWVAjiCzu2V0dV26bSGiIQLAGJfP9ZjFZhTvotz66agx1wJGRAo45OZjftq7t4UZBzin671oJqg
uvdZJJyf/fzj+kavGJuzr1r+fhI4T4o2KkoGN2hK0PHsDDd6DmIc8IMVIA6+Lmp1n082QLqGsYNL
iFmeIkp0g3q8QtVHTzA4EpEINDcfccRbE3FX3BCUXDG8Hu3xMDKyvyOqpMjpnMFid2oUJ/smVkM3
vRnod8wNv766NSOzEC1imAVeBvTGnm9krM3FwEg9RwDX9YcxdsROMRAK5mRub66LWikrAD6LNS2T
VxfzKWlsLSzYzbmZo4J+YvpbWfyi9o/u0cmDbH7o2BtV3qvmrisDYCrBZJfvr8tfWyocDyAV0R8L
XIb0DqqOwseUCuyqMRX7suI/MC01CWeO6QXXJa2Zno/ZYXgiHLyHknbqoO5zhYYXd5z88pl8qsUj
uZv1DAQHuyTdUtDVdS2Tyv6WJikom+YmUWprjswWtccBIGEnC9s+2YhZL2F3SzYCDztaKhBRooPj
XFU6AQc9MZQ5MoYA091VpNubyHW/VKzxSg6gVxPm5mFQmD/mPxkPYmRHiqeYeHlx2/KbVs89cP/T
xtfnB3N6yRrHK0b73qo2gpK1C4vsKxBpaF1FB4h0zvHUGpNjxnMExLbqEUaeelDP+0PBNN9NsyHg
IMP2a6f7gywRegyQsUFeFFNT5LRvK3jDbXDnRfZnTDswdB44CSDiN2U7BeX7dRVbOXR4WSh5w5cE
Fl3uHSzQ6SQQ/KlRCiLBUEtLzWu6OgtZT5vDdVEf2Qgp5kSZC9O5ERQh6WYtG35ibPPcHUfLHrXI
sZMXi6plUMfwnOmk6f4sGIYJgms8mJiCRv7ZAkOlOWu7nqnlIYEhe2bZVGEIdsa8ubeKOwfe784e
hnFHsizxGHX7+1w3qsChGsMAh9oJK9ZjlNRsxdpnMkx9iGwzCYGFKJ+oUNPnKU0cTJwd6oCi32vD
Sq28LOC2WAJapJxQeJO0vOm7Nk/7ikR1fyw7dl+KJ4ejZOA4G2q6Zg5PJcn2qEyzup0HSqLS3gG/
AADpDE+IhWlVH7TswaZgBsOkuCL1aiPZ5V9FfNdXwrMn5cv1AzZwftL5Liy0iAlVTPZGPej8fHvU
/pjr4kNUrQq4gQT7FiDuEreFa3EqYlHnExXqlHKe3KogUWHeWfWDzdBgAF9i7PW9PR0n/mADCYik
KhXHzhK+DnaiPCRA/eTPf7JWhEN40fHoyT1VWsEL3lktiUxVORJl8DFrfCvEW0Loy/38V4akQjnr
Va3rGhIJvyIBtfalX1Pf3rPbgoVtHNDP/19rkhVJH9BeRUusKUPq3QQyCxDs6xIu8TXABqElBVcC
dD1oRZOWRCbWzE6lGBGfbibrNzfeO88Qv3qMfvnR6qGyuy7v0rpBHFrGUH5ZrI4qPaC802eWgqAv
gmbusupxKg8q5RtCLtUeE11VTLeyYCJReJVcH4y341YBFs9oTNG6LqoOrNyoKm1c82VnzpUB1AMw
nkstCf+ypHyLwks7qRXLjLqd1YJGfj4qvpJFzPz8quVb+MiVfUNbJXpA0IGNbKctuQK0GBJeZIkZ
WW15bAEdU4KKDP8ZVYtpdTaSR8sgbLxysr6xyVZHYnMsKW7YDkOqGeZmdGCBxVigYzWlWWgZs7Nr
i1E7jI0NqrfeTh9s0tX7Vk/qw2gW+cZZLguTdxldd0go4dHHkyg9UWzOwUw0NGbEQ8f+rKhea/wY
ATdT9tcVc1G8cznor4NmWMihgUrvgkWqmy1QknMtmtPAVIlX/7CmnSm2Whwuz9EAQhwx1zJ/AL01
0nLShf5IlJaGCLKle9CpYYQkI26IfBo7XF/RSoC3yFruNUEdEFAbLPnENLt4QlWTm1qkze8Zd9/J
lIc6SuuFGow8HOzM723uoWWxc2bArvaZpR8Kw6vrm0wBQOuFGUEB/M3w8/p3XbBboPCFNl4o8rLT
cKMlG9BaoH3PULuKRpBodWAC7cenpv3M2/n70Gl+i5wlHUBWm6g+yR/zOkPh75G177U6vrRAiliV
/pPMzkbgeXmdgYcysFGwhsj0y0ZDG8aRgehQjzTl1i5rbxQ1xlv5Dkt39fw2KV4jNqz7ip+wiIS0
RemWZ/T8gKYxqbQcf4nKZzGUAOvHQV7T3EvUwlc6+A1q7njDQ+t6VkEe0zFUzdyPB/smYf3GNftI
Bp3rP2iNwA+8NH2Bm1jWf6eti2EUqRGNLHZD3S7KXRtr02EQLY9qo1G9plZioMWMwYud2jooQGyj
D3Ucfm+ox2KdL74E111b5rUBuCoFkwXjpZUomRHZ2uSZaWgrXzp0YHMn9zQwCNOHzlfvWgwitsPr
ki81AFtwIljyltSusAk3sAWF24BTUtToeCkRyfqle6sUTzzdiLtWMvbgZUbVQzeXkd2qnMqOHUUD
CIpZUXqs05dejCAA3ytRjhSkMnpVV3nm6HGX7NRmA3KxYhsgGuYOAx+WjmYZDV2QMlaSobciYmde
VhLPNb6OMUAsMA5qiinGFDSTO9aEhHvJD5iJmoUNJqXGzUEY91l+kyQ0dJ1p47surf3yWTD2YE7B
wDcZn6E7WVflxmhFiqkfCL9pElBiz1pQ1eYu/u8gWM0kGsZRoBXfgKrJvLZDqhkjMYUd9WiBbY8M
PKlLNjEXuzz/JID/fWTjfW3cpLm4s7UtZ/LyxTEJYDYqMic4/4v0bD9WKJG4gx11JBxBc2nFnwZM
oOs/0eEnbZ/ttwl02dWU7+elD+wdyC0xbbTPL6+NdNXOPkFylFT0YbMpG+3IanxN2enFG7CnSJ7e
O91dDo7w6/fr8u07X7B0sYmjzZWizHaE8NfyxwYjm+xGAEvi1FsB+yWoF0eLAhH8QHiZSNxKztlY
dXPalYYdTSmaKpu3FKU3606bgeU26u4G2YkcwAs7oPF90T9dX+fqwZ7IlnYVs31ysNMSO3LtfdY8
1fFzginwG8bj44ZKZwdkB8E1AWkiOruX3T553QFhMCtOSf5sKCo0pKWxkQWJHQ/gQah43gZurqGQ
3LUEmI6sA1/vfcu16T1rkqb1cnRCx4dJ5dm3FgNr3hXXxVQZFFmqh7ycwOYw1AKzilz8x0lQqRR9
GUOWVvGhK3LV8ZuZzg6GZQDLGwzJaP9Ca3LW+GDrrUs/mzT26phj+dlIhfKtnpdsAG7BbO9zUuJ1
N8fZtm5BGKL0O8NokCbUMmACfaUylh/FwHl/LDr6rZs5ZhOB8QNkpSTGmCTKAESy0mJ6H9U+HoMq
swa0aRKt9KucoFun7lq78gurrD/n9tQjIjNr5akEnRc4wlAgNX2BOYLO08Tgu/8CRTmBEowTMhhA
gIvvrBx55U1lbFYPM2zde897ChJ5tG0cC43S1m9YXAZgHhtBL9g7dAJFVqccZ5UkGB6FDBsPLOxN
EYzmPH63rJSXPi8HFF96Xa/dvTKbRvKtdBtYHLU363aX1Qb4NUVZD+RVcIMeRQyE2kauX7p5QP+g
OoiH/Z/Bk1L0YE+GqNIa8y0JRbk0U6yoz6rBc/qNt1t6Qf+Ss3CfOxh8A5C/JAecM/E8Y1jssS5j
9y4XruOTcjKDtigzMJyMbM9c7tzUehsoGvuPrGJ/S8eUA8QwS0VUuvOFKIs4ae38OBzd76j2Xr/V
kq38+HWMiECIDG9tSZid37c81YuYlHN+pFSEzO5uMrPzRxS3yuZF5/va+m8Iwgt5krV0p8RpbQXy
bOiooRTo/Ku9zTYh6cG9kCL5PHXDtUrRNDSrWxNOyL2fuftodd3t4DaHvNiwjMuvndisv6QhEjGQ
PQdtsVwiXziRBMZr5EdmzKpfl8nkk0mbg+snJec0/hIDthREjID1AVZ6flRNXZcd2n7zY2vWO0M9
KIAO6j5zxv2MnLSgNEAXesDzreSGZPgv5C5/PzHJTZMShVg4Mqt8cId9V/Kd2zz1zdYCV7fxZH3S
NTNpoel1uwwDnjzxadyIG9eMBRoP/rd7y0U4WYXi4vEclt3TOfKUyjc1UYH/2+LUWZUCAOQyNQrj
cFTpOo2NmbeTqeCyus1+1LlnlQbcnP/mT/51IidS5Evkmil6rBJ0c2pvVtz4nQ4zTdWwFr84eb2u
dqtXyXVQr0HyBBjWxTie7pvKYWbBLHxEEtr0iAmCQVJkaqCzJN9jJjnI45tia3LC2jaCAHMxuKBO
QOR6LjSpYg1qlhVHzfjVYT44cufopoiur2xVCLj/kLZD2/NFL2GM5ZaNUxXHydAeBlN9SDrzYQKt
wXUxaxuIWX0YQwfgNAJR6bCGshyEXrTF0Ra7gn2zjWOVBCCPDIqtnq/1Bf0rSbJ644CGEEXHSGno
3Q2o8hBNXl/KqgBA+Za5QvDw5acoGcnUNx0EtGoZOtNeFei6STaUe83coBz1PyHSFbIoKFrUvi6O
DTplirBObu1qP28lBVeXgicV2cclWFWlUyEALM+FOuLwWai28A4rP8Vrfn2/1pYCJ31pvEL0BzTr
uRoXcx2DYdosjiwNDbRaxr6LMFwPr0uRo94Pc3AqRrqiKhwsbpOMHlWGBnMkmUafzdoXTdSoec6x
FWPYeUkDZKjScIp79Jh1NlruDaX31A7TGGvR+MQW1R4xqhJ2zALxRjYlwUDmwTenAbPmBJlfrn/1
2gGcfLQcpTKtaYDUxN6Mw1Fr92QONWvjXV7zbRZIugldRTh8UQAe8jwZWIcirnXX96+tkT3qfPAQ
nGJc5q+RsI2DWF0ScIouQhfkKOWOj1ZN6rrXxvxYul0eDJ2p3hEG4hmX5eb++u6tvZXLmLl/RElH
zpiRT3ne50ce2uEW/936OgCLA4LGAaOX9ODPdOw1tuwbRa886gF+2sy+O26Y39XLgRLNP1Kk554R
kczUgBSuo5ZaNLemoL7bfwM5y6frm7W6HqgBOi/wqOAdO7+GHGD9RoBW49hl30w7mpNopH+yGIC3
ltoMGhRkWIpF+1bQDi4gun/FaHj2jPZmN9p0n9dCkWWq4D9yJLNluLxQ9Bm+WNmT0GzQY6iga00R
PgfLDgax+a4Gasx0YwNXXU+gxIFptoETuWgwEijRYNQgnCdhNn5KH5FT3oOyaxpGzL/I/DT+oSe2
73B0vl4/ulU9R1wC/CJAA0jgnh9dU+v5REY4AjTP/Tb+7dZb3ROrynEiYfn7iX+DLJbBUo7gbopf
x+kWyWFv7N+ur2LVEC0FXDRjmhaR+STTzLJGK0cI51R7NfNjNPpqoct3OQaobaGG1tyNj2Lx37Kk
HePjUABoAVlFA7xwDb5B4xGQLNtgO93cAg6tHs+S1gQeExUPOR+VWnOGxhO4UE6iqmAurZ7qmm5k
8+RJnh/PG3566aKDt4ZSxvkJ2dPSJ8jy4og6oetwD7k8nt3uJueboodd/WZ8AtGdSt/RX55j9B8n
Hhi2piloxsIr9Gp3/SzX9ndhBQX0bGmGkQPmXulmMdGyOA5qFVZlpAPWIcCX55RAT7kbDsSacqKF
HtOglu52JIvOl17HSPFmKnxHelOrpde69yWmlFxf0JpJWS72Mkkb3L1y9Co0t4knzPA49p1ym+cl
6GFo2DDVKwaNYVkg7C87rzaVrU7xNeUBiAMoDkBe0VUjOXqdVXRaqyJ9o47VpwpnNk7FzfW1rR7W
iQjJXBa9YfUKmEWPSO5ZtvFJM+9zwnZV2/uTTTYOa0uYdPPKpb1WMc0lHbUrRkxsBNMOy3aJMR0H
w9kQtmZSTjdPMltKP2mYug1hRSMeTToHVmZ4dCxDO37gtAqpvulmriojQR8EXKmFJUryOcqly1Rv
eHEsOfIcXoXsXu9z8Lhi4HuqAwtpVQwk405Zge6019AFnmsc019FrX83ys5uvSxtAUGFG9r/KJnN
n0pRZHlojiLbLalXjDhi46/EZYCE2DxWX9LJzmLP6ov4qaeaE+NyI+l4rxR02nAV19fmIqpB2Qh0
ipLLozlTUfSY/Aa8H/JDmpd0B7CzbNy0VSHotQKiE/+gS/L8NscJar8C6byjEheePu/Rw+ipxrfr
Kr96q1AA+hgSDtspa6FCK0QcBYLAEbOGMtCzhvUEMP51Kct+yCkv2HvsloO+GEwbPF9K7sw9czBb
6YiGiX5EkwpAdLebMJ7VtQBXbNsA36p4AM6lpBOvuG3D/IGt0PX7l+trWD2OpdcGJRrwgsqwkNwB
fz138Oum+1rkD3bKvC59uy5jdQUnMiQDrhqYQ11liJg5BnjexHWleG3m8OC6FJlv668nErHsAnZC
kV9ODc6dEgPEuMTM805Q77NzL7whAXD1gBw9LZ7Ng1rmvtrvzdfrktdsHmBpKDMi4AFrnXRCkwCT
gUUtPFBZKUKe9OCZsCvMZh/m+k4Z1aNuVlsj6NfO7VTm8vcTj03r1SrnnQHdq8Ydhh3cgwok5Gza
2NT1pWHQm4m0OCoNsknIOGfjaBfH1CAB5igHbW4Eulo9ub3qlWyjliEjFT6OEEg1E88hlP0CCoU5
9oPRJAN0HSNlh4cUg4huWQU2k9ve2nefD+7L9ZNb20VkklEpXrrOMEj5fBftqUKtu0PSoK2fqKUj
JQpqirwOr0tZ20RMCQU2DrBy+EuSlCYjlVkOCs7KFAF6rwUH95x7N6jlsamrP7CvS8cYiISBPECx
5HxJqMghlJwJZt3n4Ppr9x3GjfdbDQirKzoRInktimXFyLbocJfqyc8HAD+z3UwmP46dgPTR9e1b
PSQD8DAAtJeLLelgLap8aFPo4KAyrx6jpaQ3bKETtoQsKz65T3ntFqNaQUiB8l0+x3v0rwMslm3c
py0xUhTuEooypoJr2/XelO4L5X5rlOeWBOlRGspZ8IQtKSUAipoBjPYY6ZvZG3DCxaTJTx9GNP1z
JnLiSiTmlJAW2+WY3B9AqcfmP6iRLQ4WklaoIsD6nB+IOcZmHdvLpcktz3a/53kRVCBO+wPdsjDh
YOlKXNhWz6VoVdu5RME6TPV3xe6TrAdNwR9dyRMh0pE0Ge1jhzrFMeNgJTGBTgfr+FY5ZM0ZQdvK
PysxpGpB0WRjmy6W2tFu2280vtNouAW9WJVhg+toIdJfxkid71YOGILDyxjOb/pO+t8V2Y/psTU2
Tn5LimTBNOFkKXpPYZS1+ypApzrc6adh2LAq61LQG7cwry+dtudrYQMiWD3P6ZGb1UFPb4vOxQDV
vVt/u65hy+Fe3BSM2P5HjqTHiZNhdEWDnjtgHFzd9dWGI0QRnoNRehn5TgfV33S4ttYm+dh1j0p3
V5TIhX/N3df+wQYPCdhPri9Mhrh9PNZI6MMpAMxtAdae7yAgOHgusRfHan6aHf0wEZAD8xva+aRD
vKJ63PjVzC/tDOgZMcLr0tfMHBqX8W4Dob1Q3p0LN+YKUbo7AY6Awcigj2X3dvZ2XcRqwm/pGdaR
cgHph9xFaRWqxt0cVb/GiFNfV+neyMSDPYBDhj4T8diDZ7QCptPk/7EbatlaHaUl5AOW/wOH9nx1
GO1C0CUD4zfXXxTgVVvPpLed6qO8/fv6IldUBSMvNeTlIAptV5J6ziC+ENPUoiUUyGuk/oy+3dHi
UG1l5NblYCUORtEatjwBtp2VJm81Ro+OobxOBv82jPZNJZLbGuHohmau6AbW9K+s5VtO3vJErVsM
ve3o0e5uzSzEqtJhw0atOEBnIqQD0tvCFLWN5QwtHsAyA/ueTvInRosIdDoHF8Nqrp/TyoMLADvo
zo2l7gisyvmaSkJaXhvQRTV9nwGZdbbKmit26kyAtCLqUE6mDn7jrMBhDFtd7JPyxnlK6nRnMb7/
r3zbf+n4QvWA+TeoF8hkxQ3rTI1inNVxTKxfim4+YWz4hnu/qnTL1AE03IFOS/ZSJne2lUlgTV3v
Vz+b7i5xD0mz4dKtngxgemB+wkAu4IfOT2biaoyBGjDwFRpeBsfcpdN/d7bwRP0rYfmCE32e1cSN
24zi7qSWh9oNOjj+5MacSFhu1IkE5OZJKWZIsPSoBXyHsp8opv6BEFSFQDhjoAQFNT4XYua2VicU
70Vp3zXfe/cm3ngT1k7iVIC0CmtshFFUEEBqDx2sY7FxB9euCOpa6NJB5UkFj+H5AlSmDgbKxFiA
OjSeYSZopHQPVLc9G3SuxhhpQv1k6unh+tVf0+JTsdLNnERHx6qp6DGN71X+SzGQ/0ZbZrJVZlp7
7xA3/rs+6U2dkILKLR3ry6mTHeNKV/yuG2kAJq8naj5SoT2KzP1ajYaFYnq8RV++/LzkKZ2Jl9zk
RBt6Q28gnsWPM31B0wbGUPSgCxJm7fN4I9ewvqsoKCBjg7LNBwfXicpnA09pQyANQ3BSgGx1zHmn
t5W5Rdu5Kkcni4SP+dKS1iNS1lLDxekBYzH3t2Z9W9FbjAK5riOLal/sHci4AOH5SNRIR6fYRs6S
Gc84RMRjhJVslqq3REjHQ1Obg3kMIgyjx/tT2O9AeD861Vbb6fqG/W8pMkllYbvokHbwtBbVAn3B
PJW53bl/ZIzQ5AePB3Es0tHSXW4AImzZQI+d8+okTgBzNDbthsFYNUhLRhC4WbRgf4zvOdExTSgs
VjpsGVGUKihbFEOU3PyP/FcfDyleN3jBNm4oUnXnSxFdpddaAylcswIcPujuWw282kOgaxtqtrYg
PEWo4YBXd5nGfi4KYOvKLjuNHt2mxvwbm6o+8t9iY9vWNG2htoAczEC5gCUps24OgHLDDmVAYZP4
y8LCQF11q+q9pmmIXnAtUesAgFt6uZuhc2qTEmg08D77YvQc4mf2Rpy5uhikhj+qEYubfb5lVKtZ
l+g6bibckOENZGQO3zBla84ouOv+ESFzJwhCrbTTcSolhumy/CCGeyvZa6qNkUNbucw1DSAL8gL9
dOgvUeXlkKxoZ3Moj7xNdgi8lrTzdVO2KgF5Upy9DlyYI4WVVFcQM6fwRYhSeAroBas/ANehH/Rf
CVLoXzbDZJKP8Jh/40V5W/W/Vfqa2HTj4V59UE8FScFVmtgZOBKwFIAd4+QWHackMl+RZxbDzgC3
2fgHHtapPEmh8564I1vcuGXrFhwHA03BRuSzdmnASYl+A1Ci4YZKx+MUvegLC8GVHpO9wiyv4Bgy
0n2N6y1CnVVJoOUA2h/3E02U5zenLWtm9xpMNFHf6vbJRVYhI6iBlVuDYtauqAFoBaIrAiyZDFlL
3S4Ge8r0ES/yjNxAGYrNZ21NrU+FSBcHVqBo8g5GLbFMZA1uQWjwB6cPjmVtqasi4rGXZZ68NrnR
x0M/QMJYcvQGASBi/vo/0r6zN3Kc2foXCVAOX5U62+52mLG/CJ5gico5/fp76H3fWTWt28TOxQK7
wPMAri6qWCSrTp0japy3yOpaLYww56YSSoIuZ1grlWSu1X3QDQqmEfd2DuBZYa68g9qHSUNgpcwx
JZj2puGMZgW9NNCacA4buu7szQlUdMieFqYSUXS5XrVqUnMwcCI/99/1j/QxnxN7K0Cfo/7Gazat
pWlQb4OiBPAnvEmZ75OKkGTI5zg7WjUolue8Hn41Ifh0okgUzlOev/d6x6ORXt1DiGlo8gC3jiGo
a++kcIB2eZpkOEoDtD5Hp04aW8l7Vx9+3/5ka5Y0HZV6CShT3KeYT0aESKiKPM2OknZsytwtozPI
gW2h5gzHrYUGoF2UNgDSGtBEv/ZoHOqyt8I8O3ZeUDk/ah7DC+/vMytW5r1g1hn8EI1DVxwBuw77
h9tLtRZySxeYPYQ5rTEvIUtLaznjcEjei+EAjK7TKb/RGsD05P62vbXUA6IAACahTgT9eOa8k9AS
ysHqmGHPTiDoUe3uL7B9uA3SUimQMbiJMIeC3NTNGEKY75hUAab8Ki/Xv5PXGrTFRuFkCU+obvVg
BfCHQnCA9EfGuw6CbMbNs8wK2AuahyaLzgVaBKGIydZYF+wx/RHmHwPxpWDmfLq1KF8aZpay7gNZ
yhoYbqIaE3+QwSa9H2TnlAcMXgtD8BHS4jZlfGXpfVqiaflkIcyFbmMU+6Db/E3Lk1Ie/jHBRHom
lvPYYJ7q+LlYxJm6fR9+3A49nhtMqIOzJw5HEH8fIb0yxF5KTsa4+b+ZYBKPnkaBVYMel64U5iSw
UmrB2UDrXlB0DCrllFPrOtwULQZhV91mR1kJZx/PMMjlKcaHNkmhd9uZtdSAdyLKBTgp0Ppkbglx
mJdS3sOSObbghKikHg85DYhiqx5FyKqE7akL9Go7V630Nvcyr7G/6um/9lk4UJlCMUWD1PpRF9/w
vYLk+e++lwkyQWxfJA1277ahkNI+JraQWTpmAbXl2VF5owGr+3RhhNmngjngCDbM7EjCYROGozv0
Z2LKD+XwF/chYLP+eMNc8dPAEvUp05CJQBiKCTRUXoyGc+VeuziA5xX4b9CJ4DLM2khAVFRpQXZU
IhG81qfGrO1cFGyPc+taK8DhjKDtUBHP4i8lsRwSLY2gfPoiyDbUP6NH86mPTtwTac2jpSXmENda
vcnNXsUJCNWHKH8Oqg817f22Ceyy573C6Ldmb3gGlQbUADwHzyuzewcgvqHSBGPJRwGCOoxaHBT3
weycKbDTN52r8rm2h5b2GOf6jPREihESytwdjV4fIcBVOGau23obeRPGB4AoHjeD9Ru8Zn40yPu2
075b8uhUic7JXKsLjQoHZYCEXC6reyUGPdjaoMx07MT9ECl+1wSOkR9a7TEY1N3t3LViCw8DOq9E
Ke6/gC4hSDGZmFwlR6G09PtqEnVbCaH5IAwYyDKarIDmWpFyEiYrhkGrXwqFxNNrAGhlWG4fLTNa
AvUKcsRwixO8gEwEXOGjZVfy/VRWnqWQByk+pUIP8sG3cUBFWfomFZ3XRh9KzqPaWUk7+DG00Csa
oAlnwVf6YAmd1pfkKFutn/taA+oPkC9VBeept26HVpNwROAIZ+4/uaZFYi53BPMaceVj6qaxVZWM
Huaxhi3G3CpOZqAhy2whiKaJ9B9c8DGtdH0ACiBhpfJNWOQOk+pzEuRuN2r/UZjgn0+5sMIkbSiL
EkOJYUXB5HNe+xHxcz3lROnK7kS9D5VFoJcw9cg2cUBt1kRqPZAjGN03hvyQlcIuIH/zfRZG6FZZ
PMXLLMfz3uzRRMFsaPwUKL/BB6lwjoXVIKCLhtc+yjFsdTkBPWMpGfCkl5V9Inq/5wmUVgmnuPj5
Ovjy7RdmmPRJJm2S52AkxzCJnETaJ/o9UYVNqU3O0KqPILSz5fAs5c+TuLMa3bGa0Q2qxlXluxaP
6dqzxqMRv4NxxDC3tbLFXj4KSbMrBlDLSvfaDuhZrysFL2hOJu/mtpaTACTFCJ8CoIjJTj/28lAV
kaSQI8jYauFQ7ZLX/nf5Fygy7Po/VtiSZQa56L5VYQVXUNztnARUa12rcioVq76gTgF0J0ZhRLbM
O2YSuszUSq44ARo88+yED0EL9qCn/57IcVwARY0aMeAXNPAW0SuNhtC1HVqAGuDUD6kZ/qpbIrtz
kAkbLZxQwS5xjNy2ubYtlzaZHTNHwpA2HZzDkeHo2fso7UnHOSvWNgym6TFChbqlhlGfa7+0dgRX
TEriI5o/oP86NcaPwtiE/m1P1LVkiXklnACow6FQyrgixWkphxnMVJ666Y/CFlwLuRvsQBfkgG0d
HHC2YUt24aR25kd+4r0+f6sdZf/ce9o2fKidRraHnbEB2Y1dO8kucV9yO3fiTbrrf3N+Kzxm9/by
pzIl1n7qooAYUXwkOe5CzY9I2dw2sAYSU5YWmAeNMPZNKgdYDEVPNujH+foIPk3xKZUrbwQ3mRnv
a42SUxsGOPl4A+4she3nkbIw/zk1vgjlYEjCXO3goAx+Z9ChdbPdvAF+CeWJ+/49+N6+j3eQlY/O
KPnd9nw9CkBIDOjYChsk9Ip6MU4LcLxUUPlN07x0I0PSONuGJVz8x0Gg800cZRhEsZgzUw/yCgd2
DXIxwdfit2AgnqHH27KzE3AbERt6KzYagvnktmN6UYctepA6pL8w4RmC4GniNj3WshSqCn9+ELPJ
rAwym2GIiWYD6vY15h4gUTXKhqMGqD2NnMN83X1KXYGdBtpZnUlVWhRlIoifEV7N5JRB4s5yZCfB
9wg05d1JOeU/Rrmwld6X+9gfT9JFnPxQeihQsYHa4u0vvur54rcw+76KoaZWgD/qCAVyY/45COB+
KraFbpcJr3u9NuuCqUcNkB1Udek18DqVpRB/sLQBU/aBeM7BJNlGrZ1IJ6HaB5PhByGxg9Y1LGhP
eyOl9YPKxNBzKrGrV+/lj2BjryToBkgYKccLfjj0yFrO3JxCmxR2+NR+WKMrvcX2hIGHp+aJN/u3
dmAsjTNxFgH/omYKhv+nMHNH/Q0tK4erYUWz05f8iOo5pc7FIrOXRYvUUzXO8LDepbj4yvK+yfdD
9kNUjn3/DmjHX5xQmEMB1hT8yWD/oEllka60ucwtyGVi87T7iqAzCdQnKVD34SET1iqoEGFUoGqE
oi2eBcq1pTAuAwEQvPiYJ72TR5dKMhzazQtA9Wb1GOJAlsYj8XJ7i6wN+ICKHmQzlKkdhU0mbjMl
iY0swrjrWFp+NafOnPpB/WuobemYxNbJmp/BbLePOVdlljPwnzSJmwyAz7inoRty7a4kRqWSDnJ8
tOSfsTyikVh4mkbsoTjkUejWkQos12S3kKNN59nWSbPFG4tTiVi7fyCK/vwIJlmNQU7iRgOBgGh8
A+LOGUBTgJHPXfwf2U4/vUUIAaYGpKiEb3ztrTJmmgk9zQTeumbrz+9taoe9Q36a2Iuc98HaOYeW
AkZBgIuzdLbvI416JkBAAE8dov2GsNwAZazY4KRW+oPZfWhg1hxDdihiYA7t2qEmGeYMZwrCRvMg
rxlVnvJeRMcOlIK8ZvBaFl+aYvIKAHDo05YwNTjFi3RMH0ugRu2/2AZLI8zuU4toTpIBRgzZfesG
SBzbvRPPtgwOYMDRzrfNra4eNK5EUC/JUI9mrBlxYcZmCGuBIe4mlbafbaiijhIYOsD423DCfC0z
GxZAImjaY6uzryEDxPYUI4SkOSjEyavgZKXpR1AHvMN/7VNB2wRaxuiqIj8zUQEl49BKRPCNtEq9
1SQInGSHud1Ai1yKDhAlCKvcJvqdbL1AX6ge/FTUt03vRPNTKPEwS2vbwAQnKcDG+A/Eaq4jdCwG
sQb7FTjPlDLZmUYbeyRsJM5mWzuPsMmAoAWTM6YumAySF7MylaMaH+c+2ESp4OUEcP2ocSEwb7f5
vqn6c2yUnIN+7YNi2EcG4wPuFfjXtW+gwsHwB5ogx6g3HbA9GJCZ5R61awu4NMIcfZJUqNIADP1x
rs/l/KJGM2fTyWvhsrTAfKJgRsFGK7B4kXVf6J0bYFBfy4q9CFKJ3JjtLKTP6qwT9lF2HycnATfW
RLPjKqHa6QNG3FQbr3xvSAlgnMZdPHhhOvuqsmkkO5fqbSv7BuHNy/N+NfPJk6kWMDxNP3lynApo
vpsQ3HgjqQNKa84KrX9nCLSDTxRQdplG3+L2AZIILSksHJJgAgBeidgCSoqp5N/ORqsfGmB5dE1w
C8BAw7UVaETIfRLASlSbAJoTB/zbty2s+rGwwHxooZHmcWyxZIUEoOqgOyZIuHMePGndigEMHOqw
VBXy2o8uVNOsa7ArjNFwe7R+aA1rnDa3fVnL3RAI+GOF8SUjQRWBfABcR/NJDjTXGn6j6dfXKS6j
IO8N/5tG9+fNAQrxUPsCIgZVfCbaimEa1cwCVwjJ71DPy8bk1IFlE0i98G+CDbAqlK9lTBRqjGOk
DpK8CcZ/qCgn3Bis4VmWeMyu9PeyFwcMG/yxwvgDV2dI4c0Itq700g56iRCPEcL93PDe+2upmZYY
oS+BOWVgfq/DwdCTujUCfKhUJ0gnhVNpjpZ+x6hGqSae1HuokN4OjdXMsLBIQ2exXUluhEJEsJGa
oncDWfYnqwptsw+3RRt9qwNeq2U1FDUgy6iYBqaf2C9WJFmVzPAwyWsL08u1th31Zpfn0G2o0pC4
A+IJAlMx77FC//CXj7gwzHzECEyYI8lxzut0xLw7yepvDFr9TTxC41YFhI7yFMrMagI0F8wB2HID
S9kAEZqgitLonJvY6icDcxh6uMh+OjsCEwYgjSYtcgYaoHanxLvxm9WDyFstNlbScS7NrAYF3cwQ
4UC7hhJi0Pnma5fUPOibVkAeNEtiR9K8BV+lhZdWj444xF4LJzqJ+8z2ujTdGLpnVJfbAbqy+ah6
OXR80RCD3jTz2ItCRZC0NE1Qm0L5HYz436sINNvFYDhBWHAuKavGUGzFBBaK1qLJHF5GV49pIoDy
ZRCnHLpmae8UbaZAbZ4kHi6kPOKmVXsm4MmU9APdcnY3JKY2aEMLCoRRwYBrL+2zqXFEaFzLJPp5
eyFXNgCQ1pARgIYPzk22opxVplyK2Hxol2N6IExHlJUwHO+qZRBzgoZnikkqzVTEkQDqnKMUoAJA
OlsaY7uGOMdtj9YKs4hM5BJKqQvmWWZPDyEpJ7QXMFurX6BS4RRu8pTsRDu4L46l0/vaXnCKnbC7
bXZl/11ZZZI0rgWxkIn0JuVEjmH/NjaJe9sC3VNMroJyFJomlOYOHUbGgpBC7aUzMKdZDz3oZ0Qo
KkXD620bK0cNjjRMB6sW3lkW+xqOoC1jlBomJ9UqGiHDaxzEMPHmAoIekleQ7JWqiQkft42uBQaQ
ISooHzAxj77zdTKZhjQuCsXEPRRzWUn9lqKOL/C+z8oRg+YWJtBQpcHABAvGzfTaiFs8oI5t2DiJ
JftieNH2keGIwjOX/XYtGID4RbIA8xHEJJjnYzZ1OuQVYKzIXzJL88mbEgf2EGcOAH1/sXiYAgJi
nvKwfmF5K8taBL0I/IoLxQ4DQdwAhJU5ZT3xFL1XvVqYYh5rwgxZBLXEBiYABYjt2zBcJvO+Rp2k
KnkH81qwY/AEyRZVLTQvmATf9WWXZgPcssJLDx3frFA5p/JanRJHF2X7NFH+wUD8ddjFyRAZg4Iz
BFPEdmhVuPNOwNNMTgIVG9LMG5L90lD8tsS/mImlXIt4yqsmhnvZgFcEPRnCGMPDJQTmX/vKwZP+
dlSsHSFQpkFCR/BB7oNuucUFDr37KEZFDbxYU/qUdiPkuYo9iS2P8Nrga5t3aYnJtn1Epg5qVGB2
a2vIwRAdGsjBKDumloqcBMgzxSRAiHfFY1GAh6SKPsrso6/fTJUDalpfNyRybF0U53Vm49Z6ZqWF
AW9ENXYKIXMAkM2L0Ccd57hY9wWgMfoixsQvG99Vmc51CV+G0euLLdUI4RSm11351wLjiqmUYaMi
0o7m5PwAZig4/M10CxBJ/5pgLrbB3EFWmNInBfJrVNp1/z7zDj3eOjE5B1QqeQQuQ3AHlDvV1yB5
t729U9aSGgjqKEk5hIy/tA30coqsiYDtA6oSdVdC0emUBLvBPP+6bWctoS3tMJ+jVhKoDuew00NI
APyqQpxt/rsFkGKjwGKhOoq0dr3nzUCzCmMEc1YtucDDTMrL7b//CdJkLyBLA8wFzioHQQ4SSqsA
3XOl8WSvKBw06MKtMT8O5GPOdzHa79nsDX3plN+gRKbPEOZ7mzLLjvdxuCtd8AsLPAKQtRgB8TTG
RnHfA5iMcXyahLZuTPwuwwQjrfB7DM9cMO7a50M3Cw00kIzgrGXS3FApo9EbFs4+SO6WGDtQNc5+
XWs44+b1rwnGjSCUM6sQIPrUZvE2lE9TPDj66AKpfx/EQJ8rgWhLAD2O1VNbm3b1mBQuZMg2hZS4
SnTRyKEuebiWtVsTxbQgrIACwGPrOqYmpeyTvsNvCo3iJOuP0fRLiquDnCt3taLuINjCg6lTL78E
GeAt9N1DZ82YhU7FWe5B6Ai+iOJBkiq/NH51tCKdHfTs+XZAr+HPIKVG5wCB20P0MDeAEuJQRSmD
Pcs86fv8KG7Nk+K2vnbot7KrnRMn8/RHcmrv5x+gKXRVG6JgrgBYT+uobuYbG9HmSyOvRtq/P4rt
v49CBln1BD8qkLGJ1HiLa7fTW+qWiOYmmRq3BQml2p3GSXVMQs55Mz6YrfkNSF//9vqsQQGW68N2
QdAZaYNGxREi3GdbYZvcZfvAl74FW/BOHuNNt+NJJdOPy358fHUMZGKqHWzJTJJUg6SUR3pmdZhm
jQZbHr/1JWjDOdWDtahemmHOrQyRLgsRlnjsH+XKIYWHQzjZIj+1HEtrXWkVzQ1QS6Nuh3sSzV3L
i1it9kpsoIfZVeqjpdW/rLA9qKnW2jN5MiGVmng5YA1BbbhSrXPOtrXEiKc9HiJ40Uk4Fa6NN52Q
yRU4fo+Jsglmw6nayB8LHip9bccCmg0oA4CQKFEyqxkqk6JVMTB9SBW2HlcC0JhQIbUwIlH26s+o
ETitqlWD6NeCuPtTCZVJSqhMte2oY02jnbnTiJ859TnnlRFW125hhFk7SR5CEDWrQA2iV9ODhrCy
3mSTs8PW9jpGDf94wkTHHPUAYOsaOfo259N/UjOwW2n5p5k82pWNkZT0T09e6mZ2clA2cQmEmuq2
R/F3c84f5oP0XfHjnergtfgANoSNND63ZG/yoCcK/SC3fgtzsllijceOhd9iRW54iH5FjvZd84Ga
Qic89YK9cpR8HGy5Pxyj9jBugClKHtRD9jp6xX3wM7tv7xI/scdnC2AD93aSW73VLBeKJovFDu2j
WQyiENGE9OaBFRb5wAvBaudNxMlQ9N6Xr1ZrmwhoZ9qR3SjcDb9aj0BOdmtwHgW8wGbOI0OeZDLT
wM5QokpfiBvvIs5Q0VqG/ddbnLPX3gpi2UZQoUJYu91J9+sTZzlvRzR6cNd/n2hpIWoCPrXoeaFz
+1PdXh7MC1z/7VwNhkKjXwq3yp+FOzuiy5tnvb3rodh9bcISkgAXPPx8XT+I2X7Qt5L5cNsL3grR
/38Rb4I+d0NK4chCv8cetRuJpxrBW6cvWSWI0MGh65TavQJeUKgn/ErA3oP6xm1f1hrfIFz//wkM
ueraGQnHXtibMOUGxZ3sfABo+xq7yZ3sPYWH4ZlU9m9wNMp+8iAfJrymN8n3/jnd8qZ2eWvKJJhY
DFQ1ASTkOJunYsQtLeJdzmnc/u8pDJeHa0dnSQzrqsNxoAJvrdiJK720G3Qw7yG5bNznm9vrygtD
JhEMUFNT6hQHd370x28dp5+x2r1ZfDW2+KBAYLQOqTPtr+lOcMbHZJOiEjXZslM+4nFHtnV5NxSn
iXdVWK3NLy0z6UGO6mKSKjhW2KVr4V/HuLfDrfza7KrdsLHuMMo2QDCOE6d0vW58vU8o+WLPqX2E
0dAAYTqDG9m0C+I3mt27+fShmI9RxwkWnjUmiVTGKAggfCbH2sXU5vd+m+xCR3Ii7/8UJCzaYYwE
dSQyTSSCW0WlnyipV+mc82LVF6iHYAYIjT6MUVzHfWp0VonCG3zB0R3tgSZTvGh0sm/TgUebth6W
C1tMcNRRHulhjHUTBSBRRtm2ZtkeR2PTW4DL1BNEUr5LhR2l2Zl0BoDQ6UY3tY2pZ73dJjwA+GpO
Wfwa5rQxRzlqJxNHgUH62JlH46KWChdtTf/Kl8hcWGFixVCnIRBpZAan1J19Yyv6ytE84rpB/N7n
DbSvngwLa8zZY07KqKNajNOf2BlmPnbG4JbG31xqF0aY46cYEskaRbrHc8mbqucpEziRz/s0zKnT
qVpbZRYsWPlbNhwKkYe4WH+2LXxgDhRMIUXa0MGCoLzEneoF8W6KOz9LPGBJyLCXot4tIPlgomJ4
e1fzNhxz0BSpHosNDYjsg+yzTelJB+FZReVnd9vO/7LbPjGOFF7L5sSajPVohR3QqHIC/t+803TZ
IV3SEaccs1xyTbGYNDzokmmwIf48nGPJhKBwNRszpGYKpdx2spSTTZBnOqZhW4Lj0MoVHpUadfjr
Dvn3dzI7JOrR5UWVAhko8NUR9/G6tL1QfhgHzoqsXo3BY0IVSzAuxLacdGmWdYXOE9VJ4GDCBuLe
fjBUbi/85iz96qZfWGISndgTxQynEGjtJnViHWMzFoTln8ZLi0nGZxUCFToyGsS2FOnxtulVHyGy
ral4qoMslYlrrbFSIVcySDbKmU1iRbJ70/L0QNnjO/Pu66tfbmGMCWVlFou+GzG1EpH5bRpCZWfk
I22vRaJT9RiVmqBv5ptTzSsIr+4h6OVC2xZtbEzgXx9aUD+ttSgDTLgNfliojpLhfpKP4eDX4X0M
NBFAKbeXddXThUH6gxb3i1SThCDqYXBqhg3YjoFXuhvBhhNJ6CJpmhvN+9sGaQ79silMjFkA7IM5
K/Y7zhWUPwDtweb9iJV8P0nNiy5hHui2ldXjArqqigqOY0rKd+1WQSCsZ45NfPQNaOqNG2hexaod
8ngMVzuxAGvQD4ZJe4h8X9sZgBecjALe5GA0mDG5KP8syGYSUluqHzCYahcVoLQ8TOonyxu7iJCe
QXxg8BUtOMY90kVFD8EUOsE3Hqetvo82wyl8Gy7GYHfn7KzvcAr/kAV7PpTb/Dz5Bcq/3WPV2fUz
Su8b3mtqNSUvfxCzDu0Qm0lIf9DkGL7lJZ7hFJv6EPvJs+on98prfJ65Rx3Nn7dWgTlMo3RShiCA
URH+xw8/Arf2hM3sSMef2QPvYbMWUUsPmfxjgOnGqIXPJc/93xgus3Pvdsx+CgTe8ofZ/HOjaoQM
MIFm050FleY7q3GOqLQe5If6Um1Lp9siCfnSPngNd/W+24nfbv+E9XheBBabDjIox+odfkK601x1
k+xbu7YDvHp5T4C1dL5YTvYhF9RykCUWDIHGp27PZbkHDzYEw15uO7SWbZZmmPMKwMIZamdIbyiU
i7bi8OCmCics2LtIH861qefwQ7mvtp03ogkTOOWrureNu+JO3YXevB83yqPmDP7kkk2a26qX/4j9
+W5yx7voOHzDf/eynfyItrmjcW4GazNeABn+yRTsmEs8xxFqmPh9U/5SA/h3Up0yskkKySWH3OWu
aPwIrIOOZ8rthV+9hy4NMylqbEI9A48WUpQzOKIdO8ZBtU0328m2ydk4a2fY0hSTfOa8r7KspLHk
abv6AWUBj1Y8OQ7xQonJNqHaKtBagpXT+Osh2Y12Y/dej5j6DZmNnXWfcWodPK+YhNNL7VSRCPZa
V/csv3OpXzxVCN42ZFKOKpYmsXoYmSVbuJv3CWzcXrdPQOuNrMaClTTw/sANTCNjfBNV6RJ06U6x
lz3d1V7Ke3HX9U5/yu/GlwLpu/v1DgmY279g1UcMddK2LGBLChMe1kzE2JhxRlv1GTOx1vjWKM9G
xyk3rCYC0KdgvBBjsWBSub4JTBh0CoOsBfBcs6u8cyDPFlvuHDpcRen1wxYDAhihx40DkMprUwWY
JPNMwZSA8miA/d70B0y+mORllCS/N2UHLVi7w+yF0angGcLw3EnL3jMwkNxe19UmKwb2ML2JATpI
tdLHwuLuGIuZPsYBXJZaZyh/hbpflV4PVYnvRHyrQaWkz6NtxZmXacdZ2fNwkWs0CiqovalEA2bd
UOW5to/knpraSNHppep0yU91Gm0VXJH5sB0+stgfIEU67KRxP1q/OK6vfm1wj9HBQWBNWcZn0Yw0
tYyAIpfN3kZeHYtXAsoEzCIJ6rboRL/NNmhC0+F+XBudVj2LbWXPU2lTdRSelhY9lb9sMSAOoAsG
hmhQbFwvRA4FNa1M6Sxakpt2WguPXWE9khZ6ehZGKr04jSN7APobFFvJK2cp6BF6yzhzxCZtWddC
iYkLCJG5US09qcprHx4xfbKbY/Wu6cCYloVe8RH9hYqACqwvOrjAm2sg2bx2G1WOsGg7zOVA+qU1
T8Q8DuX9yGNrXFtcOsBiUi5c7DgmyvOC1HqrWzhd6v4Qknwvlx08q56qSMZrqX2fa+k7COJ+3l7X
tQhbmmWKB0EzY75ohll502IwISwzTwhyOzCqUzt1nK28drYBtI9ItkBXCzT99UpOuiKU7YyVTMoP
iAkWmLflKketnWfgPQLVKt2zMvu0bdQ0igQUvBAZoVMor7j1qUXuJrE3dWAHKiRO2l+t2IOQHb12
1H8xKcCkSVGuin9Gc0oNndHmPaxA/l81dl6frW2XCn4ZocuEqWnRQgeBbCsZhdt29szSfC8jkdM8
W11iTNKAeAWqB0CKXC9xJ4ipKkT4nopa24L0nCiYyDV483er1y6w+WgoBIEYEe/razPDFJdyYgrY
E+B1UXZdm9hiYmAusnf72APpilo6JHfQ+7kdrqvugW+FsukCp/7Zq16cBcE8a1nUxlDB602qt6CN
ujsEnDBd9Q6MExokhRBHQNxfeydLrZwqZQd0OiHFwcxFxUmUJvKsQIx37Sy3PuqfymEq8T8V5qsy
VPqhQ7WdU4taI/kA+gpIWwrdA06euQu2dR9bAiqOx356CBO3JoMN1URb0baG4RWzpwnKCUJR1dy4
YR69yuo2UE8CihAF1bJuw+1/X/zlz2EiHdrYWo2BG0BNjXjbgfRlHp9zgRdba4kQPJgYYQdbA2bm
mUQPKeF8GCqcMlljeIb1No31oTAwHKyDxLEJ7wy5squCx6LMBBZQ5ihy0BEm7GQLFFVMHsS8dxPJ
WUwuUqg/AKvjhcm7YIycA53uvsUhRq2gWoS/T+lXKXPidWCBq7SyktCKL5Bp/yYE7R0mpHg1KeYe
+o8NE7NfIO4HEwA7px4oUh+qoxBf8Ihw+uiQDXsTdDB1/3Q7GlbtgPvHQm0ZsiSsfKegBG0OGGJy
aePUHcPIN8lBDaqdQThoptVFWxhiduM4hrkUQBr9IrY/gvx5rp9vO8L5+6x6J8CUuj5PRXKxjOSH
BW5XS+c1PNk77D8f5V8fVObDg7CvAMIySy5AGpxq8CDgH+kAdTc8WncjlMWcSsW7/LZjbJnli1Xm
ThFUWiooAjzT30Z/+h08qDsgB4/Bt/n1tqWV3YMY+BMLLElzqAu9jpM3uYxm44upibFK0vmjJfIm
/5jk8P88ApCOsvFiLoBZR1RHgbjs6+QSpw5GKGJQK9l1ZqvHfMMv/K179a8xZvn6SMtR2ICx0rzP
3oc7IbSbCmI4bm5Da94ZTzkqnG7337LsFxeZTBQSdZIHoUounVoepxn1OGAUwajFo/BgLkqfdiTd
wmUMrBkUSHydi4Kq1KMyMMxzGsgPM95xQanhLNf3U3tus1fCnQdf22cyKCwwRom7Eo61a4MkBtEd
lDWtszI8SuZ+grLm7ShcNUDfJ6oFYpIv5Cey2Dc62CCtc2MdVfN+DnlP/LUlw+UDPQUkV7AOMJmo
A4thWhtBcC5a2Qmke0pCT5rMB1gJ2Du1EjmPffYC8PmN8PSWAY39Z27hesmkEmrichUJZwhjZ5Ot
p6rbkZd6eCn7aZcBqlG5XfdoFegRvYjELtTMDixfq0onLjhZ8utmAKwfjSEwE+AMAzvl9U8pij4p
qnIUzpjjdpR69DLo7lkxhwOBLSTCY0iUYnQT3Q4MauMtdG0mFSqjCvI4vBx+TJf4u6bv540GlOOO
/FQDpym5PYWvGUWHchscwosWXrGVS+ALcjXSUnLRW5TAkUuqeZM/pB8Rkfww9wmvFLaSlMG+jasN
RXBDsZK9AxiCOI54w5JLoWhOE2Ub1fpm/dQiV5OcTkr3sxGdZgzY3d4ba2ZBagbIOOoYGCFlxwZi
QylAvNKTS4PnoKub6CJlVm94gVIPlzir8p1hDaijlEO0S0glPVt45Pu3f8TXGMKbzFQxbYf3HxWP
uP64Qp9BeqyZyaUkk+lA+xvbpy2EXakFPNZk5l2LOILkBr1mycDkWF+Y7o1+GnpJjPOL8Rg2tj/u
40tzvO3N18i5NsF4o3RakOY9NSHZpuC1nW2gKJeb53lOD2m4xXC+998tInWCaxLFF0rIdb1+fUgy
k4hpfqnBLRbas2XnyjG03KJzelW1dV4DcM3DpT0m3ylaLimJBnsqKuribEelJ2venOwpYDJ9ki+3
3WMrjp8fbWGPJS0I0nImCYE9QXLM9l2vba07RBjrb8ttVjg9UAdk11YF8o/qROcW+GOeoB9bR6a/
AYrkMs4oXNAx8UJjePHCzJpU7BMjyC961drasZ7ueuE9CE9S95QVh6782ZQ/rMw2P0bp3BamlxeS
05DUVkZySIrCTsNsP9ciZ+esnAT0Z+HTIz9iGI8dk+hAukEw14aflblCeNTNY/YqvStOZNjij/Cx
yex6o52GXePLUBHmJI+VOIBxzC+ANQilG1YNLG5TQBL1uLhInYXShdsh+W/GElcGjJqmJ4Ozsb6+
LOArni707Q2syefzfPEJ8g7NwVoR8kuk5k/JRTZxDcqewzLZcOJtJUnQKX4Q/ODpB9fohWJhqGnq
dorltLgM7buqDrYVHAYX+yrzXj8A2PkgwJyZT42GKkcBuMmh4rxsPtkCrt6DGK8GGzJ0FvFVUWhg
fsDUKSLRG1G9VF55LO7SnXrWz/I+3oV7czefrbfoMjxpG+B63NqxdjzFEbbQYeIkuLLPBLtmQn48
Q+HzkoMTpW8eSUVAVuiC2hz/eYCCHtBN99aEMcWeJxj8+Q695TuNgsXi12WYj8jg6kV28h3AmcBy
tYd8224x9nAYt2QT7nQfc35gKZfPykPiF768lTfphici/fVopKuAeiR4t8DuJrJTXEMlggI7xCro
0kkt31V5j0eTrYg7TdgoxaXV/AEUb5zYk+Ee6z5G9zHkTjmsMClz7X6ll+VYkUq7aLb8AX5TaJSe
wiMEgR4Cu7jn4W++fmlcNHCPxAUHtxwVGpLX5sTJ1JtOFvTL9/Q+fFNzp4tt/b78H9K+rLdxpOf6
FwnQvtyWFu+OEztL942QTjra912//j0Kvm9aLutxoWeAwdykoeNikSwWizw84Ko2hhbPCONuDAs1
YogTQdqKgpWp6ekaLcJbceTFkfEkGnbTbmKwv8vmQDhJYYlxEQn0BNPEUqyOtqCqLaqyyWLjqV23
u/Y1PRcH8YeLPhl9HT2Eq8r29+lvuWLAslApu4mGGM9VLlAH/8t95LovTOAi9UrzS5bfn750pSaT
JGfro6wkaUqv6itIMi/RQfDqceApL1TSPJU8qsBNY3gR/Z94JYK6rht0MaWs/PbNnQdXbQwW+X7a
R+safeN2c7xqoirWfWoUlL1Lu8j0vNVRfb5vDgvLvEKZrGXmDITYzZNu7NynhDivf50GoZZAXTz1
JuN4HmXET80R9Zraw6U7uQ3JCdLwq/vLuL2+TFAaXLkCpi4c19Q6ihgEt1wnuU/8I4/8+4fhpGf3
B7+B4oeB6b4aJ9ZUNPr9AaSsuEeA2Be8S+DdA5fKtejcgffkRhG8M7f2dkFr9TsDxN/bxDk3a/5X
edCP2atiKRZjpZMJU4qpQh8wMAucNDzy09ewClK0oy/7/jmRHdxWKhMjJSTw50uYOlE4rDG7C1oI
wmnk/eEwp1m7lMEVpW4UXRr4Z0zTWWkJ6dCN8eAmhGd0JtyEHtg5hFm4d6JoEI6LinjVLEqDEUxW
uDSgne4za8/onSdDzarZvVUU8CDrgNCmV4yJxepafGWGSWJe5cdnPLrpK/V3yRP/1X/lcBrsA8f/
rXz2f1fogRrga0Rqw3rR9VDl7MVn4SPNSfuKiSUVHlNJy3qjuXGOFBClkHLXFx7vYWmBR3qiPGkY
8C6t76vfjb+gMOjASWy1WMARc25Pho1A9P7XmbtDqRsILPUilPB5/5IdKzO0tGOkrps3K7EUDpEg
QSkCA3L6xVf2RK2IcvQt2Au8agRkZ//qnmPRROHKo63XW9f8fMS43/twNxE9hTbt4czfGnw7auW0
wALqFxP3hNp9RHvjwTjJrHaHJSwDngKcXCIeV+jiVUFsjEKoROxVRlB8xyHF8jE0pr6eOsNYNQq3
YkS5CkDAEoHaX4MezOP3UjR2XtSddc4PH5qwq/AYq7GIdm5VHK4BTyt4hgQWClOuxefzNVd0fiqf
o8RqFVvBpXBXZ6dRfry/TbdqDhxc93CaIGq7GbgqK0Mch1wjn8HvItR4auXMQP9xH+M2NESp+xyE
UvYkGeWi6Hr5/Ba9Qx2CJ9+JX9MX9aN9j17vY91eeL6xwBeN1hHsEO3HU5T4gGtvlM+100c/5Z9p
S3CxNqSPxD1F0UbJexJHuw5jaJDzFh4n6tPypSo3BvosGlLtYxax5uJOgnH3//8gyuw6ZRTCIRbk
c/GSDHaG8UShDPoWsJ9JG8baJ6W4tnDIGRVEeFWeUo50alPKx6biMU/wvOvMNwNNfT9le8QoGt8K
zN78UV3e378Gcm4Iq4fq5vCchD4Dngx0ZuxeoaZR7UuYF/UcqSiODN+9DYtfn66SwvEyBwHX8zUI
L6ejpo0iQA75Od/8cjfRykAxlrECG7dzX5S3iSIKjDo98QKA9Cyi3nNbrnkkhh60J8kjK1Jv0dNL
vFN7VF2LY8lx2VL+EeSN2cfZaIx8CEFGL9JFNGU0wguP2oE7IKFq31/iTSBCrZA6RI28iIUQXuFs
FY+b9oVjpFhuo0bq+9QBqgl9E9Uu9F58TAozFC3/NCRWA64iotkVrDKx0PLyMQ62zLz6TrtDGQIO
AwMUlGg/QS6L0sdc4jq86frKudyDCmPn7mvbfYCerKodi8J5acvmWPSzRWhkSaEqrnzmV/0+tMjH
STFLO9v3p/v7RZMTTfp/BUSpZIUWHpkLNLjqc3lxpJrUO/6HfEp3ldVYOup3y2dUi+SEO1Xe34cr
19jUcdQWvYSBLIZ8Ln3b27mnExlX3E9lNX5JpucTJuCCQ7laK6WcYMX2oqiEUBUyOrzdro1ViY5v
hkRvj/LrVVEqmuTZkBQ9J587M9ykp+LgFQS9FxCoZLbP/rZ5rRhR5cJhcLUu6iREaW+ZgvNbOeur
jOx7m2HTNwsC2wOuhBhLJSM7ItAVE3JU9yinlUESBVYDIX8FaxRDZDdHzISgCahYmipV8d+1Ew6M
OJluiNo5f+O/NCcMYcxcRQYnRihuR5bPipRvNAGj7THsBPcy5Ckwe3P6++xoKYNMSQJJ8C5gQRIu
6F3H3CkYN6baaKGjl6h0UMAD/tQaPssZ3zjICRmxHiqDkSjW6NYrXwq8dkx676JlGx033QKha9d8
MgR6c8v9RkFqGLRjuObS4aTrej7mkWB9SuE7UmCX6DuuKxQerORq3KhaZMUrofZW92GXpIpWL7xI
IpcArkVqGyUU1tSYhO5dUDBkjuoBr2ZmjuF1mb8Swg8pHsl9vBu9n/jm0eKF/CfcMUYTXe9iLUl+
KQ2ifxm2vO1tvY1gd4xU922SdcKA9k/ccKAwp9/+Eq4PjKCV/Yu/kbf9vt+pm2ovOyjLZBjx7dFG
IVHSc6Vi0CJZ8S+lw4GUCxTc2+JQriMzt9Fi9BhshC0G37FqA24DIAqWEmKE6btNNwK22/qnYC2b
6Ul4/BEei43uMGvSF/TySpqUb0z9ZuS4TPUv0fHiYdrcGXO8nfBQrDOWNCdpXR3W1LIon1iIvOdG
LpbFrfWV5oBm7xMXnq1g82v/wDECu0VFnCnJZPQzd9IluuTHKZYVHB+E1/Q9c1jrmWKL2+WACxGW
hTo8unA1lYxYiXjJv/BmZ6tbb92vQf31gDzIfZO6jQcgN7yUobxmuvne6DuS/pkaqWVwyezREc3R
ii3Q5u1UK9qMpmTCmK3AQRvl+oUBfKsa0+QfPKChOQQP/vR1GyX5quaiUP5b/UHhjJeU+EtbyTsW
XfmCSV8jUbsl90LpxS2QaqvdjMR1cvtVsqtdxjg3b6vn0E8zX9KkNjO18LsscMdpSRKuTcef7enD
0S3lMDj+k/cDD2OsY5QlQupUy4dwRKE68AZ4Ks7U7AZ9UcioMikGFoHAMYUSahUdPXSxehAncgES
//CCtCae1y3hqD8INloyz/LTfbWg6c50lCuhKPQPFBV0Z8GoxSi5CS+FXe5jpzBj62frJCRZY0zh
usvJcBIf9Idio3zzdg1P/ccnOkhYs2ZZv0OdRDLbyzDBqV7U+B3dNt4IsIx6rz/i/Ys3Bzt1PNtb
BZvOad6iTfwSHo2VZNboRdU2TKWatPPaE1wJhGYy9vVCR4SJH5JbtVWRsTK5p/r14wco9w/lKnBc
27XDvy7omjrDMEVtqgIWMYWCMpkoEbNWwSy8S+ugukHa++a4G11Tt/iHYl+/b83wMT8UrwKLNOPW
sV7jUhaUxOmUzAKu9y5vhZ0o4D2ZZ6jYrWu9xqCsps/9AHVW31aDjnDyS7Xcc+KwjojpvKG3DW04
4MJXUJSNaPZafzgxqIcKA4YuqbKvwtOgfLoDy3nTlHffxjIHoY7X3BXyshkAwq/krbvit933m3zl
BCiwaFbuqlqVa2E72tpKdTIrc7o1K110e1nAnLGJbnmixVREmdKUwag9CTTy8UUFn24vtSSKzPsu
YdoPWpJzBEon4iYMi1As40uLRr4hPyZ6araDzUWY2fok1dnfn4gYAA2m+knzQe1OvxiFohZiZpMc
XSrpsW/MmkOpne11T5wEzjDBVlCC4Cb8JmvEVQnyQ7BtYXywlaGbMt+rPqiwMue+AJZUCTcIDAnG
78JjHaVKpZg0MEURInbzxkJ+dbQSjEyxo7Z8v490m4aA3U+EIriYYTgs7ORaa7tR1zO1y5NL81Ud
hV1i7r1N8SE8hwfhxIBaUhxUv6J3Ak+DIB8Xr6HyKKzzOiiSyxiPg2gOmZf/lrsm4MwGjVG/tbrO
NIxDrsc9Oqiqt0HsB9WMPbc7qEKdoW2aM0JcdCou/qgUtSlWjN83LZVWu/nvo0QRqOHgeUWdXKJs
16fD3gBzhj+ihZ0PLDH+zHAmyEqK0bWFJT37PQoxusf7P2FRQipIm1EiDOJZekiiwgdcl4xxcsl1
ZWuA4parQKj51xjgS54G9mGiES6P1DGXJ0njIQ+cXHQ+R9FqKHqmkbUGQ4OXIiPw8WhTCRGclqJQ
XgJ9GWhoGZP0UlqtNVoCwll9o1oyStSNLR681yqjsuP2aQyuF+MPMaoJj84YqkHdB1IhkTmwGqUX
EL5ORKDogT/Z7/lqrZ1YAebCPgFKQ58ZCqRwYE5/n4UKitYWee1mqAEzT6z86rLkZh+n1mG4vZYO
ZZ5e3KrpHgyuFN+UISwfubxpTH/aWSLwraqDYlnLoZN5JWCQMwpjJbNXkRNY1XoixGaVx1MtuG9U
PmNvb99KFFzJUSEs4d0MLoquRKxdbfByXWsvfG7qqC/x0f8FcqnHwvtdo+sY5VDGU9duQjE4o+OP
FA1GilcXr/HNAVOmXEvibENCnUOxL1k0ad/qe23E+G3IYuG1HLWIaMe73hp+5ItY5cruwhXrwhOc
3P3V8HDR4ZPnoxV8XA9pZUdKQRLNCbhg47ao28KkxqQgHGaVvPXGW83tUbaSxY6q2H6yjv2vBjOB
9QcdbGL41015AJVO0KLIfMwJGPXUoSZZbnPIaPF41MvfOBkkhYciryze/Uj5zPaPwe+kXZXRLzV8
MzpSoRz+vlXfHpkKSKK/68UxClSkfSucaB22gtJdElQjkFRtVZtvYt6Rw+CrkguQZIv6Z9twLK7l
79OekjeSoRIaD5AOQl6POquFAIRnNa+jGLB/dZV+0/NO5m2y9GnInvjgJGlgyH4x+peAQ7zsk9wQ
7PxB+qVuRG6b7PlzqFmhrpvhEfRSuWcqwoNfoZJzI+9k3VFUSzgMAQi2+0dtsHM7OImGg2lAJC9J
f8jUVRuYhfRs/BYN675Ab8ttEQ6gJhw2DsYEpJ+ooDFVqk5zS6678JGPAl8wB8kPoHKvVFOTV/54
aIocE6Et7VEx1Z3inVXtUJQ90cKVfkx84kesWldpcpm0qOe/iFLtvpT7aPDd7tIGKRGcrnCi4hQZ
ZuXVZm4kq0HF2HMLryLZXt2o/nv74vqk5E4Kbyb1G9damD/o6mso42Hw7VGzxOSQgpOEswQULrvr
KC6gOeZQ7zyr9lmn/83bCsrrMaMZ4zowaRt1W9S5E3VR3o9iH10UYrmDPfS4udrngSgnFlHyTfRE
IVEPHpGoBXKedtEldDll02PmuFmOvW51Ani97mvJzc1igkJdFdpPkLiBDVx7m8LV27gYR0wpI5Y2
OK2JMhmwXbLuyDfnzQSjwJ9JOE5VkNFfw1R6E8aowAaMgYp6REiNKeo161T7zhlfKRhg4DqwTdNE
KtC/XcMIhpgnmlhll6rsuXXqyRlYZfnAjVZCoWaKmQ0aenniWi5XY9w0pRnLcaCbXTREJWkLHrVP
3BjouZliPtRgpu6AMXEuRjWh9isPqnAVNk3rHQOO833So2VHIJLkiucilwyoJsYOtWaiDlVM8gbT
Y0zejzp42dI1kJDy1e49NrjQdZox9SVzTLn2Z5CBtN7ky0FjEVXeHsMQhoSqVOSpUL+Gru5rYfBy
mXaJIcSX3qk3xVGyqpXvBHiiC4/v8jruScPQpdsAhkKkdlltm3ZsPUT9tZPvD4G0TToz2MDBjZha
wVnuE7O++CbinY5KdPtOVHRg46CrRZqhjHIJBVG4Zxxrp6scVBdjkFvjVK1dpy/yrvr00cqAOPi+
2dwm6ACMVmZ0M8g4NkBQdy1cIdfdQQiS5FLZGpG3B99UN7U9XBhOfDp8KIW+gqEkGmv+kNSYRnZp
zOT5x/mLVVDGXAd1+lUGKBS8HADuStvVZH+U7JCYf1/SSImLOot4rR3zvJrWYRckhJvRydFHQYbJ
2JYlfZhvC3XCKMHoVkaCbUERjIMlOY5H5I1OPFPbhuRvKbIwFB1agLsOHv5Qd4LB8Nda0Ja8XgbS
BGd1dr0Rf1cWaV9Kor5+3l/YTXREAVHq5vdjOHR5kFzewEGz80hoJw5D1W5fWSYMXNrgpJFYh1Zf
LwYxEh53hgwYzgPEttlH+/MjMy+7uEMzFPEaJdSLAj1lQEHaQSCOsEZ/J0pLnp9z84txGV0SGmoH
Jupo0PzgTeIaqhf0KBYCL71wPnnLejDAhx5Zr+/vzMIBiuweWlx4PJgaCNuvQbLSkApZanCTIu5P
6SHdtISvV2bFIN1cNNQ5ziTX2Y2tQejLcSlw3kaXGAfiXeqYbM86qw18SWhzHEqls1jqJSMAjvso
mpWpPuBBxWao2k0cCE2bY1DajPmeTZOrdXrZuQpBX9dnz+J6vM0KURCUX+MqDSmBpoK44o244k3O
5n5K5pn19DpJg/bP85VM0pztCj/WkhIIWEm4UbdOuZ+aFDda+SSn5Ow/s5KnS6fBHI1SaEFoBWOo
sCh0I7xHATG/GBszCf7Ocuj5TzGShWqp4uZeb2Qr3DK+vhQfzPed7gbKU4ykxGzA9KJuMUBcsVVy
LM3152BKpHi9b5YsBaBTolqpem3pF+llMBFwkmmqSWElewG9Msy84BT53xMbZZtgHG/brC2nfUEg
4IghiZzA4SyGtjFMk07ahJ3ac+UIZaut/oyB76vSDCzWTJrbAsBry6FzI1ncD90QQXDFV+jIm9/G
boOmTMWOzsNa3Im4Wr3c3yrWsqgYpws5xcsHAFrB0+9kv12zlsQwG5qwOHNj3pV4ALzJprCWP2KT
9aLAQqDcQJcXXDPyMEz9sBudnuCyzbJ9xjlDH2a+7I1xpGDzO7BzFKvS3uKKThgn5mIM8MfDoIPu
2p8NINUStaqdNHkw2z1osj87Z7vWTW7zeX/XGc7ghrCn9EY5KSUYjeWbofG4t595nnREfq18kpqs
LhfG+Xl7U5AqT+C5ybU5loIxHGb+nljxNjdZIlwKcOYipJyBJ3qC6+XfzmCa86GbpTNayrrcgVu9
Ns3YZMhxCsv+t/NBF8/1lnmVLmelNJlPRH5Ku9BSrf1z9MAyovtnNtp6r2Fqtwi7eoD8kDaUNxVm
mq8ZC7nvRWV6ng8mSfdiUEL3cFGtz/rJ35m2qbMa75mKMNny7MhO86ruONB/XPgvQipnNE2wPhLW
UXffI2gy5RHaVBLSQUUY1Zl45tRNVAA/+GZgyqR9T3E/1b6aPbdKbdaFbhl3qlVEpgpNAJQzjbyy
95CdgPe2S+tQEcxMZ7jrZUf0B4GSX6IEHc9ncXoRztkTZ9ZbCQ+1LBZ91jIo8QmF0pU8OCAQVf9E
Kt5ZS6f72sYCoEIpXu0DZE0AkIwkJinRP8Ln+wj/Q9H+ERRdjmE0aJcZBkAcOt1SzfFoS6m9NQdW
jfIki1sH8AdnchAzhQb5P+KqNEqRI+BfQkt/eI5thm0y9lylLjnTVCUZAxwnbTYIhw633t7mBwbI
/wjZ/iyE8pxh3ipDqYVwMY6+SlD/zJFoVVnhMV6zzHP6wfdkRjnNuCsTKalxNQz3O3BOO7pEWvPH
eEjNNSsrtuw4/6yKcpxCUbddqAR41du+BUQ9M5ZyW/XzHa/9+T5l8alRBULZYG+EaqsRQbQEhQhH
7oi3G5I4JbFjVD89PUW/A1PriYjoiuEQlhVdQvJ44uBDJS/lEUSlVXK/mR4TMcSr3whEW6PYCOxh
JuusmzTgZttmSJRbQLdnE+cK3mTF34Vnlkjp+MSwdv0hN9eMYHspfTo9x/6zKspDaEkaJ0GLVQ1o
ewEJ9P7dtOP19utFQpQiMnR/8eL1B4ymLEBurEM6GGD+xj+bhXPfFS06u9nXKQ+hF0bmwkGkl5ef
o0+eko/z/e8vugekQifKhSn5Tm1LgapgMEAg/LV6y0rWw3OYEERW90Gmj9zs/QyE2o88L8pc6BHn
6CscpKtn9Hz8NwSJCn5LDi1IvocQ238bCQaooIedXzPCw8WN/rMKesowqE//X9T7tHpkaOziLs8+
TTlpcQhQx1lBQOJLt1IwkEBeM/aZhSBdnzR5nRsRmlvhylBbV9tn9+k/LoFyyy6q3FAjA4D41Jqd
ZTOv0Mu+aiYkyhuDIa0bfA2qCqKdp1+Zeeosfl+ajHUwdJV+7oqNElRTMlCGx7dfxjsizM//ZAy0
y/UNrhYaEQD+ZVxHq33mlKv7CIvH1kxQlE0PQ51kCp6QLvHGe+YxEY5xbi2f9jMAyp71LOeKeLon
yauX0pJ2uj/5DMydZVg1YyG0a9XkbgyjAmZRHDFZ95KarJv5wmaj3EjBiCIUPfGoKLy2iqRwcaGo
pQxhC27mmNPjkNRjadSSuK5QpmXOorwcLeUG/oenTVtyfglkgwEWeKoZWOH9go1f4Ux/n+EIWZH2
/LQa3P83k8AGlu4ubIiC4iaU0IM4RxXoKvpIljBrUVUy3MQdMUY5a18wtnwph3UFQQkLLP1gW+EA
4f5s7O7lIXeq59zmLeHFjD59wrD2hePvCo0SmZFnwljnanZ5cw8OX5gyGDQwU8Asf983SRYOZZKl
qHd1XE04qDHHzOyj6R5ZFy8WBmWVOEM4RW0hucFUV+4jMo0WaudLUlzur2XhHJzLjM40R7XWadGE
A/ZkkrXMZMJCVkQRUOU7FYainI6emWvUnSBwI2QVvHR2RXRMzyYS4kW2+S8lsq6gKJG5XAf+NhFQ
CrpgNVxaHB9TzaEBvj0Q/pWV8FncoT8r+z7hZgZahVIThdPKFGI4nNmamE/+xThelr3NDISKGEXZ
65umB0hEws1usMcj8iTPjFiIiUJFLINSG5rPA6Ww5dUh2hWm9yx8PQ+vDCCWyKi4pc/HCGUS3yJr
3oW1erbTn1/39fm22gokMKi85tGoCbZzDCy49ptZJ3Rlp8nTFdk9RMd8M2yTo7u6uFZwCA4ohdj/
6F+GfWahDsK+j/39bSo0vsKmTiAP5co8Rv4hmeGb8WdpBVaFMS5W6a8S25PXDVjeC3Tyl922tVAK
jjkyrWTy9mCCM6T/kSUTV0iwQ5uG/JVsNbvYSk6cEb0kyUE/iNsIc/d+FxEpQ5L8KiVMaCHhW7dP
Pctz142XmNIhTjA4cs2/u/oKk/PkVz0y/f4dVYdBeanHVZtigsmmVknrMd5FFw5fsFoo6K1E2wJq
fqiYvU1TEICXAm6/gpXvRoU8BxYjUmFBULbQarjaSkY35cRF01H372dW48VSVHq1CsoQJE5UB7Hm
00tWkrfCFk3JI6kCOT6yenuXvNUVFGULDSY36mqJ1VR2uMlj8w1siKVZxOb07qJtEsbZuODnr+Ao
szB8EZz5CeB2/G+UQgk/7qv+kgu5+j6l+rIux/WIitHL+IBXfg0VXb6ZkvVLthaf7kMtBEZXSFRM
UaByQfIEIA0r0TxUK/1j/d8AqDBCjpQylNRxekTizV/qqWQsYMELXi2ACh96ocrSNISpIDW8ke0y
Ju/rL8Z2s2xl+g2zw6noArFrIihygJ47Z2jsQVqz8k33NwJVg9cYmJBbqpkGjObrkK1kK39xGZX4
9yUFcu5rhEgaa93lsRPuc0baS2cQM7NMxhnLWgZl826hYrpwgWXsWiTqn7u/5SSbWDP+cYw3HTix
UPVSweM1JSOHgITWE2Z6sjoxWEugjBss+qnXVwPyPjweJWML84oZXX0Ld4WrVVDm7XKp2gnx5D6C
LeqEHZFVds5wICr96tRHQSW6LhC4Hb89TK8moNLqnWfPYvW+3rcNlafsm0eOfqw07EhREJ2YHioR
ijXTv0/aT8UCVxKjrDzPNEWKauzJG+5WIk55zSz22suWEVLd9+sqTTSDFrRMSmUs5rKpCesSwpAU
HeJCq2UjjPFxvrWckSS/g0NdMJPJDEl9a8bMV2VJIledD3/YmZLzc+qrVElwClnXXYYz+X5yn8G4
suYrbgYFU4jj8GfzM7MZTncRAYO/QPchY0TDzV1H1cGP0EowEg3VVNlIlEfSfTKioKXaavRl/EGh
XHuVSmPgGSIMZa0Rq4rXBbIPDoboWiDMzoiLx+12xaOoOENgER3V1bpGK37z+mW/8w9bVh510fX8
+TW0iiAWDySOx5ojkv0srB+or2ZIdVEJZwjUIZCJWeYVLhDqmhgmd9p1MNf7J/6id5tBUEcAmiHz
VEwB8YJtU4GSueQ+AmsRVLQX4nGIk2voeFxaTkD0va+S3GSoBkP/vl9SZhoeN34hdh1AFOK3pMLN
w3hw0BaTXe4vhoVDHQZyo1dBUUNcg/mzHB0DTRGmrTzfB2FJjArzyl4PKhW7ctmVewe1iVb5UjLS
UyzdpQ6CoO36KOsAoT047S5cszwbS62mJc72o1K1zCgq7AcajTHOGOTC5/syYgFQrsBIR7xrw/9f
xvOb8tQ4zLrqRdf8xzC+L9uzFchh70fJRFEP7v2NQd6iY0/wrBlvPef+Shhb8d0oOANqegkNvRyA
0o+MPMDSg0+GjX9Px705kGdroYy84ppGbQTsdmHXluDwpoJ3Jczvw0NzgJ7StjS1R7sk509WMTxD
k+mBforsN1MP5CREwapC8rrtiPJ5X34Mk6Q5wjFDKR/yAhjhprP1lw9hpa3G3//Nv3y/gM82qdcb
I081gHSmkoF2yxLMH+XxP4JQdi+5xRCDdgV2X7zAgR2TDZquTFZ5ztKr8vwUpbsNccDWQzspnNUb
K7TDtuamvhRvkSP/2slrFtwt28J0C5gpH+UKwsptu7aC8r21e0G1g/3hgi7EU9Sju7jfSi+m2fcW
1ilE9he6R/9lZmP2AyhXETZerIAIYFLCg7f2tvJZJ2fN0v/Nje0PDP10K7d9l/rTYf3Gr3bDd5EK
OgmzX/e1fTlPM4OhYoLR19K8cLF7PY4G1MF9vrtmumLY1NLrxXzTviOxmb7zcBaD5kNmqCXtbIwv
cjGQE0ymIOURDyHJ4T1Y3DHMlVGBQuAGGprjIECrTkkWknfk0QJnjeEn/1GE8vXh5HdhMcgBRIhb
afIcrF7fU1M7sTJqDN9Hv8nFPOdqiaB8l/z2xNu0Nv/0HxdCOQy0U/aJ0gPikKwdJ/xMK8eM3+6D
LC4DjYxTZQ2mQtMtvJjsXvRlpiNSAKnzjwzkceo6+DeOb4ZBWWgeBSonxMDA5CMMjzeFrfw27FhJ
1MWD4g/KzYleKAoerNUpdgt/SI+ow5+KfTXGWpZv8zMYykBVHewTGuK3izWY/skgGNxNhG19XN/f
l++KlptDfYZDHeqY3KB7dQacKF9hlOpPl0ysY8S0waG52R6ryy7ccI6+rYiGG1EOol50VDOu4Mup
3NmPoGw2A1eomgfTYsVs5z1igJB6xhny6hNulViss2TZRczgKMsdfRcNrwMUZXcQ0S1rCe1UJCOu
WMtaDP5mOFSYHyRZl2SVNl3t8DJB3lrL245fX/d3kGFZ9CjXMmnjwOMBgja04mUndgQ3IzSj3EeZ
fMA9NaEj/d7wXZA3oyQHREOkwyiafxXrz4Q1rXN2Vgxp4g9FOymiSmQLzc2f/20FlHcIxBrtTR2+
36MX5JgyyxomQ7kjIfrgRhP4MEQKJPT9TOv88uxgY76HNosNYamzATQP/7hSuvDK70RkxTgsZKpr
EM2HkaDqF+PemPX/DM2iT++2V93M9bCihID42WyI//jSoEmYe/BP+abkVy1ehdG2o13u7xTDw9K9
75zepdMz9HQLN87cQ3sBX4Cj+hZDpReXB7KxqdYPRea0HNF/VsK/GnA6zUu9izbPkcX04oseYIZB
edehCyKu64CxU1fpnt8KVk8GyXz/d/dMHf274KsEdRTNfgDarCjwMIgce/USX0C4/OKRAJwpOJru
b87iPXMGRPk0tU2aquDDCUjDPBd0B7LKjJcVfAZBxSOY5DwK8RhNZUgCotPBrszfvYmz3PIJK8u8
qGszLMqv9XU/YMYW5NZG5hGsfrhBBJbBihmWT5wZDOXcjFEfcy0EzNtojfuT+tDsHzNGmm9Zbpja
iS5+aDPGFVx70KodBwyCSKdSh9bJ3rt3xKVmZQ0ZkR3RYqrcFIHcOLw/cNqk+zOHXYUYF8bxeYbL
7OgML2ApJKfRdN8Em3HCLUtvhkTFQoWRGm2oAInHROwH35IxlynBgljKsKjbMxzKWjFyteEkjI68
WBi9wOGc4xhv/Isr0VChgYEgU4s6/cjfdHIbdUkJdQObpGpOcceUbmZXsi+d13MgSmSp6/Zq4taT
mUbHABOz2tKq9796UljiBzSi2heX2vw3GzVHpQTIc7UrjwMEKJHxLcG9sgbJfIucEAto+hCte3Mg
KmDshZbrh6TJLhrygvEP2azIU0pGuzzmW0aKcNGs5lhUtBiHvJfWBfasdhDBDbYwWZVTWTm8BWto
xZI7mmNR3lUZGiihim1rJ7bcNTo5Mgt0/dZ9Hy6wtGP6+8x0tUoyMNgbMDneOyfWYfCaPmBSBVS+
NWsbU8g8uEEmLRwLlnK2qJEVtNqoJgc1OuUGJIeW/C7bqF2u7fjY/xReVPZ8+yWjnouUcr1RjPLl
CHyGsIQxI83LYGuO5hhv3btvengo03STV+zkxGw1YioO5Y+DVup1pcRyS0gZDWxmvgOFDLhj8xWT
jGJSwv9tEDeTVaQkVsVYnhTHESfm9L0j7FUzUWwynFnasxTU/JEoyJautQfX7JCr0SYDJY0/Rdsj
H53VbNzdI0NLp+/cWxPlTbou72o1Bg5YiH4ltu/8ru30KGKIBDOmZi2J8ifGGOVelwFqdGQ8/2PA
EB62U1Q9MoOb6Uv3FkV5E4WTRd4vsFGaHhKlax1J+j3IjwYeH1PeKhFXl5barrt6ZTTvRd7+NW01
8qgYmCp/86iB3JhSylgLgtKvhqnoUsObkITD1M5x40/N+7u3bHb/4HyfhDMXg4hb4bzmG6f62TmC
na7+Rf0oaDPBkAUCdR0NTtRSOF3m6ljrJz1E7+O0Z9xBeWdPMVzSQ8x81fBWz4toC6M8iNcZXOWB
6xZsBbzppNCOk7J6jpzP+xJb9BdzHGo9ilANfqsBBzz6Hxi1S4LN4BgrAY/PnsWq9f/eAFoRZ2j0
BvWBLCeuCDQMFSa/+t3H+LJlsSV9v5rcA6Fcxeh2ZeFPbqnDiLqESB+4zlnqQMBlZD08jZaD2+vJ
28iy3X+F662xYU1rWXymmC+TciJxwItJy+MXjO1WyXbPu0fv2BCeHLsNwi6dofVLJ9wcjfIj7thE
GjcCTQHrABIZzVv9fl9LluxqjkD5j14eeigpDhXvHbV1rW9qm/sAtzOX4SHmCFQMookDXysV1lBa
4kRqM1op6sA1omwS8nbwHgMzJp1zkj2rf7at921qfrG85NLVfP4TqPik4TRj9JQp5ALfQIRErki+
WNzuLAwqGNGCBLNcplCrednkdm2/exZrGYt5zfk6KM9RVGk96Mq3OmiYfnpBFbHtWi2qTZ75nXG6
v3GsBVHuw495IUsm9yH9H2nX1Ry9jWz/0GUVc3gFw3Cywii+sKRPEnPO/PX3UN5dzUDcQa1tl+1y
eXeaABrdjQ7nHJ1ZzGCOKHxclzH/xpX7TCe/Gz/36rGBn0QiSHyTSQrqNnArMCIMho7TtWxxnMRw
CCGlh9oB3HkKzMPXP1sIZRYyeah1jsNmWSGCXRKbkxmjY4rVV7hoD4AXqauALpQV+kluRIWQ5x2f
n14lZ1rHN7J7fRnC4lb9CKAf4QUHMuewnLCOLLAddaOaA0AgIiLmpIJXP2SVyaRLm03MLyU4k0kZ
9UhK/Egr4XeBCG/mRMWw9hzdqlZn8o5ZHv/pGqmzEsu8qOIUm4j4XTY5kCKKD4kTm+qpM98Cm1vz
84Brt2Jo4bKHBLi+KOIOSxKt7F1fSADbFJB2WHVW9FKbAU/y0yYamPWPpfAT0Lb/kUTtKCfDGI0S
JCkiNL5xFLIfcmtatSJznIglitrMXlPzQQjE2UM5kRXvdxtA6LOrsPPP/NaRnxVRjhBwvqGeSjiz
OnaRLgb3s0zkP4Jt9pPD0g+WLMolIqDNiijBkianA+J4FABSTjLr422IERVWjmixpn1+VpR7rHsl
S4GkiVEfIDBJdrozKiQCmtX8KkHL4DZ3US4zg9X1i75oeM80hPKIQGUdcr6DVElf1fVj0d7ozUp5
4JMHvnVSnlyXtlh9RLoSfF/AXEZynNrSuNB4jo8lvFKOawftdv1+N6B77O9UbM/FUHsJCrwC0Iby
/DY3SCsTYVu8qu+sezzfnt+6+LMYau/iBtDxgo/FoKevJMHzPAy684j2CHTD6/u2fEo/kqiYogXl
71QbePTwdmp/JmQ3PyFZMSbzcOZA4OxpVRlF65fz4VjJbp9ZQNiHp5ds1rVa9l0/i6HjCU+TOTWA
mOzGcgarteuHcs3fD289iczKahnp6/mrr5wSXT/jElBO5B5u8fOUkeJQoLszY2JMfdvsX1JkcJgD
7XSmmZ7N49neCRzAR4MSGjdD6QnOc2iZj21oxq7kBo54Qmf+urtLbI+lhIuacSaXsvBof5DVIoHc
ChWN1/Lhpry5va57i/t3JoEy7AW6GCOlhoStt8fwoQm7zjgh1hoomz6C9B7lMkgA60rq+ofBAzzc
sa9dv/8707tIkf+cE2WAlKzyx5KHLAzwWcIdT7LVLWvacLYul7oAEG8ZM+ICOK+0XxN3suw3SW7I
7clas9zs/HnXfvryuK8f7O8Q7/IzqYNVpnYM/ElqgahSO+m+d0xWwZW1EdTB9oCA7n0ZG/F+d8Pq
S2X9NnWQ6tCkaqvht1OTyRO28L663Braf/gG1wJMuz1J1l1tAa7H3vlwvvcf94/Xz2BhZuBSEuVD
ClhCrpu3KCZroBb3ZAuDca9axDHv77LV9tXCfbMtG6OHNqMj8LsQfU2ZKK/iYaIyrjoowN557R/C
B91OzU+AT++t7ngXWKB7X5tueG+brXXvHlLLM33HWH9c3wHWOVJOB6yxEd9V+AjnDrlRht/87Wou
d5dyNW2nj/yo48cH8sm65QtptfMf/zVlp7eKUvu+0p4eY5s7pKviPSHAcI8eLI7FoHb92tPjdv9k
w8F3eempRMGbKkWcN/yGcZSsr6Sue8nVnheW0OV//Muz5DPv2k2tZHizqQJ2NKux87oCqjRs48jx
adiP+GqFEMLIii/kKS91hLreWZw2oTHrCNDv72rDFvOH2+SucZBStnYfuxa4oeN2Jz02iqntg/dg
INEuYkHxi/OR/veL/muurhe8UdPnOwYya1MiMVgXnd2c165J5pbO88NIVq799Q/VgbrZo6ZlHcdj
YwdiMn5aYqkadbGHAo2fsYrfxqMsLkl8m6829nE3kjvTum3Jzn0zP+7brbmyZmy3jRRZJSuOZXwC
lee+fid/0y3pF3ryHZqfKXgYCBjnmLCe7WtLUOGOLGfvrSsiEvsTLADXpYFn77pCfJu2M3G9aExa
n0AtS7K2DLIeLO49Jh8xSqa1y5F15WCsMCV5SWTZig97NMgoa85eB852PSK9LfpEej8qh+cmM1tx
exoA6g+23NTeK4T3SWn7he1Obrt6rldHnbelP+qtAHa3lQwK35Wxk8CnRwKdhCCfHDYlkC2Ivhfu
gApC/ABtqcm6TUhzo34J6KJcA34B/4PJCrcDmDpB/bVKdk9fUoQSvX6oLOG+zqzopvNA4XGX7YrG
zh81JzcbfC73R39Tou+OiCgj/UpywC1am/nOQ3IpXQng+9jf5DNe2ueeXzfOqnA+DaJgwnWNipnJ
b0p730NoGLuDFbWoaSOlobzz9rQdjiXp7o+6HZhIZIOJTDUDq3AinTyvSwKCaXiz3ByO6OF1uIas
HWUFTTVSE89RE7DBEnnbrVxgQdxpq9C2NRsZ6b1x62+LDGWMW32T2oD27J0CpfPkXQGD3kRGaxBM
41Pbimu5IUqKiu/hJrDygazVcO6bUrdI0N02oNfsPetDwXSGTsre3L3x7+lq81RuD6WlPB7Fzu7I
PejTMisF3pO05qxbb1M8aCelIEBcBaQxSINsDqHxCoDDAuoa6qHrrdHl7XW7ecjf09pUVoFl6i1w
Y0JHO8D32Y2pFUDywlwbWjSgIyATiCdk77y1Xbj3PZGAiZt9ffSWeHQ/HvonRSIk2FjqZlzrdxi4
2KBb1iXVp9qT1UaF8k8cafYmyRB5mDJM1x9QNJ00iTgVqCuiT8001tEBrS5HYt9XJLFLK7aA9NWB
4/ipMzvwOG1i66sVAAPlVmS9kfbmdHsIHZ4Id9VDAAt4QuCL8+gOhzX+z05PigGbhsxVh2+xfBO7
76ofBwWdQaaOH8VOcOZzYGXv08oBOnuGfxXsbUoccC09cSj2f3h2/t4D4jpBc65MeissbCOxD+6T
mXzKq2O+PbQmVgpACQ0l4VUIfpRTsTJuBGGbkNaKHz7h5UZo/s7bATy22H9gUJTIBfngXZHU7qQ5
m1Wyycmd8eFnJPgKrfHZcx60G1BWFw8taq6bHCPHFi4aTwYb+XqXSKvNmsssz4dWBnZrZnsUvFem
8vEWm0CPle5m2J9Na9W1SdyEYGv/IBPKrQ9JQ8ZjvU3sKibEXdslQOINCzPTvi3ecIh34mNB3NH0
sDdfsFXAIyXN9uHjOT0+ps5wG+yjNysbnMnlcRnaZL9Rsf7rBm3JzSoAMpI1WZIx5EubTzWINI4L
vQ49uJKDqz+Q1/AwN2QkVpMS/ag6Mwy8scZRbUL0fTPcEVM+FVMJUy1ViWx0gI8UUlPYhqeTEwJP
v3XQO3STrwtEztKNATOa7RkviO+1Uc79Yu1U1KWmQcRnOmSXI3k9GUAxCE2PIEvpXt/kheYeTCCc
bfLsEM+cBs/7GsbBue70bIX2Hqg30qF8xmVRQOersWtcv7Nrl+KoN5ivN8mkVjjToiBPL8JjRLaC
gwvAWtZC/IdlSaBUkURJBUTd5bLEogvEzvP7k0FQ7c94BxYSo/T5DXrdI+BhlTdMBLmFCsC8th+Z
1FbGZdSmvg6ZQHbPArhBcLuEzlfPWBsrRLlc2vXjZ/0W9cmDlItRVyBCse4YX/k7/XMZ+1AHHfi1
UIHObQ7ADRLbykEBcH9PcoYYkSWHisUBQZZzdQI5zw4A1QjZHznzdX/ybbg64oJs6XFr8+T+0WXh
Ky5o2Fk+SP2utZ1dHD+uSyGdXy8oZrFeL6xImB6A0vSh6Ln5+fK47RwnsE4R+kgy8nRCAOLcEdde
K6vNY0BMQMV/jObGt1jtMt894JQFulgfFYx7spiUzYD1PVvW/u7jeHRL8oLQ0tnmJLXRROk40PPc
3HZbzwLVFPDffGJNKI6aX6vbwbTv7Y28vYdrIDehdfcFZ73efLqfBx4e6kki+32AEMzV7esa/T1J
euW76TocZ3Q1ABsQBQvO0bP2673V41NfHcWt8WzAsFrqSGQHBsP8yKrgM27T93vgTCWiSQAZ9Zz2
SU2bpW7y71LcxYX6fg6e/bjaB9lQzo8J6+ST/Xre6ZVpv5/QEhMQhGmZ1VrWR4i34IiczhytKZaJ
0EoleDoxcrvfMP7XNvnSBv2fVKgJF4v4GPAuWOvnuyf/Vl4/r/bWujT1m4bY7sok9/gnJmfQVqDa
Nj7QXLn3INkETIbL0lbGZaQrUFyg6Wo3HzoQFVmueF4LvVYD6X8JZKkYmfjlSoLRT5sUpLl4sFQC
wqD+WXcxJspZ9ZZ1ykvW7FwWZY+VAH1lgLTrYDVDu3P/eOR+PsvrV2QpuABV9c+KKNs8emEaD6oC
hCdzH9+9p2byhmkGJgL8AgQAvOGZHMo2G4le54YCORoefL39Kr1XoAQB2m0G4HIOLflgOSX2w1fl
XF8gaxepFGhbR6jwJt+7yNv+qwbfc6/1hNUUxxKjX8YYQWSMU1hgeVbiESkl3p8USpHgBl5fzmKm
B4M64BAVjW+Wv0tBSqDFuTfoiNH2Aoa34A8ql8OLM0BzUIVXRGr5Tu9q6+RzRlgoGZd9qaJwLp26
60IhFWNYztLbu7t6ndkf15e3mHI9F0Ap/ZjUlVBLECCkTjpauWaLnvnir/naNh5Hz8LRsYiL/otM
4ENqoiaA65w6O37yYm40cKn3BuCJ1E2ExHhjT7aZPfyt1f1IovwoB7bWVoqwOst7jCartvB4ja3W
5XFgHCMzuZgCmmf9/rUs2vkBQjyruhDLKiyF9OCcFIi35jGpBAh/DahEhLG4Jad0Lu+ycvV/sTxM
fipgccnL5CqHlSmiEBts/PvrcpaeYrAkP+uin2JeUHtyiOcQEim5K1tS53B2sUUrhbhNQdCV7D3E
FXjXbyLU0NVDqRGWUVkK7y++gboHAdhf6mA+yBEJo9huXH0n2Pfl+z/eVOo+eBHHYTodhziCQwfz
I6DScR70w9+Y5J/N88+mUm4gEsXS6MbvBc0odimAFnoH7For5orm2/Tbhf5IohxBqOrymAxY0cwX
agA6q8N4OqbnDvP0nIdYKUKeIsRAJVMyS0EpV5DxXGUYwnzPHUBX3qgWt/IhUbi5rqDLruBngZQ5
ieQg4wIfT78UMyPxKgHm8lvI7CYSZxW7to+ULWkl3QDlEk5Mvu2RUQXnrwkAYRQYCwS2huk5IaBG
Vx2s5ybZc2v/WLusfj7GUdKNFwlXp6Inw7eOZv3QtsCMUf3CUgO7877+5z0Fvq0qiyICL4DcUkeX
9mNR5RwW2znPNUDCKkwe3LN863L+40wKdXJqa0yTDzbw06NBAjMeyADEVp/UlogmmcQOHf9+fGdK
XTjIi7VRBymniSSnMtSyc75jSrxVBRu5SGfDZN5YOLAzUb9mfWpPDP1yvnsp4TEbq9iidc9qwZVY
Qig/IKhq6fsAecRwhbHNXjLkyRpXtstb4266TfR5hBn9bmaBQCV3v6pb0d3Bemdk84AcqWVhBNUC
eo3FuwazyX4pCr3YANp35OmYZfMJY6953SxNA708797u5rPYPhXoACSqOxJuPXqool1X4SWfoQho
BjVkDM+A/p2SnSm8H0cR7MJoYhbQ2+3eCmZ4+D3hTlmFCyGUY0r7qEc/KISUdnowDvKxffA36rpc
KXZ4G2Omd/aJh8x2twNS4V8tGrK+slsOKXQyYtCClbxYel5cfA/lv4xYGcpaw/dUzl60eZmsBrs7
NGjQYo2XM/eXcmEppxWtWkOU5c11mBgYyA/3xgvrxbRg3i9WRPkvHv22iRJAzP7d39zoUJmeqPZ1
XVm8QmeqQpk7sS35Uh4ho7jxdpUtO7d4wzNCedY6KGMXq0Lk8w2yr/voJrT/cKsKT7C/43Mvdosy
bhjjEaOKx0pKu7Zzu7XRhA33nrIJlZfC+HNRdEN74guDAsfbnzCjTLSttPVRcjvkTvNQ7FnrWkp6
XAijjJwxoRda5rB7wlF45mFI9msN1U/BcjBs+Cpvxr2/SSwV9sR6addm9qa4ucmZO1uSCUybR8xy
vQn2EupQKILZnnPYuN3LdS1aSn9dfCRtcYJOLJJ5R/QBwwpPoYTiF2adtd7JOzdQV61EcskKqxUw
4yPhGI5kUsxgMiveTFLbi1A8QuP8WNhRYEXTpipu63LFF/eMz5w/44rN0iibFWEn1aZB2YE3vY3y
5G+H78rnyua3AAh2I2Jig94/SgCihM4jQ/jyVVM1CUMWMthrqIMcVHVU8gAHOZr92zNqlT1pUDDP
rHDT7xMd9b3JLCZihyf5CM/V4r/GpN8aVmExvmSW9GsbwAGrIszRxV90mbzIST4HZkkExlGHRLmA
Mjiqt5/l+mZwQ4wyvaD2dh8ReYspOIs11LRsqX+KPzxlqTOp8oygw7NKas34E8Sj6RqX9J6xykWr
cyaFMtJ+XKhC5mO7ebP64Mz4BVl5Fi7usic4E0KZ6ASQUKIeQQgiiUcVQzohXoP9iSe3149sIRty
Xi+j0axbvuQruYAcYA7fifcSXoDudQnLRu1sKZSVnqpUT5tZPeHUuuPnS+LmFiO2Zm4XZaMlBaO9
VQYZI5gzBLfYdpv6w4xWLB6Exav2s5bv7zjLWvtBh5rZt4ZBu4c1d6c6HXJU13ds2egpmiSrSJDJ
yNHimp1JCWU+zNoi7pE2BbaI92jEprRFrwjCat1JXPNlfo+J6M6SkSVQHqvVB0PFl4PMsy+gdFwO
Er+ZpKA/PQ8ZAZSgv+m2BjoX5rG6iPDbbK8fgEMJ5uVsxXxNLBrTM+GU7o+GJHNDDOFDiyHtdUa8
nU0622YY7aW2VvQ/a6oig/jUMGRqkWEUtFKgVD3umIxOhS7EmQJMwxwycLHtQ1felESZrOapjUh9
AovgtihhtvgIYJHqU3yPv7sFq2ts0bqcfRS1eJR6tElNOsRN4GxKYlM+PQDwv366rmLLF0YXJAy4
CLIkfHPRnKkYuGayMAGByGncTKgkvZgPzELDvH2/nIEON8DzKqYNaKpzD6QIQ+AN80qyZ/V1K98m
R3U93A0pycDV+3rLaqRdyicoGImXcJzIA8kadaA55tcVzkv6U/gVP868s3NmOTR3ztOfA6o4PtH2
wu2Evpv7YFVEhLGls4+n1wtQUdQhdFFVJImKeMecz4eIT3uY0hHzFdUptoFZueNB3jqs7lmTysJs
BK6Jo8xqmAtFqMdlD7gZcEOUB2cAhL+H7iuTWyksOLTvWt8vaSJ4FRRNw3WhsXv8rOrLTIe+VNbg
RKcmNX3NVCEtcW1z9/IyIRjMX3hMRH8wtnVJjcQzyVR003iTl4dd3f8Fi4+Oqt2c2QAF7ofoiKRE
ho/hEpdu4LlAKuT0R8nLuRZLDTyyl3YJURLCOw3LyC9ZOaiqIWnarDUqpS5dPE1JBQBxdLPpRAId
YJmZtXybFuAw5t8G3VE5w8SonWkA6yk/eMlLyrmj9hYFIumKTS6gvTHrOqLmrhBgmJ9nfODCrJ+C
FuufD6QUrBbzUCrm24SrpDnxxif+/tMDZMaLb/JuUrJhP5eCkXOJlBdXo6yTdB87LwH5rtwkNaxy
Lc1diJz3rKrrw7Q3UBAKzA4xPvAomKi2S/GrCJvIG6pqKKpGfUAQcpI2RvgABXiVuzsDQwWDeeCY
edxlS/UjSJ/zvGfmV++rcWpmHXsEsjuGop5jItuGk90LwC7fyNAE6/AmbguzzUi0MW6aPSvHtVSF
w/H+Z630q0HqxC7mS3zCdsYz79b9Z7kvnrLttErXb5giBb29a0e2G628AyuRtBRGibKqYrpS0MRf
gLhT4olJUox4Updz1gy9fsx+loXhcKjvmQzqLGU9QQ9eDhn75iaLzTmXskHgsnpAXpKghYazWCmP
5RvzI5IuV3lCWfRjP/UoRCvbFK+wuVnWvgFge7DnLGFdvjMLf4tO50wkZR09Ly5GL4KTtWZas/oW
jN3AHMOoMbSGDQazKE2RQJKqqLIh69Se8lPSgaVEhktfOyFvZhbgj9Rjv2teo83ISO4svuaQK/+3
MNrleG0K/JQawh415FpQGxZA3yQCmChhRYKLWfNzUdQuqmESA6tW7E/eqvkAgFRwELV1nTv4s7QD
lOOGB2U1Ie3Yt4xKy1KJE+y5P6ukvI3RJqPapxDdOBo5RqLdNAR9Esltg54MdIWzgqTFyO9c4HzG
Z6Ynzco0Bl/JnGOKBKQYYeAAs0Y4tC7+Hc+tqDOhn6RrokqFsjHeZGNqKHMACCgTtFPNb4jB/CNa
bmCz+woWH5oIFGQRbzD8pVDaKcUqxwGBBlZlkNAIrLdcNxG+iqejmoIDmXRtbjRWkWoAIe28MixJ
k1RCBSJEvVVtrxWbL4nThD/Xt0Gaxf4KnTByq88syYb43fJ3tuH8FHO50MfDKcGTTTaF9nkUN4lE
hrYnRpA7OjBlklceAKwCJmv0u2j608aklG4TlIiSZ+XNSNDTrpTviXArZkQcn5C6s+tqn0tfqVia
Cdoyxfe4IDGPxnASZ6ZarcZ6DagGTWVU5BcNNwByEGUDE8qg15IrEa/1UjScQDkYqZ/dfZYDlvQt
vpceru/a8mH+SKILc6Um+JUoQlK0NgD/jUkM/30cNjG4sHB6r2GwipDV6tcMsQsFVgXVuX8v8Hsc
8eyw5mjNBzjZgFFHAT12qNNJ5qZhZvqXIp2ZNhmtGgb4WTUqtooGaeI51JBPIYhMp0N9w8qFfb82
aK07l0BdBl3i8hjjM8NJy9GvynlEHe3RrjKMg4SbaTcYpFtnx0I2lWcxWCfByisw1wJylpC0gwt4
ttoUJYuXQC3a73nk0yJo62SOxVr3V9wGJJCdekh0qy1cg/mUWoqNYRMlXpIFdFQptFGUej5OCzjS
ykq/9h1nqusCfCu2WXx2e3bYt6TV5+Iokzhlcl9xcj/b4Pnltj9lgATT7Ke5LqLbX/dImjKTHEsa
cC6TyvGMnjLU6FTvwZuOPOIRaGA5+F3UdQrwjl1s5RZiP1dhQfIsBp7nYqkncla0aThNEJsDyxp4
EEdAKMAUEblHdC9bc2TEuz0aGsttvq2saJ/bqHIy0ktLFnFOuqAHTNVAH07pZq60XqrX/Nxe8J5Y
mj2Zb8mKNW+xmMM6k0Ln6rIIjzi/lHpc5ZK8HzmCEooJqr6GNPfxLtpqJWvEYjEAPBdJxRF5IyaA
iMLCRlv+nE6W82p1O9nyb7qV7MZ/ApthrZbisXN51D0ZuIxHJyfk7QvwK4WF+TkdYhB9oyAzv88+
WOnPpbe4AiQnQcDF5EHMfRk7NFxcpGOHkEzuvMQKNLxQh7BJTG4CfOP1tS3ryI8o6nncjx4vCq2O
lPdKeq4VUmqWhiEtDmC+ojPJDGmL7kYBxKGsATxaRwvN5cr8Rg29QMbKLIS29V2+8Sy4lzt1GzH7
A5c38UcUZfvbbuSEPkJYNIJtc1iPJfEsdBeghJbZVn3PrdE0wFKUpYft+fKoG8eX0xCiwXl+2PJm
e/DtP601oXUiY5bv5VkHaMdzJop+BFVlX0ucBFFJCr1oTEEOrEQ1BfRhTZu4tYossZOPId3neWi2
rdXY/fQc6RPpgUGWbSR5b/RW7yFDuAnrteL7UGWzah2vNY3X1jgl+dZT7S750wTPdbE3go8JACaZ
O8ZOAIwx387x8qo8ZdfLR74+RIPrJQw608W3JTotNUEzFFkCStCltiBxrOsJUJhPz9tXXjVzdHTa
5q1hfRUYn7OYTUrfUQe9p+fyqOPzeCmvO8kbgM09ogvSAPbII0p71vpufaeZN/bTizYSUzETd9Os
gE8C6mT/iFmEj+t38jvo+vUd6P1Am50oKZpMfUceg+420/vx9PyMnMUEAFXg+k0uWhUGjI2QHbHf
InQTdKv7wixWX2AWRy1ye3v9KyhvDYR3UQYQKcBLeFVVRI0yeuiETsa4V6JdoSH+7UychDk9aoNE
0nQyxckwr8ujFPpf8gDHIoAsQYLUy8Me60FvfHAM7Iz4AcCyThRtdOSgWp2xLsou/CVHwu7qYH7V
FZk2QWHt+fpoRDtO/go4RFbocG1EjmEKFqUAft1QdRSWeEW+XI0vx33TNVm8y+tkr7SfQLNz/Onz
+pZRwc1fSzkTMn/EWRQ9lmlZtlMR72SM+47lF4+RbflmSq2srxiWe/7eM5X8JYpySRyXlkM9YD2A
FgaFacvnDAGUI/olgDqWrI7DFpQP8U7tpScBKHiAdLGHSl5reHgFvLzWvcEOI60i1/dwUe3O9pCy
Md6QG4OfYWF+7X00WkyUcPiYVG478VLJUHE6AfLXIhUoHa9peKrTOl4BIUjzwWy86xpbDm75weTV
myx19O6Y+W+6gDzEtNe0gBTq3uef/RTDaVxvDgmLM3hRPc8+hIqglMIQe7nHhxRhZArig6jGpJhW
17d2UWdQk9JUDW9yWPFL9TTiIu/9Duop+CBwAaVTkKgMrVk8vTMR1OmNUzeqXAet8evgUKmKpVW1
E2jyR1qrjMNb3LIzUZRR9spc7rt5NWH9xReADgs+C82+vmPLMhQZeNNoLhXo17hSyELP9028q/jM
1LnPSsf0PKvuzRJCnX1iNGnR4r7t9OmW82LCd/tu1Bi7tWiaUPL990oo79GnI3jrDAgRUxD1FquC
OwGl1Jy63Mz9l7+za6hE6qiBiqgpXeqZyHej31RQgjnLVFYPhSaTKmZo2uKu6aKC2iaeyqDbuRTS
hWnfBUUb77Ta60kGVHVXH3LPaYqYVTNgiZr/+5lZ7/NEELwce+dlj1kLbrLyFqxPDLu3eDl1QP7o
SB2ioZ8SMlboffCkPt7VlfbQT/onEHsYOkC/0/4yd8he8bwiaLxBkyylWqDKaT3Gu1TzWxIH3UGQ
022WJpbftE6YNjcNrqnYRXuMLphlZ6uZH9p1GFix5O961WMElIsbe/Y91BmKQtx5gTrMax5J3t/W
ymcRP15XxgWLpPAYH+d1tIgB9Y0yelXWYZ0t9CRrW3fg9WiligUyvwlCx55nvRTpvPa8xRfiKANY
iEbe+QOOMS16J6tgLvp3YeIfdL5/yiqADSfrGBNDKO9JaWpnBbrVBMYxLwSKCuhmeJ3HgtFJI12q
KzegsT8bO4Q6UUX4OiUK16IxcLIDEU8NoD4M/7tfuRBIHWOsBvxoVFO8a0QJ2M2lhjSAl+kMKQsW
7EIKdUFq0F3IGah0dmP+pUdAcxGUVa/6pIjt6xpDP4r/OsOzDaTsF+KMNmpynOHY3gXqbRGC6kLa
I95XbmLcFRl08dW+ASdA2zGMwH8RLaE/RwJomaFTZyfzic7HtQSnpt7H8M5+4Wgh4eNVLIS2royg
EPb2OnByVPGACJAhfuE+YotRAhYlSUI/BxXyZ+jjGLNYjHdTl1pxg2cr6JCSu+vbuxBYKrykKaiC
aiq0k/LbepHokqC30S78SkFaeOvJW3Rlk2TaiYj2UvXzujh66Oyv0/yR9z2RfWa9yzr3K77rol2Q
On22DnaxG9y2idX2RxRJSAJMnOG1Fk8junOE3Pblz6r+EJSjl5iZYvkz6owtHLkVIGD+4ZdRjl80
FKGJFeyEmpBJJNKLt4IrC91gZ9wXJx8Z6ZV+KwDs2iD8XO8gSmDz/E3mpaaL3rQXY339gxZcEHr8
oPgyoETwxKe+Z9CixujQCLAr5K9Bfc11xlEs3mAZf4ADGD1+dOMZF7VQvoCPdmCq3gb9Y9gRETg+
yhe4Po7Xl/I9+Um9j+Z+RV1TcYtkeNRLI1iIvtCIIV7LAop93FOfWoL8KDaAaapqmN4TyNSsRNZ2
eu4Di8jJhmOgOGXVWhzCf1V9HVgFz0WrjNctJkhkVZAV6oNCfGgwGPiglt8Y3UotgN0FjHPHF1/b
7C5JtqWG2oRuZcUqlB9Eq2hfJ9kNkgiwVAnjni8etKILOk7CMAxlPqizK6HxQTwB2TXaDWpuKsqL
ETKc7uIdPxNAecGpkoTMGKBJXv3Y6uOqL4e1pG+U8k8l6y+D9JgAQPv6iS/arjORlFkRIuhB0UFk
ljzI4cZHI3aYSNZ1IXQV+S9jguKVqBnAiBG/I6yznYPNzIUo1SGliHI7aSbVjsHO6IDfB77WaBrH
C7OJ+PwQWyGmDFadEHYMR7i4uXMNQULKBD3n1DVN1b7sg4CDAS3epCdokY13a8bH6BmaTF27vb7k
Rb3FPTJQsJsLa+KlrnS85PmphxWPsnKEtbKGcSR17ypdtolvBr5hDmjgB3/d3DOB1EXx+DyopAH5
oK7Z+xMeEAJL/Rc3ELVOSdElVUce83JJcVgISqyH8U7iYhIlb2lrCrWZvaux7WWANFBYsf2yQDRW
zck0NLlSfhU4BngoSbj7mhLAjsu7aJhsOUpsP+XMSLFk3g5k37x+cHQjyV+6iucRMrVYKLCvL5dZ
NsjXRn4Q74KmT6wyFUJTGwrValGtWaUtSqHodZ4sLtFWlWJErqiN1d1o+CFDX5duJiongmIAHBXu
hQoPpcxowrjFdwASD27LFJ+uL5Qmr/le6LmA+QPOLqUvcb0w5DhPdSVZ6Ztv9yvhOXU1J/jTAKbm
lJsRmlh2wMS7U0xJAgRifIjW6Byoj8n/SPb461uo2FHjkzqJAnwLQhp1JeS8LUhfndI7aXVbta+C
twsShrFdDBrP108d9DB1XOYBpHK3HxNSPO+nyhpRVQGYGt5zMAvoo2YVVJc8iIA6Pp7eyCWhc+By
y3vPaOSBT5CziDUSlF+i+nL9UOk+339t5I8E6pLmFSep8byRrRmgxxcFE3AC7aQQM6mha9iSW3sk
HEOGF2GIlXjqqjYj31Z6HSMR15FIzt7E3sYocdu9ZHm3HpqjmBB/ePSzBz+pycRjFldlGNzl4xRV
A0l3AyaDnoaTyxouBmmMndoUn3GXFUQbBSeJMIXWDMdES1YY1VaC0OR8t/bFjZiJLmPzZxdC22AB
cZouSTgBkW7SHaNkKDAIjJy8EDxmUUrUCLZx4sxUFV0RQ2a8OBDgtZttxDn/T9qV7catK9svEqBZ
1KuG7na77dhOnMEvQiZrpiRq1tffRV+ck26aaCI52BvIg4EukSwWa1i1arH/xV6eixe0q5p0bADB
E+D4wAInbdg5HYDPRmZzFIzOIssrFC+71EidrVhQN6MonG5p+aM6fqc5ejaRiEt11fxc2UMAbnKQ
y5nEsw3Rfcjp0OirkRSndAOHqg7EYhaz+auVvujNqXa6nWUzRY5F6rJYOu4p8pd84rVgfssSnbxZ
r8MieT1chK/D4kdl8TWvUeqlmN3L7pJ5e6ynWfH+yEyEBUffdqFGGBgpyPXQwtiBZxip4NINyAKv
VhWuclsqaqntgcdfB2UDalTCXZ1mY+1LDUao9e8sAPnq/PO4oCaXvl6/Dtx+XpMjOlyZOWRaiuQ8
JkhF1ZDkoVVZcJzNEc8KXljEE6WqJ1rmdp2vTXC7hq1lOmmRQ93KHek+L79I8zJGJpuDaur/4aTg
HlgemhcJ0kbCPqYMQ3vmgsHUNq9aAn5c5+X6BsouF+Ie/EcQcIDV5vK18JeFad6GNPr2sejvtCWN
8qFXWO63Avu7U/JRlCYwmjpWcikERJtp6ldIXgz5YB7yhKzRmjdDhDnSWthrlnFY51SLF5oD3DZV
IwiJBiNkTucEJmHtSzWVj6VPoiZNkjDzZu4trSxeGkbCpNfq0K9SS7Hzso2BUwSfEF8NyJewMSUa
sYpc1+AaDUtY9jeEBO7kKnZGKgRocxR+cEecN8DQmXukoZY/5WVXnbY8aGuEui/28HD9gGV3HQ8W
7qCpwycQ4YP5mKB4nuXVqULG35heaaNi6ZLdB0TxsCQAH0BFRR+n71s707EI5IpCDbFH3adh797B
XI8mamWzwmxKN+1MnqBNNkX8SpASOqXmI6vt3dTMoTI3LVsUPH/4OijL2Ej+X6ps5kwONb2+OhUm
eopKmBRjix19iX2d7camONi9imlTdlLnIgVb5kxa3xQTq05t+h156kgnjUKnpf7LuQhBqX29cgaW
zNVp7CZvj2Y7M8z1DI3XXZfuKSK7kDXDtm91rzlqeYvkiwV1qTPgfLvBR5vh3+vm+edYl5tcbZU2
eg5WnCHaKwlawFUIBtmrjvG6Bmf14w8716WzC+aQ2e68ZqhOQ/OI5yeJjOLOPTUnzQkTxVwQmVrC
JcQQeR+9OmiAuBQ1uCSp6qmtTs50a5qPxpgFpvZ8fcNkz6oHmDNqB2irN3zh4S7RG8oSg59f44cT
xeQn62Y00DavumPSfcOjAziLh2KFaP1GBkq6idrVCVck3JZtb+svhfOSUeeYZE3EVi/OSlXwL1VP
PBM6r9PwGX/C8gDyATGX4VUnEyOm9dl5bOgc5hVaYa1P87TF1vql9srQK1AnzeYo8TtV8CTzJzCG
CngXhE8+enAvDxHP0JQYW8LXnW0BLxcF7kaLcFjIcfVorIEz//qRSgyNi0FyBgcvmq5JBGu22XPT
mEuNiqyGjsXq1mujyf6wbpinWL3kqudesj4XC8OVwAxM133r8z67Dwkdu2yucK6ZeTLLL3T5yb63
zf2mKu3J5HgcEAWWCbTyvjF9nMkpaemhDOxWp5ne2smpdJ0Pa98/OyDjd03j+/UtlKVT4FjYYA+1
UTpFR+jlqZV+TryJS+u9GsQfk9FGbQ+GjZIVPsrbQOj59XScK28IMWDKDfXMnvdlxbT99Q+RXE+g
h23XAiMRd3OEs+xag+nGWNcnjXXh1P7cxojAGx1VXYGS2wluDVQCLAzbRkFK0NLBaEq6LG19YjaS
nPMQ9OSmu7H80NgC2/5NQbJ1fWHS4/wjUIx756anXWZwgV2UNzEq7NsXfTgaVXxdjqw24EJr+HRv
j5dIhTcQdz2ZWIId7IsDxTCEV3D12NGQhQT44acUqYYv2355xdQGJzxU4GxWeEvSEzyTLzyQbZHX
S+5AfuEidtA/am0eGf4UDMWm2FLZvcesRdx6GytGWe1SZ63UmDHoxalOTRJrerErC3TSOG62mxv/
QIsOZGK+qboo/EEVHHEXjyBBrg9wO7BPXwo1OYceSYb65AHve7/0+jcjcQGe8JPMD+aqaUPSlvUu
qYhzP6ZbuzfJQp+XkmaRX8xbjAmsCL6vn7nk3XRRRQLbgQ6gofV2uc9MhT0n1CRJWZ9oOtW7ra7G
MM9gkLzJVMF5ZGoMJ/XN+AHKIaKsWNmyAqSy1cnbfrtsPU76cY4QzO0nTQVMkeHX8IbYGJqH/nTM
NxQ0uTWs3JhyWp8Mxub7KfOSONF1A9jDLI3BGZAfGtqQOAciIFyNGZgPvBLxMo9tXM2sj42ZToBC
6PPtsmEOhN53jWLjpbvhwkL7GP5goW5yqQyDRWt9XVmN6mvT7MumtfYOzfxd2bhVvDl2/mAnCb25
ftqyCwagJ8fTebDXYuqhH3JrG4DGPG0eQN+e9bCuX5mrN4GeqNbHlVlUdrzlYNOwbNNGyfZyfUaV
5+lMoewtOzruY9WorrBkLZ6OUgUfWIiiqdh7QC0MW9hSHHHrPE35EzqaZgMzalRDpSXnBF5iuJQ6
Mo8etOByHUOeIpFirDinDO8pQYvTFjiLFqzmcNMtP6+fj2TTPIDpdLiYNvDUuqC2Bq391M0M3Eb6
oRjuaqqaZSsTAIpvBNaw7rC0fFPPrvvS07IyCqymb1oSl5aBWTX94O2vL0N2NCCrQScKj3lRZbmU
UqJx35kSSHkBks5HG1kRVKoODdm5nMsQVuLSlvM+8pUALYQUVxnX6JIHDkAF7pdYSM6889/FCBd1
hRqv1QhBI0oG1rKFxvKMBObfm4MLKcKDpPfTWicNpGjjfmmPLA1scrM1Yd4oCjGqfRO8l8R0O222
IWhe95seWq/ty7xGrup2ShUNUBYHeRUXaQn+9zNFm9bOshxKMBDaRqWeIUiMUUUzFbsmUzQHFsBy
Ua23UBa4lNLXy9igXN+c9D757icPSebt5pIc0qpVqLRECwDLQTYVYYLlYeT1paTBYrmF8QQ4n7bz
bpndg48vs+tDbqdW/Ne3BwgEiOCof+SlhLi8Y2QB3a5fn4iGRt/uua1frR5NFEyRfJQFfCj2coJw
H0NkAKy6XJNT09YrW7M+8bzjk2Z/Hl0w2J/A6hnM2i0JNyuchwdtiK6vT5Z4R7uIBeONecpYo2Dl
siXh3oVVn/RmOKxZGdvTk0/n2xkUJu6S3jUOQwbr1nM1hWSJugAYi8jIgflDX7h5ueB09BOUsKCU
PMIdbCtIm28LxrOZz9dXKJUDWhx0qiLRb4rxV6sxd+kMnGDaoWV0CZr+OLI7qsLjyXTSxBZi/g/a
Xt49TWkPaHY75vRUma/dfOcvL0amsBZyEcA4+DY4jNAIcLlj4wZ/Vfdqelq0F+q9ZMCFzdXj9d2S
mApi+ggg0W3AUVaCGmb1QrLCbd6W4aCM2Nf/chxnAgQL3rT6wtyioyfm3wHhvW1oAGV3ymqI7NR5
BQt3CiAUjFG/3Ks2NVpaWC09dcYdMLuWFyFCS1SGSCYFOQQbRSvgBgBGu5RC9XVi4DmlJ2O6xUDJ
wC5/TOnXvPl6/VCkYpDmRQ4eWWVgxS7FaKups24c6Qno4X0d92A47cwh9DuFBRdb53g5mzh/BL0Z
i7OHYvXKkmnNBA0b/cAiQwyBu6rMH+E09tMtj3vyuQsq51NRgStzS90T6f3jBkLN6bfuf/rrZQPO
8+YeA8cER+xy2c5mtOuQoXJG6Ys9fUvcJ819yJ2/f0wupAiPfdqOc2NQFLIrfz76sVOCpbRVNczK
zKyPcBMd88CsojdXeEfQWWbmno3qFRAXzephkCT2stPBSFodHdCX5BhWaFEFIYTEYEAoIdzyARUl
EkIUdWt0BZiETrm+z0CPV2gPxqB4uCS6yenjkKUwHMyFFafhoFyLKa3jihYve42mGYSqTbMr0XCV
oNf5uj5wNReimAtRwm3zGeDpHYGoVb9zi+k2x2RBpt8g5xVq9HfW00NqxNdFchW7JpKv/uxCJBbV
+2UA9p8sz11Em1vPc4MevIPGqprQrFqdoO0Z28DQ6kFU68TJ57VrHgr3lo4vzH3oym+J3yp2U5Yq
9JFgRqUTmgFmPOEBxqVI2GoAEL/1j4VuBkzLwMXbxZttRWuWBXYezE1oeggY6o78fYngQrhwHxCj
1obZ4ixN+jqbRmBYj+746/rhyXyqCyH25el5Q+ZkhPAVIn9WRO53zQg9MLPpAckCXw9WDWSH+87x
FHaU/66oNec7KygqguR0nSkWZ0xNNLVjlLqdYv+4VbomQlDMddiSVE+Al+izcN4DgOiClay/URX4
VSsRlNIzXODEUqM8zcfdonBn5L/N5yVicCJSnMKrhg7Kvkl87BJytOZJ9XjI3jIc/n9/XmSoanp3
MhJeaa9u1md7X/+uj35YfQSC5QOLj40WrrF/w4niryudYlW+4HgU9di3s41Mojaw/r5Pkz5ODE1J
MMkzHe/P/8/qhMtb+33FqhqrA04clNF8VmwT2hhgq5p2JjNLHL/rGKhFIU0haABILAYjLR1kRu9Q
8NFuM5Aq9xHK/8i+KLZOJUp4iVGmsSgbIWrGCGLLn8M0I5HBkHY2v/bDTTk+0VWVGVPJFJRQ01fG
+g4yG9Sy2bwDqC1gxa5fxwP1b0f9t6/d/IOC/NlQMYeVmpkGo2xjlca+HPZo1L3++7J0K2DQcDQQ
iHACWWEbs7bpE5qgO8ezQv/01N6WRy32fjT7PvhpgVbrST/YmGZ7XarM1TgXKuwjobM2Th6EsiiN
n1R8nLJnGFN5kbq0gTZEH/SlITdzRM6a7QNsaH4zmjtd1w9u/Yzgpyr+vuqB+OqPJGHzEi8zjKwA
1sXroiZfgh8dbKtd767vllTrzqQIu4UAa8LTkPCHCcOi5zZcnNutv03LZ5NiihbjOAtVUuu9YUIu
k/v3iO8QizrCyqiZ5gT076gMAvCwM4z5cWa6Sg0kTgWXgtysbr7hbATz564V+N2qqkJ5bHGDStsV
U9hZzt6cjKBPf66gVaNLfjt9ThzFvXrviEIy0uhvyVRA2IU9hX/tjoQCezMZGLNmomJiFVGmANwo
hIj8KW7f5vCngWywzbu5qnjo2lvPia0QI+mBvViMWPyrllyvNhPAnqrTD036tRhbBJdlXAJWyoYv
ZvdsIGviL6f1U1HvJ+oB/2C0h1VrFe1fUq1BRg81eR29Vu/64DRmuazGgt363kLx0dmer18FhQCx
8c2qfdZ2VQMcByifEvpSqPo+JaEX9pKTg3CIJy+LXxqPklhjzTzspZmB56l3dm3/QPW7iT4UK6bB
02O16EG6qnjS+H26fKEhluPOkXbHyyma4dXxuQeyQGwVIwRjv0ztoc7reNBJpMQuSnfRRcIDkBF+
/YRrtxQGLaeFC8u8wNMeEEwrfNr3Bh7L4cUXNKohpHzjLjuLhIrEMbMtg4Qyc+FBY1IF+iCbRpWC
UInhCz0TgwQaYJ5cTA2IFSdM6Ond6oz/tBiOXCUgOkMK8lJKwdAfPSYbakh1z1u60U6ppQr3VtJk
DYo8qJzDs5uAfgghTlGh7GnrJZZyb9cBmh78HmHjfTHubfPF6a0wTYYwW0vwk4CzWZX2lJqQc/HC
TpYAHudJjYtFMD3N8+5r96OZ5yHR77QKg/6mSGtBlzK+kMKJB7M7eCCLrMEhFrhKSo/3zzd2wkDG
HhkslxMUXW43JrOSpLZxA+19x36mOUM7+e8CneXqTX/vF1+KEl65Ja0creiw6oLRfQIC8vR+zctd
M69hnUcNqQNjDunPv7dh5+sTLEybuMO0rnXFE7Oe/dxMqreb/4BoS4CLQJcDvB+84cKqOqY3ur4B
HajrOEEv7vKnNH1O7YO7X541TXE7ZJbLMk3YezBqgodFWE616S21V0jL0ynbGS3YN5JVWyG4L2/c
0atA1ooGfc+rouv7qBAsYms8ZlEHFOO4MbzecUjnqDJ+Ls7eKT9mQIFeF8b1/92e/lmlaDIJM9vC
LSFszn+R+i5ZFb8vcxXOdlGEkxcVgKR9zf2RhgSO/Zw6aYDhcIFBFc6k3NCYAOrxVJ8LINTl9fLA
XuPpy1SdVmQR5+G1Tof7Nrvrfzba0bR+atbetJJYBwPhZB3BSH99H6WHZnFvD6ljG1mjS+kctVeP
Iyy2hV7W9AbJFOOpj4awm39fFyS1ImeChGVOhWa3pQPEJ1t+T3bongoa9xhCghb0/00QX/HZG1TU
6zJuA1ZUfMt22Yo5CjmaUBRhmuyhAxgDaVMUMkHZxtXzTIjZeUVrtVjNUr+gjT3v72j2en0dUg1E
0ZJD6vEAiTQNpMmW1q9NePyYilaHRqhycaQnciZAWMMEsEy5mBDQ3higAE/DPNQV/udbe8y7a3om
Q3iqNd2rlsaCjOboBs92UB4B1D4++HF7+M2CKkwwMquPWfiLIroNQxJ+tXZd/GofNMWXSA/s7EME
Pde3oiqsFR9iOTfFcK/PO737eP3ARFZUKANerzMZgoqD+ooVfQMZ7GSif/m2uy2/Zz+t1x6jQmMQ
Tu+m0GFB+6R9JIcuGhV0BOJwx3fiBcUfS5LVxgbxY+ztoPfhFtRHkBLUbbjd2oEWeGGzA2IuDYrP
bcwwRTePWITBbjtjT79vn80f9Q8jNm5M/OX6zkiNDCA4nAYAEAaRC2CsS6sYNQvG+rsVOYA8noyD
e+Plh/9NjLABbqGnJlhp4eRWxxrT8+ZXBqoYerC6X0DV/osFOFuT8MxuCyNbwoHlzpIGQ4IRR0jl
WoryjFRrMQwUHPa2Az4lQWvtxK80MkKIlz2jbS9wtc89m3bXt02SaIfenkkR9Nao0bZdmECrezib
fIzG5GDZp9n5NnkvKL12AwlBi1cCtpqpikJSI+frBA2LAFiDauDSjlpNQnMtwZHlxrjs082yg5Uw
IzJq1tGgI5YKACxpvsViUYJHNPz23gpWzybpMOeUIDa3t2jE2PMJg7DAnepYd3OLgaddEzI4+85j
maJ4UwJFYSs0R3obzr5AsIkGSNJSbcQX6OHsfGEl7iPdV0eAN7xC5QzK9/fPagUF8t1sRiSRwCRt
4CjJfi/lRy0BB0jx+boOyVxcEH1gQBS6eRExibfBc4DtG4r65HzNMK3Ii3rvC83XByf9YA5DbHba
7rpASUM+ZjLiVQR0HLgedLZdas5iOuBJqjIAUHxmH/vZqoPBGoo4n6YZdGJlDX4od9shxM9vxrXJ
YjTvaQd/6McPc9laodFg0s88JNqnxk++U68eUS5HxtrpVvA0oK80oCB2iKd6RH8RHcmxzJgNjNLi
3xEj928BY01vrq9JdlicuhslZvD/v2OKrNJG6wEhrU4a6XfIxgbtkIeDXsaM/D2TCXbPdpBvQEyC
KNe83L0JgyRLF2yvJwePk8nilHaBpivOSJq74chI3uVjgRFS0AreFJj0GQzL8nN8QW99s0eBcoGH
CU7ZXmEqpZv3R5bIK9UMhQ0aZtwqJOZpd3Sao2Pc6I4qtSeLUAGRhU+GeA5N68KSdHtzvZTj6rfU
TMJtXtOoJdM3m2556Dfz96Icq53BqtC2axBSTmt8XUekKdqzD3i3znYa0BcClHkbIY2D/pdPZuh/
mX6kU6DN0fQvGR1QGxEMHUWd+d3cN5N0dpPqWG+N2ZJNuO4cX7Ui6ZYCQw0+FrTVouh3qYu57bZ9
N2uwUSwCo9t2O9S7yr7LrEfypcRQhW/Xd1Dm9nLI9n/ECa9dsVQ58NwwiSjS/2LVs5FM+9RsY7cu
omFQOGVcHUT/F11u6OkBI4v7juRgGYaW+R5Oy9LCje60n1W/3BfkxiHFB6BUvyyNo7h00uWhTRb1
NmCb4I1e7uaaeN3UZ1N9KushSrtbd0R7GVpAUP3LSsVLJnNPbACO0GoEeg79LYl1FgWxsTRXowQG
vunYrtPaWG/8Y4NBKf9wYmdiBAXB0Eab1MXIxaBDqMn2E3hOgCyKzGQ75hsZFPKkd4wjlnjTIJi4
xQmOepaA69NDl5DZfF6GQwECS0bZwU6BV8dECdrsUbzKuq9DbytEy3yDc8mCb2BWGUqoblOfpjTq
nQpz2CInXfZDrx2hdqE/P17fWtkJgsPMRHUYDpH5lpw4O0Gj0gqzs9E6YfSP1M1Dmt/ljYoCWaaS
50IEl8tddMyqSKAmlXfIGiMoiiaaQTlf7sdahemTLgjPp41ePXQaiN0qhssae8wcIH7d2g4nY6Xh
poH+0nN01bKkolz3jRsCKxDp37ytN7xxmqGW1oRhBsa2Ro1ObkwA9hV3miu4aEXQxsA7EBEJoFB7
eacba3W3tU2A8iVtoI1LNGafdVCQlW389+oApcdaoAuwWtalIMwPAP2+haaJtTw2INTVb/J/WcqZ
BEEXhpEOZLUAlM76u6aMJxbWyQ1VZe9l1+h8HfzoztS6KHUMUzOwjtzZaVsZzdOTbgfdM0loTMbp
0/Vdkx7P2Zr438+kZWCEHz0OaEcouMRbbqFRcvTCpfWyne0hoLouTrI46IFhIp5GGw1A9Jfi3GJ2
aGHjTemzJVi34+z+AMmlORxpd1+XCgMhWRuS/sBvAruH1LVIwuQ3Y9POIzdI3WHtT+gHz9wknFRT
NCR3CZUcvP7AV75Zo8s1lWh/SClQZScd3dAOCbvx6GiqCyuxQxdChI1DcWFxLN4NUNJ4ZOE63YFq
m3agXFFYcZkg1NkwhJHT94GT5HI11upsq1/ivqJymKV2rC0vrlYFo/sCtLFCG2QHBJAtAN8o7gEw
Lai6aa61VmB2C/d7kzIumiMIHrdJ4feqpAhb57VOafQbpNTG0cHYaj0wu8dC5WxKwC+8ToKmTgwJ
w+aJlZJR68CVwkp6qk0Uda1PhCBjNdp49b3m5Pf2yepfNQDOdNSyU5u8lrq9x3gtlDQy49aiqiKA
LDMCLhngLUAuxEkXzMuDHOg6UBsNjKhHxdmSBYQARqqxO6NJMTTtwa5Cy4/G6WvqY5J2Zfy+ftHf
6GQEuw/xwOUCB4x+bEcwlrY2rEvaA9BNy3zfJsd5vum0W5ZpKPlNj3h1dmm/Ij/Th2wZ9dChz7Pe
YXrA3eKCVOHW0X4n3m4s9/N4T4HpnY3jZP2mSGpo5m1u7uvhhqh4fiQUOaBz4GADdEbqwBQLW8Zq
XRuzrQd034uqHLUTNz1UGDOHBp8sxNgkJ2jTNdaMLfS0KcBXTXrQ5PflfGcsmIy2eXuEqx/mXhXx
8r16t5eYgAvOANsBVRS3qmdGWl/cCTEvQNqa2aTxAid539rdoCgbS24+0ZGvRyu7xRs9+N/PpKSL
zTK/zQFIq446iI2t74iXfO9BVQKX9JejoQCJMx7HcP5tQdBoJL3tMLAt+B+z+ThlPz36jYIYp7GK
sNIjNm+3S59+8L8X7PdQ/87y6eNosgBvn6eXB7SmK0IBiYHghRC0JAM8hLYu4XtmqIIHKDnn4y/D
oRpfx83cb4X3NLcqMy4TBYZH9MOiZIYJZ4J1nZJ8Szo+y6DOy4hkNyZGeWI8eOhTFWpCLgmBDRp2
cKTvSKvsLSd2C9j/18Hfz919635dVcAnWdUAjJ1/hAjOHUq4Gp3HDjB/k0RV4oda9UMjNHRS595b
fvX7wkE2YZ12xBo+ZkkfZclhsKZdinwwjhNIMO00/D2QDpPWeVcrSlu8bUU4zkIjLms3AAI39tVI
dvl8dNtvi6p9TXInL6QId5LqrTOgRxAtAfv2oFBI/oXCfSdoB4cPy+dNgybg8iY6xtRvQwKI7dAf
0QhaHx3/lpHb1+smWuK3wMyh+xtBIrpzxfz1Cnol1PZBQIc6INnaAFiuIHn6Bxl4Dn3UlgiQ1oJT
7jIg/TGvBjly85OzneoUXcCqdgKZpvPu0v/IEF6aVa/qpGOQgeQuAJN2WJQ73HWwX/rR9dXIzpxP
lgJZHx4HjO+4PBcYiql1M4BB8+bezsE/nqrYdyT+MebB/pEgaFXiA79f15Cwbgd9AaDK34EFCm0D
aIxwHMVypBuHtmzQtaCpFX00l8uxFoaNmwATyp+cPF5tJFMxc/v6lslUGSwD+H2e7QbB76UMoHqY
uSaQYXz1yI/uyRufuxQdnwqvVbpvZ2KE1KZHEXp6I0favWhAewZuAjZ4/ZPuPfUqL0GSFoOPgMFH
HHcDzKegbo1JU7JR4LZp1X/w7P6jn+r3lYv6CyncT4am79G7jwaWelHcV8lxXQgWvGUNzCBV3sLi
mOkS9baJ/H4fgIM2sHWmMECyNfJZt3wGAaDcYqY4tTcv1Sbwm27wGTfjxp9/tR8wVMJ4tvQ+rFxz
d11LZC4Bqgb/FShGHciljGU1wCVIms54cLwh3RUWLe/TZajjmo3FjlXmEIylge6JBDOgLKBOQn9h
a5iDCCyYp3zarUjYf6rnKnfRoOjQZmeCJHKHoWOLoiAvS7JdfK54c0C+apEUBKyktk6Z/5x1+UOR
gHU3uc39oEftpqjTaFzWgDh/H9T63PRAoQHKejceokRnYmlm2CkHkeBgrMFk/CA6yquuprDdJjfO
wjPEpwfBJSJgY0X37+XdTSjtvNaEs2L1oBjuYlIMweKQCGSpB6u/terbFLPoUBMMe0L3RRYY3o52
P2l+GBI/0tu9jxmIC9LHIClfh6Dw26/WqLr5sjjn7CvfsXMOa59WSTOiH6WOp/4bMmbBun6YrHGn
gSQXQPAvGSZJUnbTT/fWWD5c11yJ4QGmHZMHAT8Ch7cIHDO3VuuyEm5WxZnDHt2EhlobGtMapAnm
JHvG/yhP0LyqnUttm3EmQ35Cj1FgzfZN6t+0Awagovin/ZM4oPHAkI4a/lvQexYT5FpGltLD5oKi
NNDIs2b1gevNgYahH5r5aUx7xZv0hi9/p3RvxCe8PR/v+qXStTBm1FkxXMaZUfWdSrQkFnmQWcOR
aS6mhGKmJoZ60mdWsEM167s88ULSbc/1mtwkxlO9nVrLAily8WFodo2/Sy3y+fqRy+ww5tzyZxpF
CszWuvxC4napx3K00ZjTBHyGhsZ+0xt2rbnG7matinY7mSnG1vPth6sNDMqltKz1RrPBuIRT2TSx
jfnwFDgcFz1lVvrQYQBu35u/N+oerq9R4hvyMwdAGYkzXku4lDoMFGxMQAiDOOmT5tFgWw7e9vW6
DOk+om2X93cBGy8mTBq9Qz9+B//TK74Pg8s7GjhVaa6a0CCTg0AAlHAcJwKw4OVakjpl/08iaxbH
1l8DDC8P6bhzU1U6i/+QqLrnggR7qZm9RVMXjmifjbu6Sz8t5BETTCZ72C8sia0+3V/fQYlzBU4r
gKfQq84B+IJuANzSTMMb+jd5XlL7jtp3+hS2xDvWporuTioLLKyoiINoCeRll7vY6POUDgbaMUhu
g+N9HuMGdKWtfz+U+QGTu1R8xdI3FkmI/woUVJAlQ7XWLvDUef1r03ZVZj8b+g9MbIiaMVzSx62w
owTXHGzE/7CrLkqQnI4CQ0yEmIVW/tQvI1qkbBpVgW2FaxbVqlBCBp31EX0hmYOeO/CVCmcHKman
L2xAPZnnp4dJ47D4vtsibxttlJeItqduUt3SsktvXbdb4oJMj5mR+h/zznTuDHAjKEyv7M5jdi5P
xwJShcaRyxPuvSnzu2oGVr5Hj4X/Stjjkqo8S+mxolzHk1n4Bw1vl1K6wXOn0TKAILLn+xkDCZvF
i5ypPhqpi3+HvZn7Ua/ZR2d8LIdtd/1s5dsONh3efwFrKjaV0s2i3jJ7CBTSCpPfEnOKujWvYr3N
EDzO3RTC9A2hXdIkKsaFoOdpoeHgInCdxlY76RtGC1//Jum+A8OGHJOLHLgYVer10lS5w3FkYxWU
hRds60s5qliuZfcXJ0sMEA7yYX/C/SU+7cdm5qSjfRdtAH/EetH6QZKPxb4b6/u+fry+LJlAJLmg
R5zGFS/55UH7LsiKpwn9eH3h3tXzN0NH6/OdvbGjm5c312Xxjxct77ksQak2302WjTda9RkfDGsm
Wpyutqd4FKW6i7mQwDIi/kfUzF+aM2+osUk1pz7ubOF37Q6ENUWcZSTZgRMOk1zXeTk4+rjG1mLQ
2K023wgoTdhpJbW7v75g2VPDW6IwPwBVJ5zn5ZdYDVvdCX3YJ3trwcM7AXCYghh7N6XlElZWNmCE
gf9pzodJYSRkjyncQBBgoRfWQxRyKZimXWYXCXZ6sl4ZEva+fdePRUT+AfOM/JcPMchNuO8mQbRm
2S92ggUCMgQnh9jlAXWCLhrWVBXQS5eETJsLqKEOlkjB3q8THoG+xcvmWID3suGutDD6t3xF+K+w
PrKbjmQpoEh8PBWs/uXm2a2dzD1vWKjZE5r0gxxTvsx6/Qd7gsFNFph/oRnINV9KQUs5iGIn1Fgb
eOl3CBeeByvzDpufJsF1LZTtHHxE5LLNN0iecMXNJvNTh6DAWnBz3gVec79UP51MEW5Lt+1MjHC7
141OeUVA8YgKrpm/prMT+Kqqu3QpvAqA4g8GDYidRwD6l8MbftFnj1nSRqDd8zBXLqu/X98y6Vr+
yBHjRRTrKCMUz1/eMz7IOsPwj7ZUWAeZOUTIjjIuh0g6IksdDFNb4iGBOTQsUCXVUQJlu74O+X79
EcH/fmYK51Wj2kABwmyTPU1IZJsPaCTU/wFEjsDgjxhBlwn8P2YyrKQC0sJ4Hv0blvy+vhLVZgmm
dGFsbFJ0lJ2MjARa14Wp7imMpvzQ/6xCuPcJkCma3XFqbMMDlyPLIoJmM/DG/4uB8eHc4Ml10fIo
zvgA+txPvQSCRrvcWeZ3q0R/DHm9vmGyo0d5EPxmYHRE2oNv6NnRN25G03IGJArX0fdeekcL0O4T
LcWgUGO+LeKrzlnHEPz6QEqL5jJ32zXZfBAEuvAMq8d8+o7++gaTRjLtC1vS2Fj+2mUBDhys9wDO
4f93eISuBMrDm3E5ywUtHuvDRvpAT4HlN8ubmX37221E4xp6bt4oK5E8EvSuXDoQjlDgBXqKQZev
a3Nq55cUXFnXxbz3FEDpjFQF5xc2cFqC8dQqc9tMhgSVuc9jKHfcxkZYKe7Q+5OCELjzaIPADBtb
ZBbRG6/2fQbEyAx+D1ePiF7v2NTigVtBe+SGeEEwZXk9XF+axB/jdNVgcgQtq4fssXCvHGte5zpD
Kh7UtUW+d6xXa06KAOC2UAMFTmmXwZI3YbmtJz356zsN2Ug84lZja9G1fXkL8kpHFqhCpQaP601r
gSZ6XtA6qroD7y/bpRjBztpNPtik5cFo1wdFvRuQ83eNJ5fsru8lN6SXd+1SjmBoXacz6IYm7BOZ
67jsAL+d72ZrCJf106yrxoS+t4dcGJ92CIWB7yB4XEa3FYU2Z/C46Ieq+mD0A1gQFAx0YqRHOPmc
w9kPLHQtY3qT4Jw4/Ugav0jmT7d62KXBeJ/tME93l4YYKfa47F+v79/bWIyzDXwnTrhng77p1O3+
j7TrWG4cWbZfxAiQhN1WwdGLRhKlDULdasF7QwBf/w54547IEoYVb+70RrNhIqvSVZqTIHehKQZv
yAZLi+OCFgbGNV6EtTF72xZIzxaErhVqPPvm14XEZqgveekLtpby40uY003TFB3A3eRy2qiK/q7+
Cfea2TrkoGQr+vxVfXRr6mF08TH/XKqMV9CiumriDFR192DGpLQlTPHNDA9N8F8EjR2zhiSWt1E4
18wWKX5wy+hhE0lFLqg49+4ZYXs1WchYmoM9NrRtiCyc06c2p/5b9VJ95Z1LsbPAN7VTL74GWxkL
rGkR/Hp8EIwp/PE9jMJ6geKFZYlziJGoJpZgqnZGM8oJia/P9UfixuhriapN2RQg0+hhT5OFsFRq
4m5fAvLRGORYE2l3QQ3iMKPtosf0pPLuW/Fmdt4KpvWmfRSksBxCafMlmBd9+yaYc7rn1ZfZGZq/
zgIrXIYSCbL5jCRiFU8YJoLbnkIC+0jR92YAk2fh0v8vKNkPSoz0+c4lTrMOlHpTb08B8nbhU0VD
k3PsrMf5QYeRNkVsVR/1iPZUF+S9WWSYTS19sgx1m7eRgXt4jCDNu7LOpAgsyZtwW2/rTb/VrKwk
kcXTXbbv7QdXjDAVshxrQQGuMn2CeosiYOlOQ9rZYqqQ5OvYejZGrLJlHFNUgXKV5PIi8GmBJdLo
TuA4IrYA9NfHoPogAY16aEy4d6xagmzATIFkZ+uN2lOU8w9Tj4SbJ6Ujqfml2rQ3ykWwKjYXm+PT
/8FnfNNmYjK5r/GoznEQbaGrH229Kp4KkeYFrQz5lO4ls0JXNFKGj03GOFnsAUIYgToFkq/3LLeh
PG8ASH05hSE2lu6V6hh8xu7cmgPTvsEOEkC3/p6jkUrKFrwhCiY8/M9p35BmOFazxC/EbnBb2nZS
UzUgbadr0qrLsKWLw+c4LXmAGkf2CJH9PZuSC/CztsHNVma97LEpkuSLWP98fJg8IozbFzWnwlpC
MDRbOpa2isjb9CXmMDKumxgN/C8njLMP6zSV+8H6zi4n+LYWbYM7sbOqeNl1ayV9Vl2Oex2U/Ye5
vyHIWNJeK7x5WoOr3Mg+58sp5aHNc1kS7y+n6rVZgd2dl5NE9PyAWBM2tDVaK+ToN4sO9JfEfZ8d
Y0KdbF6ijAlCqiVhXN/AlEud0LcZWQYY3369ENVQ6WOZYAen/6KJRhCsT8J8jcrcV4xZGyT0QfNC
lZo6X5gV995C4yn6SLJVrEfG8THBQWF/Xtc3Pea6Ok8IncYDvUr6RLn8OXvHJtnmWatyDqF/MB3f
lJhr8zC8GiaN157Ov1wUoumTqL9F9sUubd5WJh5PzL1piR94aqAhwJNe/RSdgg4tOR3I/yCE39yw
Pk8QU7EaAgbhK3z2KpIQQa9Xrj7hGIlxP44kyX8FgrG4cVDMqr7DsflfZxhZc4HFPp0+I6t/ZSnQ
OoPVh4PgsSgInSAAJsBJB9eKbiZ7p9DX+BQQ+7G8jTvNGzIMP83cFatABZlaAsIwlSJzQlJLPr2G
n5URn8sJkdeAGyKNNVl+YaQyX/E2L47GvTdfwDiSpi9mbiHhCwI8f2hLSiBzqOTD5R3oYL9/qNYN
HebNHwRuVql5NhyoRwPTeULucfEW7S82r9WGwxHrrqZqGMydEpRSw9169ODY4QLg4hzbxKPC+Ks+
jYKgLkBlfvROMg30XBfM/uvrsYCMW8DvY2MtIMZCg6wPQcb5M9+lBE3FfzRD1R1zso+MbLPkwTeP
G6YbgowJTOOsdOUYBBtTIbt0U9muNV9uO6ItVtPFY+54Z8gYQSEULtPaBS3NBmoNhE8y1uKZtzSJ
R4UxgJIPCCxlUOXZZlITjbhEOCoblaQcER9+h5VwjK1h+QvQDYYMyb0nvkyrci52YXeqhGYO3E2n
0BvfT60mu2icsGL01Y6KP8ZzUA8HZtjA800uN5H6JhKweuOkEHfVPGU7gL0HukgUa2qkDnGIbHpk
pWLh8/u/euDc0GanvbFUURTFCLTNaOftHO+pMepXQdNVw0mNxwIyKv63tBgtk+TOL7UMtOp0Jfbv
kUMiX+/qRWSojh4KTzK6WsNFqc+gfaL1PxJnoo/KQWUaqNkwJF/OZqXLgE138SQf4it0BhnankNv
LFi8ZZZRvU4IokaMQa/QkSU/+8aECgtpn6wiB/moN5d+pQ7lgbGNxnXDqAnmTYDXiTfUvSjl6tBK
EA0u6LAxfezApAeZ+A2d6cfjF2+Fz2ikcEuNiRR8rJRH2hDUsBtpm4W0tFwkNJZ9xwtJhsP6oY03
bDGetUjdIJTlpD3p814vjBmZEdv+cgx5y3uGs52s1yj1lidG8TMB6KB+CZ7OyVoh4Vb8mMe6ShqD
JyA8nhitD2Xfg5UBoZXp0eZVWfmL6t3WHYoedvpYGMeM5g1PLMguds5jX0UHUu6Lm5NyPdF17rnx
aDDK3ZVe5EcX0Hi50PMq3L7PddPT/WfJiDNCj0iGvTxm6po7fiAUIqPRvavKUd3AnKx2JQ2NX79y
stiY73PPOIl60Bn1GnB0R1e3abuhdoLU2uKTt7ebp3Aio+YOmsDnznS4xU1mhi51F+g3p7btmp92
wwMNHI2Yby+S8bFFXsyLugfLHT0rJNrJukwGXD9F57XG8a6TMSSSE1VCnoNSSHR/K+ruQiWfc47n
Y+dT/6NsigwMxKFqJbLILeoli6K8mEKvxY9qF82M+q35hVH0NR6ghzmRDVs/lrsjvayQfAIk3YXg
XHnpxFFXf/MRjHGp2mKaAvcdkqtvirX3NDXN+iMnzeLwimSby+vwGw3K5Bt6jIUJ06YolQD0Mv3l
jM43mv/eUrrn8TX8zA/1wHgjCtEasN/Ys427rpxnsYSzRWBhXBYeobyS+rj039Bgji4LA79LMRV/
0uOPWDEaWzNkfT19XtZktUmRk+F0wo9m3NFm+zdTzNlplVa0gg+Cwvu7QmbL0DVdcjgceoKq6jK2
douTp+eAVFrmxy97n/7a255Bn6nRfjWGS59tetzD9vEEeeDz0VkztjwKVTQW5CKcBhB5V93isaUb
90nfXF/98E2AGHmppMQZfh4DuK4lHpdLe7/fcyLeUY2/IcIY8LhRplh3CCJ6nFNRB4YdhVQ+5mSw
T+w5KQJg+gEEDcgWNtIViilmT+Qeou8d5uFUz8IZx9WNhV3YmI0OcEy6IXZnQhI3DTMxaOPulFwC
E7u9qJRjkYiM5miex2OhSa/GS8FC9wFCAwti2Xo7EN7qUkaR77T5NZctnygVif8c0Bhhaob4ZFnU
OAqvX8V7+JsWVmB8YakiNrIbn5x7u46E/zjUm+9gLq6uvKbOG9SIz/omJTnZhUsU2ESCT5kIlFi0
IEesdsK/r2hzIW1jrDjXOv156jKGV7FqD7PxiD1ZL3jBjvBGdKrLCTuk0NW7bNZAzwtItvLXlaEh
vEZHsY05LM5l/xTZe7KMO3TkoukvEshKxMEFqIs1Ro0Mniu87jC7P2CQgWbAaCNJL7EzElNgCcyd
urucZAvrOJ2lmxgaSY69jnKARrRfATZ06SLN1ommy8Dy/HB/Jy4pSiLmm+Yl4C1OGjEH99/DWJtJ
1VdYDxHgKRNqUqOnSq4tprV0+cqETARk/lRpU1JM8/ykdY0KqNq54hPhUs984ogpBkkuYpzwTCC7
cAnqMHyVjHZ6qPawCg66f2OkYiWYOUA2QC6epGSiAam3wMTsdrYr9e1XQp+bzTHYpK+PDcpPJ3dP
lAm/hDkwLBxlihqAlT+XprM7IhSyH9MYk7Lr2mys1BmUnqmYaDP1MsGIzCBlnREani5ZWHNHeGI2
EtzJ/1nP/RcdRo+juPLLPAOdmlam/9Kbxet0Gy8yUlFeYkj8GfPc02Iuaxp2SqCloHVZJusT1kLv
cnRMKDowROeLM8zHcuUSCfjKNXbPVrq8nMV6Z6SHheV6evDRG6LZU8Nfa0bg6Mr+su4Imq91bMbd
6NwcxU+vcf+xzCXXbShGHeQbkhUtcmNzUnXFmC1ksswsh3LM6ZhE3d42Y1MKoZci9A0Pt32Ghm8+
EsplaDhd1qDc0mCCayeoe20i4vSHewbYKEryla3QyWayzOj/P7d5f3qMR8yVLvcul+vppWRXrRzT
ADQcJ4gecwC3HDGBoJPLKVoVQSTfTC10FvC6GMZ1EA1EGAVCHx3b6BW5l+oCnKKhoWPn/jE+vsrV
y7/R8m8KzDHVZTvpwhYUFGh5oGe2SmLd1blmchDWn3f/TYc5qa6WlWIytMpI5u4c0XNKTPWteYlN
bnA+2ItHlJhY2XU8qWijK0c73wr0mCYEz+CLzX0EjyvoN0+MQyoFIZhrWGV+Ko3glBME4xciHmWC
lpvAcvV8xUObGMk8DUL9N0U2bdnlcSYFGk7xpdzn9E9Pt/HO1TnhxaijvaXCWOTAE8NGk1EJk0hv
/vJ04c1ZTynaxhQ95DgyLkeMRfblxBOc4bZiUhsmKrKf24le2//u5IZlSAjXBtxGxpjKwsQtpdm1
zeTd3cM/ZwQd10i/El5X2MjrEJd0Q4oxpZekVfJweiWFbIWZUu8V81zmZOsuaGLFJc05nnrchd5Q
ZAxrKQO/PUtQUQwWrf4r3LTLHm12rrnnBf+j9uiGEGMtFKdMSjFEdjc3zkAIIaEOJK/FY4s0WIIf
+ntDg7UUk6bwAy1sUS8/R9CmaMk5Lh4TjIGQUjT1Oxmyqqto0dsNCReoDPGA+a6TvY/YYIzDdN5L
9aTGUSXnwuzou3fclBQNc4g20FWzFOh0gZ2Lekoy9MjNPsU3hcpENFXTeJNr/FHq3VO4WEqLC6+f
Y+DvwZexz+p6KntpnkNaNuKyx8N6WPTBW2p5fdI+IsLYEK2t6ioWQeSlScjm3aERYhYJexM26pMj
6i0ViGdslweiGb4lnPTkT2RxlZ5z01dDdxObF4rvRKF2NWQaETYb1M0woWe/xYvtM02B0SkfeJH5
CMlh4wDGagfkuZ+4j1FbYp1CfTmdexMJ7sou9fTIiTrGLMxQM8N/WHE9IGDhhm/4UgBq5DtDGwv2
OplIJ5jNCr6ATqzI8MiXQz8fayQLtTW8cYD9BmJotMcuuR+z3mEiTroEsrwqZRrjybkxU3RVIiB1
AXhhTmmsJ5Z6iCsiHB6TvuLOMnJ0R5phdTJLfCkRYUzzLwwpI93VroEFM3zB2dtk+jsabMlkmxP8
4ekKvZizJ/HY0o/w2G7FFaXpeqktBslzzchSnjjR00gN8/5kGLcyk5oCoOY4GfR50ymeDsAI3ErG
JSC1eVS3xtbZSgteyXmk42KgChAWjA1iIPJacby5/0QqseXBhwWbgyK2lqBeY0bYQIp2MIWigLo8
Yt/kcqIDMxAvNp40jIQ9d9QZbyPFeGgXDnLkgjWzNjNjaiOKN9plRpT3xEpfU564D3fMyoCM8Tgs
TEaXHnr378U9dLKmdkSwK5ECK3dqC+8GIi0ny8HH8d4Ns8GH/aAGOJUBmxuOXGIMdxHVbRMqKG3g
yaWsTHNuzpYKCXbFyqfBdmJlhmHv0U5ODPrWEewXIY9FflS7BzyXvz6AZRdBZepVQ22lwttzisgh
trDNdpNeyBZQtUBdIaj//YuYDxN7aJdGMgu7FNmJ6baXYy+bq0iDzpaYIjZNJPa2T6hqur8fszdS
/JDvKDEaXWKkJvDnDkosdotekAgusDdzbGqau8Sn7ilB+3RPn3zDmLwH1NVnLolJQG3lNH3i1uYH
0WEv+5ZtRn+lTugSsSm6k+a07TIBwtW7GOYiyfLGWxWB4lNHjTG8IcSFJWaZaDsXtLxzToT3EUzA
iAl2v3FznP38GGiLCCP/DcGqr8asJT2STOdNwRY6Ukc0QzephvZyE0BIAoxas3j8JaOG/vY4GNWu
Z3MlqmsFlZNcn6zFlqZzS0ltMaSyLrTLTeDRrtsq7sKvVhGdWQLtfilznfMVIxHgnYQwUWZRzQBB
MNUQoEASdVnHUMHawaathsorRBB7XnllzGffcs1EnElciIEKaAYoXIqI6PWtsTrCY2ok6rpjiok6
E+Rr8SoAU/MZAZLObJoBOMzwF6VCsSQzjkMi9k9T7bXWPoPGlP2DX50EQc+rfSzVnO0KI7nzex1k
bFyIUXQpSgZt71OyiUlf03d/Gyw2ySJYFJ+uoRiZovsLxar1hLxhkbFuqDHVefmNke5/fAh2nACU
A+Cv0o8JQacSHMl3u9NLe35XN++onWsfkbXVCaLhISL2dV4ScCxje0eT0fnMCZRGCEBT2EswLNPj
xrdFA3twnjy9si+4HkxLOZSXLhgLie/oMmo+uXR/ibUC4FWltCearRyV5B0YqSKg6QsTnZMNmiTN
OKR5tFITc66SYvY8ny4nAZnHrxgg8kpTuxChXylZSfJqU4WLrKDu8bEGjirgAFOCETZtgMm9d7il
IKOykvvdaW6KdEK15ZaXpeFRYLShz8pm0l687hTbga7RaEu1z8c8jLlxFKf+5oER8SnAMDShGHgg
81+0tXhiNGo0/v59dB3dn5ETCOms6sCB3uOQsl1F3qjz6zEP10COcU+AhRhKh4D9AOYjY4+jHLUZ
PAS6U7mcWaIhgdIB0MX0j4z2uGbPDT1GruWOHmN5e7GSxNkE9LTjkI1HdrxEV6i8cK2LqVmAmDYF
tEOcHnM5YhkBw4XNTWjxwFODHboJp8B9LzoU8urZPplgyEjbisWU1JWduMivZ5yFRyMXd0eOEb28
dFOtCkBuDjWcqAoRk32tqjSYpkSLXx2tppn/8pjFsZTaHVFGGt1pLnto+ejQ/JC+1Fa9ifE0/F2u
588+eg4fExvsCCs0N+d5tbk3r4NuUsVaFKJA67nFKUw9veg8+38jwbzuxbqbYSckSMQ1dp8Uv4Jo
8S8IYC8kRvcg+5CNe+3SlLR060Em1BCBqJJifY3+mMKgOj9O6YYC4wXUia/4vtN1JxfN6p5+4agu
7+eHS7q5hGiu1vN2DgZ8oMLOQl2Do/UVnsKO6ev0hgnGPpSTOnOV4R6kCDg4dUJmDsaBEo1qgEIp
OVHDyJgxkJRuqDHWIZpGit/H0+60Wm2uJXfkvE/R71NKyYL8XjfGOlyTN4x00sRYHotNQpPNJ3LG
5H+7OcY7OZNZmwY+PkPoG1LOf1+weLrKee/AUS26YZYxE2UkYaQ6EroTuqVREXQvZivPOEJyXRf3
SAgZsxBoPlbs4Q2CNrqNeTn4WKnoEm3bkuB4OMxLvIfWCVmSo5+QeHf8Ug9fK+30ueqsxyc6loW/
udkfOKbKpAqbNoa0CnvvqV3Eh2Y3teNPF0lyHmbq6Lli1cHQ+wZEyeuR3CiG6Me1MJvh9pwiIer8
06u5gdaoQ7khwai2FKi+HHcggZAKRfnNrl+cEvPUrpD7syxjfdEzdNJWeMIftcXXJ8fWj2r+DXVG
8z3Ak0iBgjvVirOUvyaJEZec+xplEKeHBCA6frBO8d64tF0gtX7j9ydsMfk9C3y91lrqtuVnnQuV
MQ2xD8LB6vfHQjLKF3Zdy8hNyAMA1z1RMUejV++H/anIN064LaqnKcB1/zcaDGN1Wk39tIz6U6D+
SuuGaLPlxOXtb+YxwiidqEVOJGgBTFfR0Pl80WRTI0f4/5iV0dgN6ywA5gKsPyB7ze7Pq1eyvp72
aX+toq1Ua0KmZEIdMyETK9WBcsghOJa4GlbdXvHh8JJicVORmOgUtc16RLybBmkcrCtdF6fZy69d
ujdJrq+VgrwVh/ipIN3imFB7/5jjsczO3Qcw/kGU2iqPo7I/rc6tT1xEck+dsfmVmWZMDz7NdaPW
s5wmH8ZypheoUPk7FGV5OZ1rUfyHUb05B0ZQS7F35TngLE8vL5ts/V6SX11KXWJNqIWhPvdpO8Mo
Wqh7aKsN8CzgqP+obt5QZ0RY7ScT7JQp+lOT7UX3eMGeJCF7dqTMmDUIap2pwTn14VQfscuIcyto
TidUYHeF1o3OeN9p5q9y05LFH59aRoAcdEHT43E/0fc8TzwfVaVvZllEMakO63imDbRXZ9V6Dz7f
xece8dSCWEZjXPS35cdxebG/lgKhb41hPAeEVwwZ9SdXgGgsbQTgI2NuK/HienGX4Lxnf9LJoRBP
j8+X9/vDEdz4K9e/iJOsgRoH8XuoPss8sMGx358JwJselsAAMo0JpYtgVk7bSu5Pipye515x1tL2
X1huYFgNyHJo5gNq4z0Ll7Dp+9wT+pOT+0TrFrX0knb642May6rg/L+JDHzenFMvamUQSD20TjJl
KkQYxCyOp9d4prtPlXEx0Y1Zx0Q5ccgOVpSV/gEQG2V9UQMOE6PsghLEs7SGr78E7SSgFw3939R1
tSoFoqqYO6SPS9+h8RzGeCV3mrbxg6kSkapF5yap/Swy8yjFkufH3zUb+S4AVWJb9rCUCyPezHf5
8qVI0EIxhfWfzKiHFi4z38SbU49KwuQZJdeALLUloFCWtl3bL/Zj8mPvTTQBY9kdsHTxBwtfNlf9
OHaDfnrSzxuR+kusUjCWX3uOrRtrPLglw64UytWwUKUeXOZGTNDTE79jJfIbv9NmsGHMLd/RYZTE
kSKviy+gM7ERz212v1pACtHeMmDcyHFv83zImPNGqwjaOAaHhk0HjMrMXTfvmlyantA2mhJvt7Bg
TNeCaSw5uvnTXSiQDsxAoi8cu9IERm1U7LPI/RoDl7pZku5tTXteuDMS3N+TYCyYo3ZJeykiBPfL
fkWM9XJ77DjiPiII9zQY1+/mfj8BnDrmRlEZzumCrDvd4BzViFDfE2F0auYjvPCAzH1aTYj4tkUL
AdXR4sLzatwDY1z4RECTIqJQJKU3c8ypJAfeZD7v0hmX7XRVmtXFcOnlvjsf5QPHGHN+/8rgjS3W
sLOt71P8fomnZEJoZR059mWQ/3uFvLuKqzzcUPDnDToCGlCQyDAJ71PPtu1P3k3w+BiM7A0VN+vj
vJFwEeGH9gHUMt7sx0ip9Z6Ngc0bAl6ANR09uoLx/pbs1MJRLSFVHdnz0H1GmunvKTF6LgUp8tEi
KPW7zbmm5/O7R+1dSn/tNmaGYZ4W05Y7RGmcmJynM2wGWcjcopQG5Z+e358aQtaGEZBnjmb+NM8D
c5iCAODrsFSPUZgkkCvfKVKMhKAZA4YZDwzSvz0WuRGwtXsijNL0Wj6blNPkaimfDzsAbbX24eBu
6ko/rPdhr2sZcdG6iqwuhzKHPZFJ9XvNMAc/A2VvXR/Q87Iuc+KZvlXZKo50eliTVyNdYDz3GX2m
ytuX22PWSqVzrj6MlMvuzuDaLXMjr9kEOE6FgIN+UZ9fNvAY5oI8KXRdGK/GlvKE9h8M4d/3yo6a
lmqpuV4CcnmO6gZKcau9/q9M1TcJRgNbUcZk25AY13MSpvQVsHgBb63sSFn7/tgY5dMqLAO+YCnp
aaObpvln9mQ9rY1hzCugLzGnW4V7R4y7bRVPUboMh4acXm/uzCkuySrsxF6jZpOhA5SPMfTzGXbP
H+N9GyEqLhlqKKd+VZtUOz2W/3+wkt93xPhdqUmwIjYuwdE53G4wdXxCaZZ4drbVuX0oP1+z96ww
piREb10wS3F6+qYFGkRgYuiBEuPoo8NM03kOYKQQfk+OMSppIJaOIEIyVquY6Btc12Lx1FDrT2Uf
EF0uMWCsYcCD59j+IV76+0jZ4ZpOKDGLNAGbsUul9yVEUUWjWGlzhHHcgX6TYeLmFDtXJYxpIxOa
EmEh73T7wmtsmA2/8TMU+KbBOOku7vxC8wZ5189mSdHNilyLrBPDoMfMwsQm79HBY4oxGVLnXcIu
z7uT/CzhlWkuYvpH1C0Mwb1h5JV3hNyrYozHXJ5WSipBRJIUwGTupjwvMV2/33OuaqSV8E4U2e0G
U2+eue5AB2IIm4E6ADpjLYMatrbAsmRenornTyXGaARK3mtClMGXxGjQvfqS0x/yG/lxvKmo7er6
J8eO/OxzuueQsSOaJ4q+7IJiSDb6ZVOa8Ck7nUOE46zZDVmBg1RsnUE6zjp62E5kgZw/RnoxO7xS
DZ4ej+Rc71li7EcZlrPLVAVLK5B7Bz3PPJA/jmkZCfoDoddf+89PgbOWa9Tcz2YqFpQJ2Jlzfbze
RAEYoioR30NSlJqkZ0CpPj7CcY2++X3Gg2WXLnGwn3VonXjBBMP7+26BhJ5I0Ayk4ihtm6fRg8b+
MCE3BBlRbIEaMEXiHyqG8hdQyoaHPTVVo3l7zNmgqo/oMAIYSVjL09Q4OMkW9cvr4x8fyYBBFm64
YFxXJhexgkWZw7EBwBOj0Ovpck6XtvZ0IdxQcNQI3hBjBK9WulLG4iaUryOkDVAk5CUmxu3RNwW2
jcCt3UmqBGAnQw5pB7P+ZzBHSB4AUoRn+0Ytww0txk818w5NkA4uRjODXWaj2umR/ScvuODozTVn
d6M3VfTf658fAdhuPb7+kerH3fVf7e3Nr7ul0NTRECy/rP7T0foe2uYptxYWEvHrnl50Y7uN9di0
8crjsTaSb7ynzngpRe2qaqbhBFdoWu4X0RRT6AWG382K0vIX4BLtT/v4LKy4I0GDzjzQKXZEMY4K
bC0fHkdBTSPnrSIFFmDOTG/OMXocgb9a4pvj1ZJJErrAWT4pO3UhIWvKkcHxuP1GBhnjUEz7SVil
wwnqqGUgyt3hbVWhkHHR6bKzeXULnrm4ytMNQ0UDdGpAVA8pMwXjDOZ/jKxuSHSp/6sswA1vjLWQ
tERUEnWAh8CUgEKn1htd7vcVx7yOvxe/ybDjiQU2JWThcIR+SwSIwgWIhZiBnymcF/kIlsydtLP4
+hct/0voVrpgSLaz3OXn5+YdY0xcDz8a3t7wxIS3rT9Np3E+iEVMXnJSrU1pjahCQToYAE9GeF5y
n93DTz5QKTb53AEKF/ChuC1kpYheknZVHDVsVxyWSz82WuMv4xvuGLNR5rM6lgJoFV4/w+PnD9DM
ELwY1P5a7XmIAuNJsBtqTGAhqEE/kxwwpqNWsDFjA61Di0OpW29LY9mRo43nyerzMYvjcS6yUgAr
EVXstGd8y6xp5Sqb4vU6B27iLjueFnifzBbEwPXZGAv++rpcM34csuPO5pssIzeZN59k6uxK9nze
YRkxthAYCOqptB2CevqFPt4MfeaCjbIMr6g4Ur8YFOSbOvNG8tHEH82KCmUxWq2D0/tmQVoK+qft
lofO9Q/h4jctRoYCbK9ypR60Vi+rSh86w3xiHqwKpQbYTgOB9+Oj/Qeh/SbIiFHuirlQDI/n4cUJ
swkYVlm3kP/ay1sOLa70MKHpPNZKLJAZvLpgnTHTtxmCYcd8tYzth4Fo2NBtDnfDL/7U/m/uGD/U
qE0QtEP0DU9OYogMWjesj8Liovz/Q8zwTYkJWPNYwOq5CUzbS/VbIXNox8JK7B6R/iv2hPRUNAEb
xWHvH9zsN1HGFSle+VcytTQqfeWhQ0VdEwuzrjWln9Ji7+qfL7yOMI46oM6OM7/xtVXliY02xLKF
rp8FulHsHfqoS721ag5//+DW/8ufwu5WnXlKHMfDW+Zd2zn6gojIudPri5rXaDYfjuqfJUURGBNT
+RdAHXjD41M39d0Qoh9iy/RX70hyIgMD/tZrw55SerR14KzZvr6PnnkptPHs4N+mRmEn62HSlbhQ
BgcJ3TdPPkE+hvRL5A+4Zzvui7/PlrE0zUSZzJViEFggE2DQMrHxwFa3HI8h88gw9kWdu/NLcQEZ
NSSah+mzc0fnv2NS6ZGP/xtGXzGwVpJFouIzFr8ta/22XOJddDQMsvBMR//9+xUDLGf0w2r7dE0/
HTyal0sDz2fsoOc818cTVDcXwJioieyUgTNkt3XA6mULTDlPEDbsOWZp/In2ffaMWfIxhdk6Q9Ih
xcgtnbwLJt3bPFCvweI8kmjGIinTJFXd4QndL3LdIQPW6WM2xhM2N4fFmJ/GnVWzsgUbIUHycH9G
r8qAnXfAlBmpoKpbg/pPgJY87ldclNrxNMffR8iWZYNMcjRheCFuQLWkmiH8pku34sR0HLOODd33
xi5UyzDAFkZoCTKJiLEQrVoNWSMhW9AjQCF4JRyOScdq2HuCadfi5Rsg5bZ6z4dRbARYhycZCE4z
8rXEboVjYD2+RZ7IX98HN/a8zlq0M11rgfLSuZDpHnZAuuC9of+PhBiLU3lC1lXDszq1nDe4e2w3
sI9cwXgcKypskTYQ2lCdtxCMl1UGDBRtK7z5x4jur7HhY46u7/EHKnbFtLs5umYyc31pMkjHy2Yz
hcvHYh1ihTSxURs+Unv+pvAEhOOnri7zhmQoqZepluAQVx5aemmpu6c9zzw9jpqw5OVeBl0g2Vdh
DLY2um8j9bGLz1/5K5Zr4EnBhb+9LsV5dIiMFfGq+SWZJpD41tTfV5ib3OxOi4O/+XOKdgf0JnVz
8ucPIbREizmQxLT16hgeO9vmnSwnFFbYJF1Q4nWaDKpX6Kvz+848PWFnD5z+ca8sIsoJhnlqd30J
3FxkN/f7KB/Ynthm5hHHnht0wKblXCbHC7B5OskPsE96qHIDCrfRxY2akT7SBZ5u88gwb6Sgdv4q
uJimZKOQrtEDoR9L1PChe7wQlKMD16fxzdH17n8NyWqDSrfzBMC4x4rNCzzZRFxTIctTytCyztKR
UNotArNa/YbVHwYdeL3eHIvFZuPaKJN6tYUk+Ms/GBX/5PDCuxom2JCyeO7mQw1dR/v24E7QPm4Z
w82g8vbCITb82ANlZhNxXhtd4C3BC5AI3k/Imzrr9bXMsYp/8dJJ/5C5+jsGYKFgu0zz59kg23Ws
CxJJZDuQ7KhdR9pxnkPWc9FKqkOHgTfeqnHOmbLJuaQJp0IzBZury9fsrdh+cbR2ZL75NufwY+ll
XftRkAxhc/yxQfd5SK2FuREtE6J4cC2Un8nWwCDThXyhwYoj/VziTAySTdD7XJTgLjXOKFec3k19
JW6muX6hfWY49V7d0e5V39tfx2gTpDBbq//ROrJpu6oO5F5Fp8RQ/wEoM6JktHtE+Mfh9R/SrH/L
0HVO78aWFMl82pbicJP+B9rIFDo7o2uNQ4UnLswjCK+6IMUCW/T+pDSzZZKeOl7POMcmzpmHS+cp
qi+EaFvBq9xfKpbNs1K8dz+73G6aaIHklqBw3sRbgb6TDDkpAIJbkwXHiHAMItsCV8/FqpYHIJEL
xeaLtUtC62A9bYsDKvccUkP8/sBeXdMCN9fvhnV4ucCdnHT9IpMePeTkA5lMjxNkcwRAZHIm0SSv
K78HR3hMpoC1xWNF5NR0ONk1gCjfR23ziZCpUYck6YUC2EbfYWOrS/7gPU0wRboNrm0IJday8UDi
x58sc2xk0yQM0alXwbk5w5k7dRR3MMOa/WKGxknW/yBRY6BqP2RL+D3Fo+HpDT1Gm5x24pX/R9p1
9TbOJNtfRIA5vDaDqGRbloPsF2I8HjOKScy//p7Wvbume7jqi293sdiHAVyqZvXpiqeSHN9MI9vB
t57Tj9tGsRz0zQQwd6nBaESGCXNYOqaAvPcPBH2oOmaEvN2hVnbY/jMrnAlknuhcMVKzDegJkvV6
FXjomiKBOz7e1mvxWs2kUCOdfSezPOdDEVO3fnLAE8eD7MWkxuzPs358mGWRVdGrpB/iVUauJQEO
kPJsjfXRsVHi/4KF0xYsXbQ5/g/C8Z1d2/4RmSGeTotZhm+dWCe9nxQz6ml2PNp94NMY2AO91cHl
YjnS24VXiVuE8Jkw5tnVRCuX5f8V5uwzT/ztOzx9FuFuJoJx0zM9taz4muVUbenxFVl+BKg89/wa
9v4FqjMp6k9Da7Puco4VnFrmvGOdz58B9FcE9Dxo4QlL97ZRc4UxaFCF/TgqJoQ5p1O9O5Ntb6vo
DPXUN9G8r9b+pfU4EunPv6UeCw9VLoNGDxJTMOUXK4LsMEHBxNfWPGvnfS4GF7DvC640behFER2D
OmiJWmkoOe9QLEFYaq17DL6+3NaOZ4QMSAhoHsmLht5itSZCitkTbsmJd34MUCixVXYWNcJ8He+H
rWUP6B/+os5dgv9xTH45R/NtjKyr3k6DXlkWpL3skdfHEYJD1nkEARb+i8oTZVjAWoGWiChJ3z7K
5RLtTDTzIqdyKiSjBUOpQVNKiUoN5El72zqW9yEZH373XreZNso+TOFC+/5t6cvTCjPpLJykVdGd
ab/q9v385+JpsNCD6b7waDOWExkzOQymqNMYysWEA1ZIAEr7u3OP5Tsb/xjzkrHLCZqZJAZXYrmx
+kSltrmn7YFgkk9xFzaoq/k83pfljq2ZLAZW1LNy1sQIPkDtnFoXZS48zA3BKgqMyaEExPlWnFv3
l/dehFgAS6HfQevjRwjHbf2IQghaB7BxnovPnJea9eQ1XQuEZoS01t5XJHSlFRbccO7dcilrdoAM
kBhQqK1o5rzdZDusPfhSttqZhFjYd4cdOl9cH4qnFIMqQxuIYmxA3nV6OnOsd+Hh9lfi+YWsFz+l
ClUKIrz7s4skV0d+o8XXJHdI9R585em2OI5NsP48eGRzUwmoQvvMke5yoj9yMygcl5AdSmnjfpQb
emjosiOPf+gogotuZfdQcx5NniAGJArduhhGCUF7bLBdxxw2Hd5fZ4ChTBRZMWnCequDz/Syvv0h
eEh63YQxc5wz2Srzi4w/39r9xhnowvPf06Za21uei04vxd+uhY5ISrXogmsGs2MNHVJVghjO/NM6
duFglwNv4+Jihk75FsF8iUDQ5cLMIcKTtvJDRmQuvPCUYL7GZcK87zmA14KW5/2+fU8cBYQNryPJ
V9jEhm4o5Is4X2jZUfpWikFr00z7WhkhUn7PsEZ49+C+bWzOg7oce6hYCgU2WRDnsnMm0mRGUle2
1O87k9Hewx9Dv0xDMP+EOUA8Qxz/YREAZvIY90HqlXNDRx2fpt8ZBneUDXCTc248EYy9KXUXV53V
0U8FPgG0kd1jVmKNbCPybXhYU141Ytkbw34fxVIskC2zXGTaZVSLidKDtvaZxBcy+ZROhHpl75Fj
xtvg9+aIGY3Yy/dKsj3wGtgWTXMmnjH+UQ/yro0g/j48wEX5CjkP+XISZiaAsX0h0s1OCigzKYl2
+8i+9xKnfV6TR/ETnYDD6ojhq+yZl4JZzmLOxDL2j8M2wnHSh6fBmcj5OV6hz/bSwKvl6LdoLzM5
+s/ILrcGQTyb2J338mLgq5nOeF+9cmxy8SGfyWCCHtpi2BgVdNk6ARiL0P6Csrf29skRQ7/EX1A7
E0NNZQbq2M9aRyrdO1g9xljW8njtYUTJ6jjyFKKX6JYkeqgzSShX9ZlxhkJJB06y5mITL/0TrkJt
zQutrqWi/yxKZnuzZM2MKn2C+W3RFKr/SWXwXavxqg6RPS8igs0tlOU78sS7T+dgJJjN3mocE1l2
/P59sDLbtJXHzeUySjhYx8lKQtDgl5P88XjkrtvhWL3M9myV4GJJrQDrBrdlt0Xl7Azs8I31gWMp
i97FTCEGNPok64UUrGBPSeaFeUguXUYS0Ph2a1UkkrSJHUXfBs3pWZgeGsXrzTXnB9w21b95LZQm
mvKEftW9aJdvl/guA//IaCBHGLhGyYtbl6ufM4UZNJlQMKwlC+eqxmtTzImU2u1K/l2/tIotqiSu
yLDayJ/DdnK16KTz4rxFD2UmngEZqzcCvVdBqHz+ilMSP2xC3lO+HEnORDAYE2JPtHFJYKOYKwbN
U7rFU06wxMbY/FLco8MdyuKpxIBNquWhaGT0Czr9L+wYpunx3hncmvg2B9hkniwGbroQS3PMGLJe
HLrnoXCx+8Up7vbv7WSbR1Ksd7vSbT39XqtBXpA6vMQDRz7bmRXXOki2L7Ce3Gk+7lw8Q7evA09B
tierPVdlb6X0ETqdgs06doHfnrxG4Y6mOJzC3/ob3fNth5vqoJZ3A17Z5qwBZNdxQS+Gsy8/1wN5
av+ExCv9QLVBre1rT7c1XQ48vs2Ubc0y0wQdRsNVXkF6N8JejHSneznSZBxJtx92ma3hlLGGva0U
46hfNtpYQbsr/d8ZoR23d78KLMB2ON7tct5ophyDMkWhF6Ua45oX7ov61WzKjGy4s1y3HT75mj2e
vb2ZFV9adYLDhwl44bdqD5tzh73Qt0+P80Bc8XQmZOjMqUzo7fYev27/5eUWh9khMcBRtn1WlXSd
Qe20hjPGdvpoqKs6cLuKlC/WHk1RrV/wePC4hsdgiFkJRd41OLYogpNHVoAr9H4hsccbmuHcKLae
0yr1MKT0+6S/kuP0y799fBwoYss3Sq7Hijjiw+yDlWd4Zw7UcoyL7a0yjbSKVXpK6PtLUdh/Aynb
bQU4lnUNN2aWpY2CFJYFFAjWmP64bG7/dU40BgLUn56p1LXdaPT0dpz2/YZ2Yze7PPYumQ1CSbSa
Ho627b7dPa5KjQc4ixH7t2GzHVZYQyRbWkMBZ3MyD4iUyt755M3CLofsMynU/Gbnp5Ydxr/OUBAs
y5L3TgkOViBVRvkE+25sbgchPa8b78P15ZqJA3VI3McpPc/MqRtiywTniGwxCpNcN5t3gAwySEKI
OSwByNDW5HQqzsfST16m4BjxYj4eULNtVqmgN3VL4a32LvsAyY56xSeiuB31Ybv3zy8lS0UQKnRb
yohFS6/VvuqIfeCL4VxZdtgxHy6y2cqIxfrNXrfNh9TuUL/DPNfo4OS2ygO3v5UXD7HctWKqiNlZ
hUjDR8bYJZhm8O3Q++S1bfHeCrZnytLERLrQK9VrToE1unfHT+0TBTVaJ/wvYyK2bUrrFXGqGlhf
ioJW/NJhK1/ndFglNoLjrSZms3FF7zZaXX2QG7frSqA6u11pnBZhkEGm0oI85DEjvxtQNYF6iPNq
cECXLcYUrSKrQoKlSlZD4oBceKD+H+IrdJFgU4tpqeyUTxV3XS5bWJoCthAn94THdP9mY+/b5hh7
Dpd/cblsAVLPf4ljUL41CrPFhndaSKAThYd0+2Su1d8xVhVajr9JiH/0D5yn8T98rG+hjHfXlqJk
nelSkul+6609wZ4escz+i4vwNPj+2yi+5TAIfxnPndIJ9Cy3IOe8XwcOWsYpI1WNbW3g0eMKXM7m
fAukPsfMChtQWZZRAIE12iHp/BsGNCmBJvWU8a7gWcE4vcMx/WVH5lsoA/YiZpJaxYRJvmwh0tv3
PXZtPgRH2RFBp28fqi1vc+h/QP1vkYwLWIlVE/UiPiAIZi7EfNhRqjuQfHE0W34y/y2GjRYjMOpN
NQ08XrLdfrQnD/miYj/GdM0wdxyUYyxXnWffzroIiiYnAl0O5nnv+ZP6K01J4P0qWpejF+/SsaFi
mIpNrtIVVZgbCrea52H03F+TDXoNjs937VqBZ8Br71l2pr/Pkqo/U08opUA1C1jJ2XACrJ+OYo5W
PORiw0QjwOppo6NQgl2rMjmpK1R2X3pzpXtIpzucV4ZnGwyGFFYa9ii+AYi3GPWLX2+b3vWtvwEd
bGzYBUqYp9oVopyTvMEWbSwZ/aCUWwMmTmK7wXj57rxGb08G+i0nW2Hu8/ZP4J4nAyZlo5ZxOkDD
cne++8gdYMhlt3vd4TnweW21iyG+YZjYcmli0Snr7FdYsyqXZYL+0Av4y7BJwQOlCTLAt1VadLBm
Uphvlg29eu5lcGQKjZ1pblW4GpaAJeuk3J4bjjkuNqprumLQbUfYssay9IOJoIr0kU7LO8Co7qOw
QV8G/Lfu/ujOA9qTQ6/dhp5+9xmC8NR0OZ9v6b7NxTNvT65VJupcEI8dqgU6s6I/t89ysZo0F8CY
hxTEI8jGUQHc7r0P74++bnza0IvSZg5j/HwRvNsCFzPqc4HMOyMZ51zvz6gHgqdoq7qlHz/425fb
QpYsZC6DeViGoVEtMYaM08lzBvBTJRUnal5MX8xEsFT6aVP3iUI/zHZfHpPX6jf6M8KL/cldirz0
Ls8F0SBthrhdK3VmTOkaMKYQbALnAQ1CGdlRn9TXXc7BUXNi8WoujHomM2Hm0A5KPEDYxcW4tst7
PRYDFUPRNBD/S6hvs9kSKWwl0E6LtM3BwES21BATxGs1dDkIJcHoBUefJUOYy2P06WS0cfcx5Ckx
SV4zEh1y8KLeNrbFKzQXwryJoVT3QydDSO2dtvDWWvc9f4td+e1ikXjdaEj699Dtyw9EO1lVXGKI
6yvCfrX5D6CP3Oyr9WET65owASRS5Ff2H9WKIAyUVmRyfV/itChxvyEDv5de0FDYgLoQ5u4dcLvr
TzR5N0JLDvotuviGKqO2LOmGIptMyK7IkjBVPf1+UOwk/R8IJndkfOVhxjX8/+sUZ7KYizZiwOAc
XCDrZWsQ7718MPzkfkAtzqlB1+YcAxdNgEdb98ATiEeNm0dePtjZD2CMNU0xQddL+AHO6T0ADyIi
DB/esMHzeZYu+fxQGXvVw3OhnEvI2YL7pXwNj7fvw+Kdm6nBWGORCkMw1PjzGeIkcd06rl9zOZ6X
cjlzHRgjbKOiAJmGhLNCt9f7msSrzlad3WuOaVq7JdK65ziKi6mPuUR6qrNLNoVFUQUFJNJ0xMnz
BPfikeOROwPF04x5kIdY7WVsiKEUT5j3tiDF3qiPtz/R4us1V4Z5hFVjHKQMeWvq1WBkEwvpVSK/
coBx0fWcS2Ge4b6UphANBJBSojt5gjmc7Xy7cp83fujxoILejr+uL3w0NE2ZJsaEGGF6kWPOSlMg
rKFLNFwJhU8fgMg5OWpYN8SwSUQrsBJVlFSIof1Mp8Ex7lSC7nLU5v7R8X1rxCYSL0OmBeZkUI28
fe6gFl7bDzaJ4FJ/Dv+PvvxltJ0JZAAojORU1kKZjndhhOz0oTiqk6Hz9Iun2mLbujGTxEDQORMT
K01xirhKyDZEDxewGkxoIdk+iKhcA1/jo7iF3E/d5V1kjqGwecXCLC9mUOmg2HeCh2m1O278L21t
2rzPR9+LW5bCQBQY6K106iBn228sDyMBr9NBsg8aWhZv2+SyAzI7TQaa4lhOL5WF03xJkadHg503
YJ7Rsler1R3u2tfBN+3bIrmmwqBUqTfFUKUwFad2tGtj3+ApjrzOX2RnwzvJRUic6ceglRLJoRk1
uAhOR3kMlLviJGhAeW6DN+9yMxiiTnqVJyYwXkTSoVsLd9n28vvuq0fusuJuyeF9NpVxbjpBKpPz
gDOs3pVXzH2pCmlc8uyuSjj4DagwfFNdHZBoB9RU3Azx4jP9fahs73c5JGos1ZD+cnGxUjy88/bt
SjkT7JyaDm/i6+GF13m8/OrMRDL4EoASNBexPpi2jgE0H9+Aml9YA/HC/ZCcO64y+JKdMStaXTQc
rUvpXcuGCK766n/evgVLodkMxVT1p0uAlkihCHrcu0pZxc1KwDzlWny1mv1tMYv+Gvq1sXAMmxw1
kbnecIxNc5JNdB6vpjufPxq6fFjff5+5y2kjynqn4+9XrgP+aLoso/VGB3Oot/VYdnBnijD3OAYJ
RRdYEIQmd9tJH8NNuJ9EW29JvT+g8n+nPQ2ctv3/AFTfyjFX2ujqLJEUyNRAvk1EF4ucUYT+bZJN
VJHPTy6rwKJN6ArMWJRwbiZzmCoWOXcBtbwanulHfn9+1jBX0SAV2zyXdggaa/7IJdXhr5dGt0wT
Hf3IvV0J0mauqYyxhMYKsF8UZArg/xaI5keSLa+HGgtyRpJ6/iGzZfEfvQEzscx1juqps2I5meCp
4o5Jif36bPvt1le4wKzR+3pLQ+Y+Kw128cgJRDn6e0EUL3ewfMR7xJDE6x8UWB/c17fRk+yAPG82
G3ScnmhoAxcG1a/PT3C52XdviKUOABrO27tsX7NDYDAgRMI/NQv8sr3ia0C0OyxQBF2GtObcHfp3
bp0A4020ImjWRPqNodq+2MsKCdd2aX8pD8VWdznCFt/BmVIM4vRqp1dyBqXgeZ6w9QjJhDsJB5jZ
vPT0IikiVrb923aZ+xJMUWfqIxUFFhxzdVKwkyJM3WDnU2Yf37dBbtsQvcegP0b9qV+IxVIY72i3
iMe5+alFqJ39GhahjCjUMhFLc0/O+7RVWs+yr89/9KyGhDuxdHU1b31UBpwawWgkWYE4WqWdnMhb
P66jezO3kRWLE8cHKAa2KfslWClgxscN3Th1eOF5xIuuwLfWbC5T7JVISmPYFj5B775fsCEs2Ckr
TNejvkn3eH3+szBqJpI6zzPImi6JOWYjNA9S4lUbMSECfJCVG2Nbh6+9tdxuAs6XNRiwCoMI4zYC
BG7VFZwP6Yyay0bcxthABb6KT142aTldMFOQQSw1wabQqaPy0CafHMd73weZJwd9OMBvMOCTlvFQ
aAaEoIB6BoUoyrTc/DMHeg0GeJCql5O2Cema4q1neZpou3jIwPvK48TgQanBoE4r4O0ULtDmBf4o
dqoMJAQPPx165xzbNc18496xu7HPvdGhuzegnQO9newMzCUBdZCxle5EUHdf1l8HlHICW3e5nikH
xw0GYbSgvYhCjeNMsazDiQ/KI527xPiJnQvkv4Nxg4GXRNVDXGwqqybb017ObfGzRIkdK0yJ5vyz
mPDb5NlkbZnnjZGn9JF+v6zS53APAsYj6Jt6Iux42Z5lN+vfz4bJ4EecR+eyLwBZe2CW95Ej4s23
4DiNj/72H3rIM80Y8MBM7pgKYNehTYzR/YSQGifIGxzj2b/JQMYwWLJZhBSGnfQwGKiLoEHSQb6A
t32CK4nBjbaXTbmtYf8YsbqmGcF/tEOxYMvFeXoyN26ayaCHkYapkqjRhIISemdATUVJuOG38Hpm
eHhrMuAh52UmJApsfXu67DuS+yUBH5HMnWde7LqYOSysgx+oRZ6fO5zduIoKAmcsdgXXsOxglzek
HJ2yJjq57OAtfW6j+M7q7Nu3+trMd+tIGQQRDKsIkhFmgmQPRkR1W9lik3LmxC5o1NZBZQcgO/Z6
NIbKsRvapo8XNYQvQeMdPlMS15YYkGkl+ZzqFW79uPG8yrZGrIoHt7KwRoUEWxVvK7+cUv6+iewG
43SSpkIRYU9IUO6xMGoNhuf946tJsLvMWn9ypFGjYY/aVLEGQ1dM7OG+BrQzL6VqZa2bjAzuoOIU
ewWDgis/vs/tz2T/iTCHI23prsylMSY8IYlXdBakYaqG5E5sv47wTrgR6lJeci6G8binrOjQlXK+
Og0CScEH6Y8fvBrTolnMpTBWmkd5nPfa1f9Bg38MDjeQ06OaxS2QLzZgzyUxBjhWiZR2AfSpUR5s
Jqx8w1y7TRsdET98IWaxsG6U962WIqSZ0OuPmllGpuXBGGn0W52cToR+u4jyJCJA+uQZIU8U89Rp
5pSDYgWiaHL35FhIX/TkclLPkPbymZ3+OytkJw4MCdmLmn64YBUdlYnoZ9R1abUh4fF3LHZHzQ+R
efBqsKCH5gWajasKI2RbD5PFJjZfoNcxJJrlVOiit8UtFW+sDbQYB9ekL5dfZtEfnP8Q5j1MI7mL
GnrznL3TNATSsaYc//lCzgAJ2M8XjgO62ARjqqaF6E7T0U3H3I7oLGixUF7gVGOCGtb6L6Ylzrek
v/tv/PoWw1yN0Gpawexy4BdmuzBwD7q8Z1rO4XljHDnsbVClSWpMegURh4SHEOuKYpAdEhzcbYUW
H9/ZuV0/5OzaGREaAkIFCuHd9SjT0uAP4IFHNo++OUgLbHk53sU5zrlIitozkaWGPVZmBpFobAaV
zfte8c4bbd+uRVTiYryrzm0dF7ti5wKZW6F0nWD2PdUxu69Ao+wfxhVHBO970X+f6dSP6pS1bQmd
TtMurYh1SOAt0b5R55O3RUhafkT/bYTsGE6m6qkodrD1lxMgy9HREQB6Ix/MCxytqDXfsPbr5PpM
K80UQ12OKxo/OqJ9H9lFRWpffTI2X0fjje6F/X9shuVpx7ymgibr4HGC0On+BfscaIo5ccptukuf
wKvCa31c5IyaGwcDHGFTxHkmUWs8ed0xCRy4eVjZhZrw6+fXF5e4f9kl+f52DICIlxAVaBXiKB/J
yYGv6Rt2/8QFkEWfxFRkMKJb8LdExiDHy3nQa9VEKhnsZf1Bc7WNnchetuLG34sazSQxAUkrp2po
QikcoPaaYIAKw1PCGjwFHKhaKnZp6ICVVCx6kUysqvx5x+TonDdBo+Iaq6un8sN67N/qCm1D2/Dj
tt0v1RF/SGIchKHWBSE3NUjanu69j6fm9dFy//wmiPRBYp/ZPdG4nvHCXcPMmyRKpqXT4grzwQIx
KqoitKYnHbmaF4EUdtXbJsh03cp5Ppb7cvV/s5yfPPBa8vdQAwM5gGwoqohGwp8HG4/jWUrVQgQg
e8Hmia63Jm+jc/cLW0C43H7XiSYGVH5IY+A/LPM6G4dWvKZoC6wkww3/ZXkX8hGSxHsEj0123Tn4
9qu+Mz2M/JU2+Ff8LUKt2595KfTRZSgug4VCMvSrGczgLe60ss37SET1bLuX3UpFIRxetQiJ/pe1
pouYOBIpmDC6/5DIfORGHONhwOqOp+wBhWHDAN8q0sHoeRpfD/CrX/iJlgVf94dE5naOnZCEU5CI
tBS5V5zgiTKfId3CXW685En8kERxfXaaeXaeQPKbwoo65Gfvp8mRP199u/Wtp0+8gzIlGLTRLcp7
pdSFB0OXJdlCdRgUTzDhn4LrQlYQ5mUwKI0MXgcjnnag03Gx6t4geCETm1ZHkZXBpEC1Mt9MdAV8
ZK/Wyk4Gu9/6WHYDSmw7eikf7fP90el4acOllvcfv5D5CF107musxMIvbDcoTGBVxR72NtWrxgVX
II7GJra5O6tEo7s2zQ8wMna8vvcl+PzxI5jvU6Vqeo5EHBPorDWC4V3UJDyTJFx3i573X0Y++x7M
A54koVXUVg5tEXV3R/nt/OQ+f1UfvPB+qdL1QyPm6e6nCa5dBI3ajeP4VgPicVRrg8N+qxGFRBhs
LL10b2GqAB7tCiuc99hTAoMQXozUt7lV46Wg58fvYd52OcVLrHf0MzvOh/o2fegOeFjAdtmQDiOP
NGe0DSxOAmcp5ptLZZtehEsgXzKJSt3ux7v4IFegBYycB3W9CncD0gTYzBW5I8HiCLTvXbafoTNu
2w8etC0CzfdXZ7tfEiOMBsvEzxhRREQWZFX7gTdgy6qF1WscGKUO+w0LYxn3+rDILD2rRLzPuO5B
4nSPPhIT3EG3ZUybKcVEDnIbqbXQXgV5SItnCpFCpMUHW8A4BwY6bCgX5txdY9fDuqUgA2kpyJjE
oiuhYEFGN90U9uSH5OPei0qiofXmLstI4cBJLVfHzbCy78DZZLcx6LAowtKgHiV7005f/0nx6oe1
MVBWXorJinTcOeDpCdUrzHhhtx7/3eKAyBX0Z6+JkaQhWCZw8sFhlEpyDkJiBl9nJ0y8qPjVBySc
HCEhWKdhbUb1nWNgCz7tDy0ZCCtKS+3EAOePZJRoC7GnfqoxukSnwuPdG87rpTIghoHDLJcM+qkd
ujjUDTGtv6PhXOtHKx5k0t/9l10pii5apiRrBtv4JLRCe+kNnGo2ehbJ+js9+CVuDcP9J+c3k8Oc
nzFIAU4Pcl48J0gIsiQieoepXXIELSLBTBBzer0y9FZ0qenp0Qc+3bTeW4TX4LaYpe5auIff58Yg
OzKGjRYEENPajeONd8o2ALnjjvxe42XJid/sr5mLbM9Nlixa4rdkdtQ2Uc2w61pIHrAW7fVP4IWf
CZkGOwMAcdewLV66mTAmEGh1cGFIFoU72b3YMd6tADCD5UlHbjV/IT6dn+jVW5nd76zsIqxXgV4K
2W8lNLJr7lu94iUweKfH4LdmBJqmlpAi3MO7esM0NPpd0H5h37aPpZTWD21YvLZqMMBSe9cN25H/
BA74tNUSU8rtWnD8T9rqEt8fDhypi0/u7HMxWGzKeZX1MT3Dzs7uzV3ryafmzimfvwTnM1px11cv
lSB+qMm4kGfzLNWlAYEgJZCcy75tyfGr/QBWcdeOS4u4OFOOgZDLJRfNs0ZlYSnVe0W8dUgycL0d
ufnBJQLGH2oxICJOCYYQzhBVOo1Ht5zGlY3BYovoduoKj+d4O9n14Wt69o/56sugrUOcV4BKuIHL
V/ua3QZsGYosi9oPjUMLW//9wutAWwry50pe/30mwgQLx7lqIKK1rxuAEW0LE0bbv3zwZ9qfPKqb
ZdcJeScTkbUoSSZzJc6pJlx6zKo86Zu6JP2++JPuz8+/I3/TpM6xvUfMu6UFTc5JLrXE6vJMLnMp
BqNNpLKB3Gi3PdVPSEgpGyQy7COaCDkXcCFl80MUcx3EcKjjiwBRKcmepDuU+4+fnCu+iMgzbZhb
kAZhXZomRJTO/r57NVyMyh39bMXLFy6HqDNBzB0wKzHTWnWEZ1D7SEyeSfqFqhDm9mgPoezWJpEe
a7d10ifXLTGD7gmHHmE+eeb1NC9dBUXSRaxPQwEJqRlclZmdxkYkBpo+0WRUmdpKRRyeE7SY91Fk
GdGYhP9TWSr9S5qGF7Ex6W3zHoPODdDUW6/sr0OPJhSMAHO+4ZLTNRfHHK2iFck4FhCXEuf9fSL3
K7BPZ+Tu2ed2DC2GoHNZjKMijAIe8QtVDTHw/nT/5IHuehX4KhhOkDzn+l+LX+v7KNngM0Pi19Sy
/z1K3R7OcIYQaT+Fq8EFxernIeLlUq6xHQuVMw3ZODNTggmxgYH7HRPlI502guTG2NW+Mbcbd4Xx
vj9kF5C7DaEsQ7q+OThI5X3qj6BF+xWCncThfN0lEJj/HuqCzOxVNmuhkuiJi2e3vmxXq8cI/L2/
3+wRrZBfdiN7/2iIV5/LZNwaYVQSLbvgDLanU4QkMXm928h+cMdxn3iqMRBuKsK5rjKIwe1vJay2
iodDI/8KBVusV5axu32SPNtlGfsNRQ9DdNjh5j+FhC5Cc63EXq9WBC3gCPVyO/kDDK+4PD1LnoYi
oyFFkmgyWGdOs0MtEntDAgQrApiVyQmkc5h2LAYyVDZKMzyDWfJJ5+KYUz13eJ0uF4iDE9XthsRO
fPsQYIxtffs8l6/mt1rMQxgYRdFdqGEaj0c0KGJi9PbfX3xp54owz58cZDEItwQo4gyyHR2llX7a
qB/Ye++H99zhrkUfey6OeQrDRtYTk0INluJmjlOq/uiFtjt6b9V607z73PHxJaZFXLPvE2SA+5z0
JkYkoCAK1bmD9T/YQUQpI1cPdHeATavjPTHdlugu72yXwqO5aAbHRzkNZTOLpKeXcYXnGMsb057o
PNPnmAjbpl4X5kUpShxpc+wdkFOgwYADIYuR80wRgyo6g8fq0pfjhDUvcGAoVSUIzm06TPlo7kAe
gd18v45Y1fzJ/XZLNf/5t2O705UuHofCDHGATusK+HLI2q14bvtS8fiHFAY68knW6i6Hhbw471lC
sKc5fBDJs0jQOxE6dDsWz72lf/Hv5+/fNsmWCQdzKJXawnm2NZFIsJ7OtFcDFQTUXL84H2+xZKBg
bwbqKio6a1iqnmSq9WrQztJTO9qO+CzRetVd8WCbHo++b6nbVJ+LYsCkaxq5061Mok+aI4brGEOT
bnu/GSWX22q2iMAztRgkMeWswf6MHLZxclK39hXbAW8ZJzhY9PpmQhjw0Puhly8thDhmRcTfun88
v3IAmL4Uf9nCTAQDEp1aTlla4/P0sAU/dJ8upLLNtfEu2ZtG51K/LFv7tzwWLqpSlOvexDdCPU3Z
Sn75UJ7tsipdwXKi83aY3K4ntWelDoj15RKTm0riFu3DbbWv7vkNtVlIyXPszFCQNH3aXlyMupcd
UIVOTLcheQlWmHEg+cfjI4rJTuJpoJfSn+ITZsjWG7da6wVp1/DyuT05i4A9OxvGDdTPedlqYyI9
lSZJe3+abKSaRvKlnznPOu+mGAzmWJWGqyLgK+SyE1kYK/Wjg7953lQl4XLvUQu6ddSMr6JlrXGO
Rxw1zYvs9+sEZGcdWe12b5sNl6VxqYdvjgHsYEwsTGekciFtP8QEuy4TWz0FrzwKucXMhKIZCnIT
4LbQ2XXnehs2SpsUuDZ2eKc41SpYK4+5PzyqdOlujaAW9TLUT5TPlOjPt413+T2cCWfubJx0eqDm
lQQvBvTG+3vdvoe3+9ggt1W7g02r876jPv6jZ+NbLEuyUWZS1WAblvSklX7u39lDaKtbtFXQ5SL/
qAA8O+BrxXL25g+B1CiBhANGI8u+8wqC9VtW5yD/v+WSny1aqK4iyQR+PDTtMOepKSCfCMaavhue
7Oo2At7H3wTrxDbHLxCl3v56yw/itzT2GGM5KNvzeJGQXKJFuXAzfNAR1bR00EfAkbX4gMxkMZ6T
dbbKSVOg2X6fhI7eu6qMJtrKe27ejynWwqx4L9ZyXmQmkcGwpA5ybaqhnUI6L5ft3Qb0tu7gyhaK
N87ndLytIefTKQyQJXUZFJPSS09ev8p91TuKnO3a3M/FwFd8Tich6yGhFpzxoQG/bIoNOustb2pw
GZNnJ8fEWnmUqEqb4+QcpOliF0VijEGiW55Pjr7oss8kMX5ScwF3gXYZJCSTTg6NVJ8k8lQ9F/ba
3K1+2XZ67x8z9wjvk9dns4ybM9Gs29RqfSr3DZTcvu/fvaexItikSOzMj4hIe/UPPg+2eHeAcaKm
9FwGagNtca6aZIsViZ/zLZ3+P44NOSab9qP4uG2Vi4UHsEL8C1HY7fKRZERKaUGmuEKEjva03o33
Vm0LK/tSbjKbn0Rb9Ee/JbJJtFbpcyPSYKYvIO+JbPTLT6tqffkweWHl9Ur99Z7PJDGYktT/Ok+t
ACsFKhweReeX7g1dSfvcsx61xz+PT9gq2T4PvhChQahY6z2qV7z4lprprR/CQI1cNGo9SNSWwOpQ
32deDkq/0/WjUopT9HJwvirn3rD8JUZY10WW4IY26Nz33pu1RS5I2297eBreRv9AlY4jcTFSm501
Az5Z3caWMrT0pkr3WHA9XlvQ1Kep5kbZCu84GfyRL5ElmhNkVW7t0aUQp3w32ia4mQuCITppBRK3
t8F1X1cqKIUwW4OFuCj9WI6z5R00z5gZgNJkVdejENcn31Eb+7jY+n2NC8uNGKlOt0yIgSMJLfDn
wILOILJXV6BNBOta8lrijcxd+7+1VwaImkCScsWAsCSz91vvo9LsslyZdw66UhM7/icM2/oMhFTG
rSkod6Muwly38A4R18XEsvFC+gGyTbft9Oru3jhHdkNmeRlVrYjpi/LiFJvo/pJg6mu9vs+dyhY0
0qxsOInbzI72YNzM9p/crtjrho1bv4BBpfAcJLrejnimvf0WW1/29xf7IybpZk1J4d3M35RE9t6e
j9ypM44LojEwFJ4HM+9CwNDeQT/u5ZX3gC3RrMy/4/XfZ65w0ElY3Sp1+I6dt0evmuKVXvHcW67l
onMKUdux/8htu1tt0AK6+t3ZD48P51WLjtTnCBw+YOhY/Q9rV7IcOa5rv0gRpERNW0k5Wukx7bK9
UdhVZc3zrK9/R+57u2SWbjK6+i28ckRCAEEAxHAw7cjNdbfBxvPE3j8N/W4QPKhXM6tYw6rNryE0
8vNdQWHd6FI5ktlSSXsMMCeHwaljRw23UmL1B/PpWGHd+tWdKL+0WpNeEuau8NAFZkP9T8LkTrWy
0MLAx/OJjABfOLYvpDxhtF6UklyNCpdUubtc+olJS4ANnZEZfL45pfexb9MU3XRMcLVWw8IlJe4W
p2GjASlppmSiz53ZWWN3kOVR2dCT/nL5Hq/2gS6I8Z1CwNVuWR6D2BVGkPxyG78GN9o5DZz2YOc6
fE652WMlWOpcb64V+5ht9rjYmm6J/N5coOVv8/I7uNtMAjy882pmugoc6T4ZLbs4zihGl/ldfUkv
6XB3l/pZOaTmBH4xRnZzU9r32Hq10+2NdYRvm+ezI1tUOl6zF0ua3JOlbfIuKCfwNrT2+zZCMQAN
20chRrpIRT8bcRZmo2Txf1T0qnlQdi+AHLwzbJGnngOQSwfFBQ1pNPkaDgsCNG9Opxiz2OjYDcy5
rfWHuGY5H8clalxcEHV5qQUeqHmVhen647HbvRXHO4H2rYV5ywPiLIoZdk3W+JSe5fgg3aMePQW2
J4kmvtcGhLQlGc6EqK0pd5kx694TWpNu0Jp0uLduv20ArQREoSsxILXorDhLMg00qqNkPqurxnFU
AD88or/6ptwGKvpvhVmVtdh1wR/fhDH0SYIJcJADipK5za4wIoF9M2iOuHyHV0uImoapJ01lMlX5
2INOakAVIBie82mvz2ncyJ7e+8B5PKKEHyH2EGZw1iLlJUXOOjU0l4KcKogaryo0EUtoWMBjEpmw
uztJUNBe1cUFc7yBKoKpbftZSSBFltkqhPh0WYCr9mhBgrNHldZJ2DYg07PUWuVJ/QbEndYOsfD2
jzzZgtCsnwuDlE0kicIOvPS2k9zmdlVZ8xztlRCVbS2qX54PZ5QaP9A7L8T5XHWehSj7eI3tzvHN
3cOMHiSsBK3q+YItzihJitREg8Tgq/TvxQvFQoiUOjFxkDwR4iaKNI8zTUHQNUz/VIer7evNZJVQ
B1SQAW8gfD2I2OLMU0lyEwAHEGLhAKVocvKd/igdYSZEBcL5tvxm1Bfy48wSAUB0bjTqnDE8dWd6
f5Sdx9nzXtby1czTQik0ricsL8LKCDOQQUKZ7Z5Pr683B4xhYNWpu0FF8tG+CnaXSYosE48A2cVS
1pEYmgEEyFOFp6y8CaptdH1VRBYeQ/9SkBpnK3qjahWTgNzTs2SxA7oL0LFxmSWBOeLbXAK9HBoa
gUQQWf1Pgq4Ju5NFGrHuGVEx1ueZal01OYvkj1gkEwPxFy8qbwffeNgeft6G9g6OEeBLNhaSivNn
qxHngiZnnLDBkTWBr+EWY/zrtXPHawkQ/6LY7zPo+l3Zf7HGmaahGeSgrGcyGN0ErN9kFVss10au
yrNFzTWzMbhEizNMadV3RorXwxlg/PTes47CR9+6OvzihjNHoVypNCj12fThbfJ8KjenIQCor3Ji
z+lNsfvYi6OYdeP+iyZnl7DjqAJ+PbhCuvG5kq0msPRN8uYX1gPy1QLfuG5vfxHjbNMkN1rQJGBw
JnYKD5dv02qaWPtb6TTC2aSh7aMoVsCLvn1HK/X9/SHbz9lw9P3l2O9mC8iths8LclzcUhis9yYV
5CREE8/9pnhIrqonYLk4AkJrJl1HcXQGR2Zo3uT0gvRBlozoxsAYr+O93KYOEvuYWxRQWfNQSyqc
JgyYIojTFlRQSjCR1GfWRtlgH56Am9WewiUdTgmipOyVsQSdzz0yABs5H9APi3nftzcsUhc1g642
py7I8Y4qlifA8KcgB+wdZ+sjnjhvb3SrRQ/LabxDs4Ju3cyjDNZ9/TLeFqp1uxndCktTMRK8z053
5TfgHV0W9WqSZflNnOakWAldBvV8oINzOmPC3sI6WDQNwSIDjPSH6QruHVuzXUuCnC9TBz1WUGOX
EX3Iu3i02Cuig/QDFYZ+c7qxwtN9bifb8+H+HnD6gx09Icen2kBoT000sm7oZpNZ1zZqZyKUvjWL
sPwwzjcV6iDJVY4Pe6rQBmKK8QbX7NuSAOeIxqzN26GYRb091XZCLGX3F7IhfRF5o9X0x5IW5406
c8hqMt9TNK1icBAZkMw5nAF4S16+R980Kz8UGLd/Kj1RC5pIivP/F08B1vSD2s06rmDnvHmdbC7r
62o2cskYZ4DkNAnq8fOUrp5fAyx/vtc3LrQ1wqZ5YVpizQvqumnKJrbRAT2Ak6LeUDIOCFnOVXsE
npO8beZDM2LX0AVB7GpEuSTFya0jbTNmGIk5XwFj8PU1c4BqszF3qYPJZYF5FXHFiRDQw8GgZiBF
dk+nd3aOtwK7utqqs2SGs9+T2mDsPAGF4qHbYLJgBpQQ6MG6i/h1NJzpNmeAft0HCWe2G1jYekCD
jrgHdvVxsWCF72obpoIpkdnN+rzdjqdzcPPT+j53OGFm9WPc76Od6Hj+h0n+mzW+g20CBtBAphZe
6fm0BeYibOHuFiHyPLgnynis1neW/HHm2JONThso+AMwxjm/8y3/mARorrdQC9xh3aL9UJTWB4DP
pdu5m/mHQBdXc5lL+pzVnad8okkG/XGHjgUYRTSr4hUg8r2zOvAR85IMZ3t1tdG9qYG6YO6ltvxT
M9dLBDr5P4zur4PjzEViAG0iKsEL0iDYmm3FLUAlIyvdOsWusY8fGKO7+wixHUBwF9aivyVznO0o
EKtXbQ66UBfYeOOl25P3+l1ERiRDzm6Mw39N75Vj3D2b1ql9a/asQVdahFMD8vBu7p4R8Lb2elvy
xpmSlA5BIofgDUsPTlj2l1vBm4gxkfw4W6JpXlwUs7PMreSWoQLyObgm0o71wOdv7eDhmtWqiltD
gQpCz9Xt4T0+YmpgchHumTaud3B/fbTbK3YlX2FGQiBFAYc8fLOWqRIsPkzK1ZZe+UfTLrfh9gpQ
iwI6697/F4+cNUGpWG7pBEleoZI5NFYvzU0UDnJZgNB8TxtUw8X7GFcnMRY6wgM5T+ZAiNmCuxk1
Db1Hn0CF2H2GcYzvtzv3ZRNsPocxauFDRXAl+DFWUqgjStOzXIfJ2R7QWgjUjQfpdu7vB2K1sBov
OkfOwsT9NOq5AvmiNQP7Y5U99rDXNrr8X+ZdDf4WnV3YQX35UEX+iId6TmS9QHYDTGI2GDCQ8LXn
nztA5rgbjOSLRLpKzaDEUBVG8aLVGBdAmlEqefHM4mnaIkWEbgOrdL6puyM4RNutJeBuTaRLer+J
tDFYMj+AgIR3RPKwts5oDXdGxVLta7I92hhUNNEII8rhrEVhmH7WZVWZg0uVfuVTToqgG7HTGUq7
bV91NKgXomu/pp1LEtxtVKMypEpNoZ2Oc/Pebx8Exnk1OFoS4J33ZPqymoAAcl7zIwNtGXg/Y/5p
g5kT7DMS0FuzoEtynGpIeVc2UgiRGZXV+eg1/ykgsNrjuqTAKUOrBgPGP0ABVWNU7t6tdI6AACJ4
WemEdDiPDTiyzms70MHL/hnImYF93ul3CH2AXyAgNX8yH/ksWeK8dhCOCdJcnyw5MIzJlu6Amoer
JMqorT7NlpQ4V91WZYC9stNsnNAtSGtAtLNmtvyBdQSyryNGu18LDpYUOcdt6F1eIamC4yotdkZA
J/ZogmvK52zypghitQeJdm7QQ+yIaBwZ62/okbj7eLp8VgL95qsKWVEqkR4OEOC4CcKtQcULodet
3d9Wh68k5FJa56mHM1KbDame4minD1Yg2VVolxRoknriyE4xnC8zJjBEfHEhr0Yz62chAq0jAizV
cW+Ltjms5vIWusD7jSTDNDLu1ZzxeH7WbAaYSpgidxOer7GVWajtq6WMJT3OVLA2jo1uNkbOM30m
H7lVHW7QqZruWG9PGC/aH3NqPZaBdffwQ3jVRMfI2Q+1ntjUjzNxp8fuphmxUWQ31kK5JX+83RjK
MZEJNAWjE/V9bc9r1dLb6z1WyaLLWaD5IoOocbajG71RToJZQ55PA6AZt2fDud9Zw+7xhyCcWU1O
LBnjjEZdZNhaq+CWAd1d2dff1Zcfl7V9NR5dUOBzBlOHlQnYLQ1mTvC7yj60MBz8cD9PnqBtAZ17
u4cey1avRJVdgannEweZOkwTjSDEcHcnbIYUmXd+ZpYqXVySFr/+5Kjfr4ID8tWoRnZnptpJArg7
pHmEVbX/EQ3+ba/4cbYg8QxV8j99CvJiWGkCINh3f/MCzJa3jV0fRJ5ZYIL5AVoF0OODHs0RTXUb
3j6I8KRFVoofYoupXiVo1Jn1PEd8EW/SfW2drNC3FN9iHfDi2xhBgOg2C+XIGYwijgcFkBCzSmLL
9bQPnHlx9xuWDe/v0LnzL68zv/CJdEOqTQVuAOKb05Y65xL7hlVsCj/AVP0QmSqBj+Z3PHlqr5aR
/Hnf1O3pNfjh38W38Tk/wFb9P1wEzoAUmuyn5TCTcxAkPp+eyO7Z3EbU9nPLu0dBLMTWycsmRXT5
+OSBXnkTIGI/rTEyL9ub+x077zbH4+eAnhDpTeBe+HRBaYTKmOngsEdTzfPp5KHMnG/2ZrS5E+2/
EIQGBvdGKdOmmZjyeXbebe4iPSCq66xW5hfmmE8PdEaOloP5GQS0eDyWgaj+gtrWA8oFIt+ymk1d
kuJeKHFaFiPLcM3Q0wVgMrzNkb71sQT11nAty33BnhRs68GunnkxkAhKSGRc+OVP6CYOfJmCUQBC
bBOn2u929gYdUnjBzJ0VgkfMJ3LyhZcFnxfo1KhT4xHkWhuJaqTGsSF6sDBiebuzvrnZG+Kuh/Hb
Q3JXzMj8womzVRCHpbC5CCVJdW3QddCPrQwdOMzxQusDjwABn6KAweBiE6DOhJKkzLYTtfV0E6DX
XpSeFuooZ1NGTdKxZWnWUTwxpr2ye0TniCN04qLQhN/nRJHqDGkJOtX2Gc0jeHeeE1SiPef+0FjM
sVBctTf2PpZsUTJCpC4ml/DogDk6xQpIP899ONv3A5agwSsM+3mz7G6487Y7zRqwM8W1rzH4YNVX
kvsj6S1RxoezODqlADIzAe9FGJOxHZk7ztRLBhL5QeKy/FqebOz3kd4iaZOn9nhmunXZcHMh2W/E
+HMl1VQY1E/cIiL3SmlaRlOe5L4WBLUCnvhXaloZucFy8OSpVj5ZE7FGbO9JbD+yqtzGiN6/4op/
qJad5KWEgCutTaykPhX0TtMFUTT3/viUHCa2DQNDchojvFNvMY/SB1OauCTak7f61WzRMDH+vMyI
iAh3PE2N1buJAiKp0mHp7T1NY1tjsT2af3BAGtOpCeA6HaiiXKasBDtFl+SJ26e1pcWHwbDU7mdP
1aMuqdsile0kTQU015jTVF3FzgZ0ByLH+DXDSCtNH6auSFw9QsuRdygMfxt2kVNrgoXpa0q+JMQZ
YkXr5V5O68TFcik7Jsc8/EE0RcDNKhENcHzoA8MKJz5QMNWJ6OpMRA4CCOtnI+9M/3hZHVZoUEAL
ylhdoytocuJMVK0YbURqkro6i7ZZeRxNVBQmVXB7Vs6FypRRUCCAFPs0lIsWiaoPk1E1WepmvXSn
Dblj1Iatqy/RsLvMDvua+puvEAjpGNsydcYY323pdUabYX1h6jbtMLNT6oWAwnyyixDgLwoyhimZ
yQzsWODuj+E1VdQXNHVpfRf3hW34lZ2Ep9L0t7UqgN1eOxz5v7Rm0X1V52HU4i4iOJwsMTd9tGkY
c4r+n6syFn5AWMQELarMH7E4Gx+gWp1XKKlba3rjZkqebKWqIy6rO397+XRW+YEXwkIyZP8ZD2gX
ZSST5C7J3JDsmiZ1WvMQonH+nxNREZvMnk5RTV5ooaEaSpNFmeuHd00JIKB53RpV7D+gwnQGyWmy
bvBYDcxPtQCOLXMdqd6/0/jwBz+PERCTMUqAosOdfGf2VVvkeeZWwYaqJz3bsfwPbj7M8t8kuJvf
6BEb4wgc9NOGTc9ZcjTajz/gQqMUreqqQRXCWckYUHGkUEAiLCZbIrAsTLOJKlDgNeOiasBBBCA5
NTU+WI0yigCnA5Waak4fKpYk36nqix6Ff3LmJvZHIVsha9gP9PWmAAy80GufZu6Yb0w2H0qXvV2W
2Jp1UX+R+ExqLC6j3tUlS2I5c03/XmWPtaLuplCzCCZAJanYXCa2JrhZaqaBuJCavFVOdKNCcsbM
3CHMDhGLbNxHmmdOMHWCi79mlpeUOBvTUqmY/FbLXGq99IL7LuJi/v9CZKGWTiwo9MxVsSaXnepg
U6enoRLIauVgsGMLKoy1SBg0/wQcWFCJaGaYQSEl7pS8YlnTgWb7iYT7NFGtiAqeXyscfaHFXRsy
aoYUSKDVH9kYOg2xazehIm1eowLfomLSDKi/psrJrZJrKZe6LHUJdmRapeRjtWn5HbNTsqOT1BPI
j0/HzX5zdmV/k+OYmsYoiHUtB7nXOqitGgn2tNoy37OaasfKszr8UCtLGa002hq+y3aa5NS9ayq+
DTPikHEviSQwax3nyr98Ev8s8vMojUxIIOiu2syd+ptA21++YiuKDxI6Yjh0vqMlQ/6qnFNSKeZk
FKkrj0CQ9u9p9XiZwDoPvwhwUXaedGofzAR0vbYi5ZBVt725/Xc0ZiYXul/qlTLWUpW6rfHQ+Y+9
4Vm4Ypdp8OmA/+jHL0ZmRhdEaMs6LOZCGCKrWmvLNGwejNo0HE0FNNeQl82NUvj5NtZosAHKH7If
EqHbkDXxoRnMBEU2WbXbrIvvL3+Y6AS5a+KnvqHHs4AN4yEbf0jd+7/7fe5ehKQZGUDNU1dLpo2p
1ldtEAvmLld1xJg3HxrAyVT5lp1JqmOtJYiIhmbXPUj0ePcHLBgancESMCShckfXDbHuSzF+nwZo
ZgyOQy26qauHsKDAHUKnhJnujSEQVNrKTkOMDYgeDqsyQjRP/noG8VGwAvfka8Dbc6XoLRyOJHut
M4EtmD/yN3OzIMExgQKclo0VSLQYmUsLu5W35GE0aoE/XJOVQhRsisA6G5PycE2M1F1UtnighO0b
aV5rZRAQWBPVggCPzjR6bU9JiMecyYqd1LenVCNAZIs/LmuViAwXn9Za7Ee9BjKs061GP1HU7HXn
Mg2BrPi9WWPPFGmYZLDitxY1zrLx4zKBtTNXKIBr8EowkJLgbnfWtSrpZlmh+XxPTfmnJl0Xuj9h
i7iou2qVFxkveOQlNNx07slAM6YHKCfjHVc8DR3mHVTRdPDsD3kFBhrK3xS4E5EK1Rz0AMx4U/mR
6XGMRaqHvKzPOnse4tOkByKKIp7kr06hSrup1eWZpyS2SPKYtCK3M3/z7zwppiqrzDSwavQrhTaN
AH3S66nb+UnnVDT4acqVM8W1YinYdoJcLDGcaFKfczIeiGdsL+vHfP6/kwdEHda3KjrexF/JZ2Mx
jQMzUoSVBdKXQXAsO3bUs6epZ7uKDJngCbMu0F/0OFPtTwXeTxq8bKc+RsXPrhO4glV9x9bU//LD
ibOW2ynXJPz+Vv5gzy+CX181CRA4shUYpTU+B60WMYLaNkxBxip1B2mrGtg/Rq6SXKRzq0cyZyfI
vPsVivH1SBQfD65c9zM3HaP3MkFq2R82Wr1PUG4RZXx5BOHPqEdRgbuKmXHk5nm0Thq3ft+EyIj0
SRfsPDb6Vjf6034yxs6mquTZJFa1B4yUo4tCyaNtVJd3RRS9dIaE9Y7FxOzO932HmpG5j70mMeyy
CEPbbAfRG25V+BpiWUMGQhPGIb/KJdWKqi2bGO+sTrXqnxFpIZl/nvaQ0RuKEQhsrYer5CLyIcmZ
XqUZIgnfs+lk2jloDdHT5Uu3qqQLKtw7HivrlVRmoFL4ToMhJ3Y9VY/G98tE1sX1FysYhuXTUBE1
6YgtlJmrN8fG3Ib9QxMJSFziYybB2WOiRX3sz9KKs81QHDN2KgpbmJIQMcLfB+RBJT8AlbJ9H4vH
rrpuq92/kxX3iFEjSdGxjx6MyHeo5Zj0OE2bPyBhmNAulAUw38bJimV5HhlBlbme4V0roxpaukQC
C/kv5zKh1UMx8djDEiLCEHN/vSa+p5STlOE52bNqS4HbnAXUwrwF9mcIwvpZTXnfMT/dDd3AoB7y
918pkaiRCW1gO/QmsyV/a/SO4f2Qxu+9Ee2D9G3UPQFva95jSZG7nokx9lNRp5lrECw0NZ+8MhfE
liKeuKtpdAUWA0ugIPXDvupuAbFuNdqxNGSrrtBbu4mjl8vntWbuP62NqpsUTxhOiokfkSw2cU8H
gveLNWIU13CyV+adL9NZ0wsk2ZFhB6Q3/U0BlT6f9KKEAk7Gvohukqt22saxgMjaAalQOoBbMoxw
8u5kTNMobScGy6b/VCK0jEd/cI2QADMMGU5eM3mo8LqlWqQXcI5DkKUvelJWQExLAzfq2kmgCnwT
wqdv1LACXkfJiCmmzumCrmC5vTTBKqjYsGrld1iAt/WjcENktyD0bkoaq1J/pobosblm8MAcpl+R
e8fmrfn/iyijjHK9qIMe96ocN0UU2Gb4M5r+efZdQUEelTesfDM0PlrXg6gHesYQu7qaaA9V4Q9b
ZVCGY9F0nijGXYnbEeBqhM15a4YSz1eGABbT9r4xxm4eetsyCG+UAGvB5caZyt2gH718QKhBeqtR
HuVBs3Wzu9O61spOhllaTUxTSzbRrpd77c0/vhNfPmxW54Wktb5rSGx2sUup+RKYnRVi8lILo32k
C2wljzw4K9MXUtyhYtIYiMJtG7txO24zYpXBMZweW8O0FOWGKnuvcLUhcbRwM8QR3E/o/AmrJsPT
zMQF+oT8XLCaqx1JPGRK4Ktra/Q/5JjghXaQRc1lK8oLPn/R4Uw06oWjWWtq7Kb96N00fZoe1HA8
1x1Qby9ztEpJk7EGheCG6oSjZKiTpPbFFLuKnzmq+hoElZUP2vYyFR5W5K+DW5DhrEBXal5SyHLs
apOt6GZoI9tgTZm3nWj3HncMNqDcxE116nx2TfJ+q5vNjskDViSTaWP4rU16/XD5o1ZZx9WFGTfh
Mngw2krTplLvcaGArmfJB8+LrUhQ+l1xSzB5wNQDDKmqIG75ejWmRMrRZ0ZxZ4kR7quschJ1eNSq
8i4l7RO23hCBgq4SNJQ5OJordSZ3FwevLwO83GLXl74FueqQycpfAGflxMPHZemtmqMFJe4qKipi
Y60EpXE8y8BviYAHjXVmmoFkP9Yo9ufL5NYyywoSe/hDUkSH1f0qyig2o6CMpNjtIzIBMj2NNmoB
TL1EIb7dDImHvWZx49DAGzC/nHQHIOCWe1Zk6BoO4nevaAYnwNbJP7k/pgJBGApTTT4ra/Ty0KkE
n1VnR9SZrXKqLLl9uMz8qqYuiPCyHts2oJMHIhaiQeb21L5MYCWsYQh0dRTGEBP8BliYGUlXRFSP
3WisTIeNd+2cSfOLuwA1y81lWvNBcQEvaDFYcjR4IMDmQrUMu4vJUMC2qZnyWlXNPmjr28sk+KmM
2dyAho5gEFEUnCb3TojyriN6BoE1U3nIjNTyOjy6NcusYzuT0etTPuXx05QCyltLXuQ+sv1hcHQU
IHqa29mIslUj+qaVQ/zyTfJXBS5lFYU6AxgcZqw8T+G0T9A0wVLMLylWPzykMpCCaed0zXVV1VBm
8hbJ+SuDrYxZKAgmVszEl2/h7FLjoeuc+OiDQzshO2hdolskHouj3haelUxSuh3Sqd9dPpXVg5cZ
0NOQFABAMHcoWRgUfdPjUEo1qu0iqPH6oGT651adoW3kbyqcmLG9tjBa30RIFuzM6EarD5n3dJmR
tZj2Cw1OfH1Ym4lRQHxp/xgippIRe5Hqw/A/PGLY1Vjbga7sJYDUXCa8ek1lg5rqvPNG5udz4lau
shZdWC4jOy09Bt1b80hqAZE1SwvuflHhzqnIgQWMMa3ElUJVRhvG0GySJIz3VdHQxAk7Ol3pmll9
i/qoOhTtIF0ju4WN0lIJwGnJi2wjqlsrjzxPEP6tK9CvD+OONqnzIOvzKHHrTXcrCfzZ6vVccM2d
qdbWowcjiLZNklm1Wjrj8DMUoeWIDpBzYj2LlboyoDit7298HxBa40cNrFvTCAR+SUSJcxkka8wg
k9BYOw1bXz5N+27aV8o/f/580ZT5IxbhcFPHfRv50MehPZZ+4WjewUhigT6u2io84BSqMpQmDS50
jNsSue65Z7eJPFtttzCXUf1uJscsf7t8vVb16xclvl1LTpsJhw9fTvX+OLX3Uaj9iXFaUOCuluYj
bz/KME5ORq5pd5uLFnHNwvjNuS4IcFfET7soaiIIi/YqrOsxxRxnqt9G5DwHJj6rLCyYuSy19fNR
iaarwNinfKZdy6kXBSP6W6curXdT7fl3dertfNOzUhgrRPFt9HiZ5OpdxRJthhKFiYCFE2MOMwiF
wGuiZC+xeVVrkaVKog5EflD2ryBiQYWT5aQZwNAaNHiSPnDZYOeR02eJNTBiFfKQWROrsWu+fmgR
gALpNLD6uLbiDG+WDnlcM603igpsBhU7yarBUdCS1ahO1nrItbQPOsXox2WprETkKHXM5XsFyxlU
PjnaDd3cDYTvDYvA0urR6YPvinJMyHNz0nTRU3j1DDTEiqqCXATA77/e/bCJwEo7x+NGdSJwS7um
le2S9aagj0pEaP7/wsh0+kCaNEfchNYBW9Xv9AYvDX8UCG/17i/Y4UxZICM4SzSwE5M9WulbQezD
z/z8pUw4FDy0DZReP+dbFlxINTrPogpclNmRlplNs0OctXaTogRzzkLN8ZvNg56J3oPrbJkMbSNo
okW97avw8iQtasSdsSvLd0z3T3pnCpzyqtYhyfZfClwCIdH1AbMI8AGtmVuDoltySF5D/0oqysQy
AndgokB6vt2/2bgFRc4hjJkXFuM8mpIE0r7QgtTquo3eZojsfQsrg/Zaf4gocaYg+VaXogzwZYmq
v1WEmJyQWAe/lZYd5Cbd56XAq6667r/5U/mCUBXVCP0G8AeQT6ud/FsjZDcN0ywWiWYTRMxwJq4N
2sGMZ1GGqNecRM9W0a9zIVUrNWRKBoiqPA67/WVjt36hME6BRcUonqBG8lWzu1DK+ynGp+dla1dR
t+tyzQnG6ZBN9DnMFUyAes1DZbYPQRW4QSvq6l9lDhuEkVNl2DHD57WNXtIlOg/G1GNSWzLGVe6z
shreL7O51nCJ/DW6I2RAkIBLzvqZcpAqSZQlLjKf9oRq+QAo90nFq9GX7by4QgtdM0YWO7L+HDbT
Ju7I1kuCfRMrFhq6tiMtD1VEt0MZun2gvV3+vDUhLL+Os5pFk6VROODrSJ1Yfm1YRfx0mcJaQIPX
PJk3NRsI9DgDprS6EhclZoHS5OBX9SYKy23XjxbZIzrAe77bZyxyLtNci2iWNDmTFmtGlkv6LHP/
LeqY7cfAUCnOHsQZ1x+Xaa3qMcWsCxoiTBlugrskHUuqSKcIn3TlKUUDYVqah9wfXuJOtadMO7Fu
Qyt/MwTqaxjnouCNn8/+9EtL8vMJL/ySkUdBavhj4mKOjOlGvEPpHuNq5a4ryalp7n0pcAYNjbvV
VYkKUdYHnVUheeC0gRO01RZNnFsTsdfkTTbLRLsm1nw/nQczDGNuPOaLODRo+iBVIRw6bvPwOj3H
tSC6WH3LYzGGrIM7A50iXKU3jjWlyk28dvMSi829wO7qe6rmduqT+9oAtIznbQxAAkmdIOJYK2ag
DPuLMmfBaAKs0U4mML79ZIX1aAX9ddb8HIqf5fBTUSaLZOgwK68khJXUY5taZFz+B++Y7iM65iBQ
6/56+ET2jbwDsIPbksLWy7vcyOaGXLsbJ3uS0bNupke/uarCTmC9V28YMkAMC9/Q58bnxZtU7bvO
7yF0T3ZTFXMxtWK3eWXpRr0rQ9EQ46oaLchxSo4GjqQCdiwiBv8+7sudFNyZwrkSEU+cpZ7CSqM5
a5E2UbDPtjRPFX2j6RH7bg80TjeXzcYqMcxgYaQQeWfGAxMZeV9iSg66I1emHfabCitmIvJaIJE3
hQIfJKLFSQ/gZUZWzfmgMNtENd5z9fsoWS1ePxorC8GtWAt+6IIxTopFPMCnzMSCtNtK+hHD11u0
+9oJ7sJlEa5b3gUpznkpYUd8IslILGjvaZVfxfKVp0obP8rtUX9H6NpF6JUv3aLoBBHeqj4yIMQy
dHnKvw24TpJWaWYGo0sN7EXtP6qwtPtCQGTVc+J1JqMszUzUK79ebiMxc9q0kCQNjJ3hH+sodeIO
xtzbNt0ZqUSroUSQq1k9vQXNWZUW3kRHd5kGrMfENatDKr9mDFPWSroDHP/95cNbJQTRoadARy38
07ItCGHoDRsOmxIuOhnGXT52HcKgYnJq4ptW0+aCN8fqgRnIDv5VfuaROILGr8qmhx9K/NSi8mMX
VpYmSg5+xnL8w4aieRUxLUNM+9tkGsE2saaAVezNxGmMuj14OsqxakHttDWsWkseq4jk1vQ9qpNd
gXaKjm6DNN5PvpOPhqi0tSpjEw5Kxug3ZMwdZtWQpG1NaGnVXpd1OllG3lqMTRslQhBw+TzXBCxT
zNcYVCN4HnPK6qte3noyQxSEjlOQ6rrHTnjjZ0PFy3dJhGOIyaSpw0HF9H9QOFV2TNHTdZmNNVO5
pMBFjrSPerkJNJxgnthy+4N2O+yisxrUeWUM/10mtnY+MjMIltKg7ohW2q+XbTTx0vYRvqH5JLfL
LDoWw3iog2ulxW24TGr1eFSqKoqho8P5E09zcd0KtJAgCDASN9Yiu5KdrEZ3lWgEUESEi4RTvRnT
QIPwVPMx67AcNtwkafIvOeGcGfNor4eKDlyL7mhI1Nayk1SJbs6qoi3ExZ1MFmMYqKggLtLbxr5M
BTzMWvSbHqPRXcOxI25TOR6mNopUc8JkYaeVZ6RX7WqKH9uWHQeZ7Oq8+O4HpoDkqmKjV5uoeGoT
dNh91bVO7qRYwVvUDcPSVTW01iiHsEDlEJ3OSHJe1rZV8WloH6Y6it5wJ1+JFQrzyrqJMZxPGvhi
ovc7I1IKga9aVTcg2OoYBsW8E6/TXapkgTSkmBuMzcyO5JLZTGsp/HGf7S4ztHpTNQPz6XBWmNbm
MlaDFJn/R9p1NbeNLOtfhCrk8DoITCAlShQt6QVlWxZyzvj194POuWtyiOWUfdb7sFW7i2bPdJoO
XysVjxFFo5edQj5Xge8MbUy06HCf0DJP/xCiFw826FjVvBxjbgX2gFTdYBv9S9yqjPthsEOjTZRN
jTfTVKauonmkT/Uflf4YJKWdqr59n58lSZD4GfMG+UXlZoA+HvOkllU/df1mQseVCvDKn5hMYAnc
knTLcO0IyZBq4eljSzpJblsV3qcfu93IwcUWfvEraIUnuUJlPPWe77O1dICw2JIxj7qjy5gScL1P
fR/b7FK3rCoz039FIrInXO1k/fE+ocVa7iUlylSkGsYQer5O3QhAO6Y4BuiYNmrlWMu66vi8jlWv
Y9VsZD/uMIdh/GpVzzdbieeAvWO4EVeqZp1K/l/ow+WvoqwJF2Lp4jBAHwrprOkfAv8d5bwgZQGo
LWmDriCYQISN0QyZYl7sszRAcyLsSFzYarOdvUnfsDCFlqwxICrQp4s+r7mH+9paqYmuA5QTA4Fi
XvtEby2/zd+1ptzWImdHLXLSocBQiyX5gU5gWkDR0Qr1tTP5wh1Xit9kqCOmGKScJBJ0j6Kkm0KL
JRRDyzKTLFriNXtoKGt0ZR4XQ7fNaxbabRJZPhICnjdZ94V1SQuR5sNUPhp2RIFu2kHklPPcqKSu
JA5upAiuB3QroW5WSaI6RRIzemCW3kfoJcNmcDRBo6ObMsqyUMlF2qAJekwBpaW26qEeXqXW2AXK
TkILEP6vrTGoDAtN7w35Srihj01UMf+kAXaE0n05SNSBCzBmqwTIKgXN0QvrhwxJglSXVpKCjO2U
mWke7fmy36mTR8K+/gvzYxjoyEZKTeAN2tyJYxSOooY5XGMst32pfUsjySzibq2VrOrQovQgc42m
ZVwtWr6upQcyGeeCgumGbBrdwegPGpoDu1HZ68zYe4EUqjHAC9LRnI9nPXWfWZMBlX9Eo7menbGQ
z6zawSozDf0CL/fldJEQXoIIhADxhSm2a55EoVCyUsMNlsJe0ZXHLP3Mxi2nan/+6FR4TBoASEQQ
kOegsnNKrcdIi2GKQub4jY+2xpSvgXrNsMULRvKKCpWFLOUhqPUOkxMF0laRdgwVYEDnfxGyXlGh
rIg0NQH2BuNyuo576NCTqXLPItfMBcKsCS1Pa8z7l7SkZ6A4w/oYXz6AuqVi7HslLOYJHk1tSaIm
phEfVeU8qvDohZ1jV1rud6Tkv/mAmcOAzub+D1g6VwgHUvrIW0PfKcnPjYzr+pyHnssDKdJPPDT+
BvxHuaRBPTdrFZURsQWNVC4ISuOSLhMlZdR4FhlBjV9GFgA+h+7vCJMEtcgCYDaR+KllSEVUx8hg
NVss6ZTIA8BER2kcJXLqtNqp5LsyT3J3CuV81Y5qQbxU+lXw5QMQtSqGp1mkJvACUA5QQQS5aw1u
I3lQjFjHbIg/bSqxIX5ZPrdSYGUZa/PJ/MOpt5oC6BCYWnTHYEKUEnxeAWhjKPu5Gxgv2Mw9pZtI
3Wn9WooYQfnSNYnwY8jWIIVk0KMoJS8WhepxmauWuZ15zRb54X3cSU9/LtaXZChzMUSqgYJsnLv1
hJfSCus/jJ4xTzJr5s2RXXBCHZmo1wOQzqPc7buECN1nW5Z/dVZAL9PRKYMX4CwfF/FTWwd8rrVg
Qi3PIKAaL3z3ef+cFqKLeRb8HxKUQGtDo08hJmFdAQPIJBy7ihjNhPYEOw6HnTbIFlcWOy5Vz/fp
LkX8yPliRkhAaUVBauiaN4DE+02jKQDZyCtpZRRpsSpCqSWh1wAHn9dhehForYZBVM69pGEEudDM
OIskW480eYPSZ2TyxQjQyvs/bEnnMIqtoesbk45oNqd+V9UHvYGsrSuW40oxNDxGJmeU9vnEyost
dX9jNw0w8OawDi56VpWL6x2ErsaDAKogRMpm1EtnijdSqdtab5h6Y/IopfahsQbSj+k/Go3ieFpv
jXn42OuDKVbPqsxqlloSaQATaJgAATwAsqnXv6gagR7hh3nuZqVSEr2SfTOQvY7h85ZMwCUVSnGq
vhfzToLMDUNdwX5WiikGQILUvbFw7t/monuFf8UQoYSN2MjUXHMk5bkYClOWIxn0qWEDR482syKc
i5Q9DwSjXSGsB3GHzZBmYWgbtRz+woSjN0+fIc8waPI1kn9xx4WfRmqaVTlKl9tR3KbvdVEQhg4v
nSfedRqeIhL2OdF5jrHPgPLdlri1mrPCZDVVnhUMjGcIiwh1acqQAjpCAyM52tsQf+nYvyeywPUW
iSDZAFcE2E68Qa5vy+C9Wkq0AUSCI3ICZlnts67/iytBPwyaQFFtwnlRlsfo0ylHyFNgIL/OiZbs
iy76JSqYSEz+JlxAh5QqY4ZV0lEwuOanjgBD1zRl4UZVvYoy7sco/hTScAflvS/nC+4bHkKWoFao
omF/6zWhMeJD4C41OVByGo8YBedwjb/VNTwtot5S0m/3yS3c0xW52Y5cSLXWeCnyYHXu6u1IvPy7
EKPOlJd/bicwkftVaNIR2NHts96Qlnzg8ZBr9ARnTb3y16ESM7z4UnuDqmOGcb4fGROTM68XvHh8
AIkeisKtOX3VG/Jj4L8UbbhXMb461YWV59/RSmtmUUVqD9tnMs6Mk4ahXQuGF+U0oMh+oYiiweP6
R2CQIkvCti5cPS82eVVtMxb07oKEYMAPOXG0ds7WiFItVC3apI2Swq1qhZTeIZBXvp8RKQ2IN7Bc
2wI7SFYjrECdTNJ0egBEU/1M15KxQGpEkCYL0l++K0GAJ9t9OVxiClV1BXcHIjc93b3cetM0irAX
RoPVQKWYbdQ+i5wukwXiFZjz06dAZojlAnOIxVFhAncAzqZh+VPU/foOIG2ukhR2PLXYmRKJfzH6
jqOTcVXzeKREP8saAWtZjMEoMIFh6Kum4OJtGBjcVs6HmqEBC4c435IqzsM0mkLj5GYV3yKpi3pJ
iP/AwXZpaSuXbUjUSZWcLAsNouWNxEgaLB0iCCKLpqE4BDzVa4EfGqPlUi8r3cSrvnPB3KJueKv7
0rFgpdB0j4F3ZOow+UjDIYaewldDIJduUO91QG9UBhYlYPzjz6kgR6Z/NViiS4pS3VjxoizXosqV
gJ6rTS8oCVec/b/RoJQ38gexlqK4cpNcMlcl5v+EmNGGsXQh6BzAqxbRkqHSGbCmG8Va78MKXjFa
61P1K43+ZogbUE2YCUObHO6EfmRKjaBUrVRUmGRWV77GWULp223rre+f1iw71w8zMMHPWW4ZTwsA
Gl/LVpZX9QQkTzzSVd+t5HdVqEiF3ahdyALcZFGaVevCdzRRkcC7BzlGL5616C31MGOnPsTc232G
bu8GDMEO4GrwWLu5mzrS1GaUOnj3H8JIGtaTnPV5Ks1QANfJbxERuVysWYpmZbHK0BEWBSrkkks1
9IMWDPR2jR1F90/nVs3xVAHePcIrOB2g5V5fAhoWxqZQ8fMrb6UZGWmasx4wbOQiDeRqkTWQIFh0
FzdfZkgM+xpuoDrq4RnQxbz4cp+NpTOCDfmHBB1gi1Xtl4MKqdVHknVnANDdJ3ArrEChgsGd1QIO
k1YLrM0JxkQWcjeuh4oEKt+6lVCgKl8UkTlw/cTwk18hxbUeXhOktKMYeowlAYrGrTpTH1dFYdUv
XWlXvsNtw2wvdAxBYDFIybGfZfLAo17pqrknmbpcepsh5d4yHo2pUpVWDIs5C+0te0CBwAy3hhB/
vtAL5U89LshaaQJ7nNRbWYNRKxlxgNBXtth9lFJjDULOEW/sGfbt1mHP54oGFx7hlYLx8WvCnTeF
muThlYS2nbRw0sy3sBPAqwMzjI/3ZWaJx7l+MGOqY4CKRjvH6FjUZiICLEOr3BTod1q+9bC7QU8d
0YtIrmtEZQV1t4qA6UJACsFLwGmr9Iq4PM4lBDl87UrSr2aG2Ga0Ui8c39X3qePLxEjrYwnf74cQ
iYeDRyL/IQ9JrDMOb0Ee4ehwbIhA0CtGQ0HMEJ2GNIk1gvqPPjlAFhTM5KXMRNIiQzMZgGsjzqF3
n6RprWjT4NVuoCrrQgMuyqnlcnMqu22iMOqC8+FQQg8XDkIIFPBWotvQ8xGvZ5EPG/jWkOSAtZED
vCbe7kvdIhHsIZnznjPWCxVSVTk3+boMIj7OK4/OXesk9fk+jQXJ1vULGlRIxWHvfdb6SQNAGd7U
k2hborl1wJqIMeTtoPgl9TEZGjFkvFgWhVvXEPIi1oJmUcJXdbKnjmPaAH3kKcuOfc/KGS8KHV6z
Ej6PTB69fSnRcwzT5XXj8uVjMnjI0QwWLNIgivb9A1zgBPVhDWXZOVMo3XCSlbw09kPrhoBwsKW+
7DZ1ExosJzJ7b0rg0FeDNysq3+iAor1WwzWBZ7Ry647ZZCZGcs4Dfd8JgtPHDVHT/mls0yd5yrZK
uFLjraCf1e79Pqe3ooK2K7T3zGi0ePfRhh7+EZVNVeqAneJldoDOAifiRGSFxd4jlRgnduCjNI/V
JhtlGNPNfeq3FwrqSBwqWGqBXBKt3U2BsLAp9c7FwJ3ZGRNJ+BXcOylUxpPs1oxcE6L8mdDpmed7
WufG0TpLnL5weoz2+HtOZd3prL/Xd4pKOxwXqo3AKkaQfu3A6tCr9FrterfpozIGiHdSbnkp0+0M
wLlmOAHB0jBSz0T3eUWKwRccjq/z1f1zvTUy+BGYpsGDF68R1A2vf0QopGrUQILddPKswQeCRDQQ
rpIZCr9wfcjLorsHioKiIZ2AHjwvG5UecIx6b0ePtT+PSrpBkTHI3Mro/HYHACi2RuDxo8w/4yIY
qVE7SbS4AqqgUvK7QmqnfcBh1knqku+NBlRudeTrtZyMz2hElxgBCb0YEYlawLRiOgcQc2gK12gm
i6mb9CHXBFcBcNEoYxnWdCqSffLRR1a8M6anUYwI35le6yjxtnnCh1ajd+o+M/k59ja8GposDLbb
c9fnMWagLGIuEZn/+cAuDiQVMwUTxYHohkNd2GPFV9rRyKKuNJVAyTGYV6CiwzCJC4NKANcDkM88
MIGrpsvDXSsmXZNMWGekdUTC6FlqYBGlphOAmhK5NKw80exxiuxK/XNzjKItdoZg9BCJMEzpXfPr
C1GS14kguFLKYQterCpuHTbl6b7SLJwqmoHQyYXnA7BN6VxRmVQd+t99nGoWChu+UyuO5BjHI62E
h3YPKAKGUbrVUvgwxINoIpuxR+k8WBlNg65h0a2L6UoRkH0qsLR+JJVSpftoyEOdIckLbxZUv4wv
vDBU+G/Kf3mFukaU14LLq1ZamrKGbW6kkCzA52PBm3FIMYYz/LGFv6ZJhSJ85ClVr+fCFxhG0T+2
Vq6UJjDI79/dgokASiykEr14QCnRxWsJiUs8KpDpE1wtlbvKnJRGSM0krzK8W5K4zE3062JviF40
k+UHE0bQUg7Qjfd/xK2TQez9n+ERYEDc4DpjcZnODVyHH8EJ4go5Jt0agHnmCFGlbZQpdPpWDhlq
uURzjsEByob8Capx14wDKH8aAK8nuMOou6Ma7EdUAEkuGRVWffCub0QMJpdOGt0aKPhpaJ8DxN01
wYSTarkBlqGbZf3PIMCwItAmxRQtloCdXGdRbHJ5Tcq4YkjvgrLAC0D94V3RBkP36wpVIFbhAJuH
LkHO1oe++Z6LqWE2Ud2NDCe+YAkA4AEnjvkf9MjS6OhGmiLQxDYDYDz5T02HMfa4tFsVWESITe7L
zG2kCa+G+inSLpgjuAHNjXuuqDoAwmETgBx8L9Wqc0Su4hmHt0wFiWI0dULv6b48X8H6ZwEWyEVf
dUjSsWjXcdGzOsWXrgivd3wIYoHC4HysF26p75u8T7RIcvUknVxeaj/lwG/MEp2UDKuyTGkeFUbr
LUojs1ZcUCqgaXEUJ5LrJcqPoVeeR6U5cJ336/7lLJKB10fwgRAdmGnXZFCORvk0SSU02ogA8Bl8
YzVnS9ZFyU+MJNzswq7DRuxZBA4wsFywRuxGvKeAV7jaV0VgwidbNEaZUvmtrHgz7R4ljlvh7z9m
DRU5WA0BU0uaTLNWapoYtGjEd9vhLZsSYmC4TWTBxtyKHarQkDh0YCJ3qdE7pXk5CRUAhKsAUZYx
ol6Mb5E6xAyDtEgEHVcotMyrDHTKIOVhBXkefBCR65a3yjJH2a/XCz38G0IAB4eSK6gm0SMxRhsX
eaaU6gyuWZpiliLu8aes+fjTm8H1o16KVScw65j7uxY6fqrkCEs+VSxErVPerg2tK9fdiBCItFkp
RE9/Tg5yx6MWh8oIHtbX5NrGq4DpFmhuolUt6bTuWQ70tfrnUB3ou/lP8DFPi0oUmakte4BQh5ob
cKU7UwEI2x+nbwz0eiKzhm09aEqg4X2MJFXzhPM1t2vCFzxaPFT5tI8y0VmTeLfuYSYE1NqvJCWM
9vWRyRHKv54eaygqvtcxd8qx4iiVnVBgJQiWCCmoZ8MzyNg2RW9IrfqW94oAEM5qbph+D4ReH2Pt
PJCdWddzn9LNqs8eLZp8y+N6AJtli827pBdW3wINU2f51tuABYHKPzxhAeT14QVNaeBBCkqStxfy
6gAspoKrD4Jf4pHKyIYucwWjgFV7gOum3+J9CTWeSpyfGIWBmfli4FRF+JinebbL9JqhuAuGCM1l
6LNAlynafGjOWgC3tynfI2oIUJknnOCfNXQ6/7yvr4tU5koZekcQgdFT12EsKl4mliKQiaKiJJkk
VisBwd8fuz7AxH+1beP4EFtSMl4WQuMXKQDiGy1JrMjA2E7C8ZJZqsJg/wVHGAEB9ArmQNBrfy0R
eSgKWV83iOzksDOBEdwB/0PTGRWNxXP7Wv4M8wADPv/7i5ABsLuTrgcdoC6i1HjChGXkqFmgW/d5
uZFuIPfCaGOATeORQKQ7LLkeQHw+QI/cNvVJ5clPWBhn1RLcuSY/S3nNODoaHw9VhFkG4KzRbIkJ
K7oNAJX7uEo6QTzFxNrvu01JfmxOG1JapCBvB8U015x1ZPBIZwJuiM5pzYuj5CShMMQcRINNY1nh
tvrcrncf9w+SUt0bGtR1DehOiZCMEU/W+zdGMEz3Td58mwrrhEYLYy/Bt539sHnwNxHZmmvPZpCh
E0c3ZCgV6jjRqw002p/Oe4Xk5GEgm9XPR5eYh/Xz2mKc15efvgggb6hRIXHjTVWlzZeys14F533f
Pz1snn6ubG51aExAf5ksMfjyp/coziHthRiMyMPE5XyM1l5wqs1kvQfmZrMhxdomGelsyXyJyPOn
sWGwSucxblilDMYk82PMVzNhQDV/myDk/ZrJ3eyH/p27G0321P/nbgfcK2I5JzKsN5H19Pjz2+iY
Jvf2Yd2X+OUbRBfvvKQe2XCVCpHQct9OlcqJp9fG2js1eXgKrKfVT2IXRDA9sj1aZ85h0Fzk8oIm
pcot+ms9L/LEU7bhp9VhdN90crBzq37Ymj15fubJ8/p8nybdGv6f67ugSal2mPSDZCDTdrKCDfpT
zYnIH8I2/4CwrH3reGSNfyzbqwuClL57fYtDnwzx1Ju+TETLWnvmR8TIGcwfuZGXCyKUtke+1M9V
K/Ekm/yj9/S/Hhql3lquZhEeDeKpsCCN8WR3p+HHGLnrZLV+MauXY2KySFJP0pt7ovRb6lMubBAa
nEYzT5DZf/1pmtle2xzXW/RVOEemNFLO84Ygpdex0SLJE/rSyVI/1p9ngZE0oLFd6O/T3WzaNFYy
H0LwdnuO1GaOP6s30doGZG2xxOFrfumOPNyMG8Q+r3QTtBm7Hc19SvYPDw+nzZO6+fX4SEz7+3eQ
3fbE+mClQpf9zm9JpDvRAi6oJU4A5d3rYO0D09lsHomrkzffNM0PhpTQ4Ig3h0pZEKFu60HhcWmB
u7Pe32vTJwN5VE+rZiTm+vjh/2AeLcNo0U0UVYXJh45XweDOgV/tnhOrXgUWyjDC50j63Tp+Holv
RSumU2AoOd2dUum5lKDtXjw1znm/Dx738dpxfLJ5kq2Vq61cUzBFqzLXH8f7NpOhGfSwlA+EvDxO
oYo/TiHxCatDm3mJlHVBO0KVZLPr2VuD5TgTeVo9Etu2t8+fzEhlOfy6kE/Krmh6GvpZD4nZvddH
LCZ8tHxrzYgR/kUJECUi/2Rg8pmy+VMYCZEkxBI4encSa4JQbh7hS7cRKczj+niUyP0rooe+/qsI
vylSDgBD8oMwzhR3yea928iZicCr249kfWSBKvxLqPCbFnVfVdj6gwB40VNKzta7YJ2cJ1iWnyti
JvbL8/H4wTjOrw7ZW2v2myB1Z54sZH6pRjDN1o/26WECrLiFVfdmOZCJbLC5h7hksL+Hr9v1sx+Q
z4Akx/npsZ4eYwIfxXjYL7um3z+H8hRGX8hCXIN/K16PPUk36bPF2v/0L3L6DxF69rspMy/tGvCc
x+vim1I5ZP2yXZ9b8r8x8yXKF3G0LrZaM+VgRvkRn0zPbInCCC3pORBaNr/k6YJEIVfYvp4G0uls
PaiR3VvbrdWTddcThqAsx+YALvmv3tGokmmSBVOBScaTRBT8ee1tvLGE3rIYfod5O/L166PLsiYK
ChDacc/Bs9faHln7z8eQJzsGqX9x5b95omxJMQDmPoxm4d+/YmE6GU2wlZN33n5PX5KdfzoWCJZN
Mzm8mc8RY3rmKzFxR/XoTEzf6qnH1+Gseq/Ou7M5fdmyFSE2nq0v8Hf4w5KXZT/3m2PKvnSaX0/a
TLM1z+q2lq3DFuEK97j7WDPDFaph5kY2KdOSj20ZxQVkc7cbzb3DEcfZrDqysvGA3OKhfN9MMywH
vdexL/tyjAxQswKPCMfmvP5kccQSTWnm+ELb0MgCxBl+5girB7b7uS/8VOwwgJfJLNvBpDXHSpe0
ctR/B2HW7L2jAoPbhP11uBPrDcXyp3T+fmw8tVC/bul1NNXV/v0HOZHHb29vvfUdD3DGLTHZoqJK
YIgAhi6ehV5AiKfjbWiGVmJajLjqq1B4R7kkyoq0RpBk/Jcjed0Xm/cfHMEbHwEd0ewV0cn3iLwE
CBhGgpCBYfYXYzok9RUgIMwTXhSLCqbTJEnOJTwQans6WjvG92cfeMPaxfcp1lQswUyBi47A3MAL
BKn8hvAf44Z1U4vqe0GGMo4ybLCnzGycEQxr+4M9P67v6+zyw+2CBhVadXro1bEBVlLSODASeyck
3U4PrfgU7YNVYQ2MzhwmRcoADrHv+VmazZcjrhrr1SCY4R5MvGjWLPeyHDhecEcZwLBtNGzWS6VT
5VTWfFODWyXWy/P6+MnKqn4N5d4TCipw0ic/7WUZJ9mCjuUEluraUN8jiymG8NFVClHm5UlWwVOE
wYjT82dP/B8MoWAI3lckcmn5ikzrixQkznvZLF86kmCmWneY1nzWkztH9mWqLuiIcYkt0D7ojKvd
q7p6T7fcQLLDel2yDm05ePotCXSPi6FXae4puJ39PkITrI2ooiclXC4z78c6PMo4JB5XAs4WlEr7
1XpwnIE8ZbufCbER4Zq7c76+f1nL7uOCM8pKYCMRlowWOESJpOQV6c3N05NmPjbk0X1bJ6ZuMq9t
zpbeuzbKZsTlNDQeejdO4VnlVoNpr9dH45R+Qzsf4+XHZI4yFnni+xFm+2djgYhXI+Bus3qS5yqM
bW5hMRhe6wtY4R5vlMUocy8cORUEsYLufbd/cDYNmQ71T3P9eTz+xUmi2QEFM/SnzGVU+h3UeQZ6
+OQG4cwMc+xoRD4GpdWJWwwU6N/uC8pXse+atWtiVDzTY4igE+ISWr17RfoKiZ3NamUcUTPBXwwP
uZCJviY2y9CFahtcVwJ0fCaGFCeZXOyPCqwNsQ91O5eEWORmkbvHG+Xxy1quuqkHOSxgb6zRFLcl
AWqwpe1dDOuclAFvGJPhn1k0KUX35WyMo7CSTujYSzM7x+x4zz+jW5dxb7fRzPVRUgoeZGGaDAJ4
s17xMgLIS2jXo7PN7Of1euKYYe+t/bomR2m3EHGG0Ldga/e651WSfeddKNp9nm592DUNSq2zqgv9
HlNwp7K3nNfAlB95LIsyzftUFtz/NRlKmcdqyHWAj0ioTux4oADZuU9Sc3yQW7MVEHCwpHCWsntS
SIUAmh41KleDniU97KtTzJFpj3wY00oxJI9+BY0TWmQr8euK0l/VC0vg5mO5wwbdJlUgxJjUErcT
j+QVQgAFRuT087WzZDsNnjQGPYZ80+8fzjDEqZhPbX8OvwdO/5ixjDrjXiTKOnR+XGNiFQyNx9dd
dJJ7S+Wc5FwgsbBjSPZCeHslc/Szh1NCLZ100DrvLY7sibfpTDyxnnvCSpkvFN+uSVGGQQvERtU9
HBw696OGtI8B6LCyQQv5yWsqlD0I0lxuch1UzvvX9vw+2gaZim1rVer8cHy2TZW8JYQcuLfdfsc9
7HeWWT6gbozKz//qL2m0ATXMAW8+zIIfqqRd/QLwFQKrNbsPgyUxlOWI+URvpxGOuTdRE+yjjWYC
0ytTiWVaDPFn2EKJMhqtEPl143fIUZKdVXQEveY/42eWaWIomTxb/Qt/PNUAQOz7WSwVsrf0lUHe
3x9OZLXC2uiAnBmGd5a8OxZEpkKNrPKCGLiG0ul18G2FVK5lEB8oGrZy7II9u+4hM+hR0UYt5pUY
ABwMJYmHoNy6qKZqpiU8GlbLSuAtFAiu9IEerONLseaT+SThVLx3hNw5cR42KOv4m3DjojeI6S1Z
foyGZNVar/HLHuxZMMcPe5Lu+43JDH1ZIkKZE78uda+ZQKU1+206EiS9mpQQ7kVZwVKi0MAyy4xI
g25qr8fRADY5pGR6OOvHEqWqlpkKWnj4XV8XFWpUQd54fV/PAf2rNSHjNVjeah8H9n2RZx0eZTAm
LGdsemO2kimZdhnj6yxTfzOWVgQV33XgIj3nKtG3YWHW+kbGLLVjvBksH8a4GBpBOavrEYj+X2fW
WfzZcMSPViTiul6zCs4s0aZB6CI9AYyRBFLWHsGtYDn8vnbKN3gyVlJwIdt/JQk00ms7ViG66UFK
Rc/AqwrESvx5QJWrJht/yz9XmT2sSqjvJ/M5xDIadIN7mam1NBbwJxLKHHtHtNHPFeJFlO4121i1
HTFF8mK2ZmFle4YxZvgXep2GmMVtnM6uLGlseTJPnJnoljKxXkPMm6TMh+AhJG0r0BlnRQssPL8S
BzlLhFgMjhZSbdc3SYUkQj2NqTQUEjp2znuMULdPymF6R7LNR+mNmXBbKPFdk6NMiNhh8qycH2Bo
itgXP3QyB3M7ZpV7/tV3nCY9go/p/zTlFZDpzfOr9uBYot23NopRk22vG8W8b7AWMh3XXFFxRyXm
Y6zOT+azIiC+300F4Ve9CfQRGxNmJonIeq1ZOovs7PrvcEkD+fqJnAIzaj5MbFkqPNPkSWx9+g4r
Ol42yMDFw/wn6gB0u3CcD1HVxyOC49bE5gDuKNcmK6ha5uU3DSrM6QyhHbHDcTZeu+GbjRQH+WTV
Uf4lbfObCBXblHpaDZMHIq9zF2htblITTUcHdBxts9X6L98vv8lRbyUt7oFxMiIK2O1f9+nerC3z
GWlExtHNxuBWCn5TmQO6i3BUVTNJnbAA+HQueAL4K5aFmA/l3vcpY9Q1oh4LFb4fk/NesoTDAW+w
NbNDa1llf7NBGaIy7wZvGL4EoP5uONNu7+AvNJk2H4aZHcqQ9K45ruHNdMf8jF4YKrzsp3+TpwzT
qKWeXLUg7zw46IC2MQHMCAUWOpFnK/GbBBXXhFmpBrIyc/gKB41G5IfTCU1v/spGEzzaSrefhvXJ
EI5lgwukkxk342vB37V0cLHcA+R5wpMoIJEbH5I3/pf80G4yG/uAvedozexfXDhJDLFgicoMYQew
S4rNQUkN3+sm/jR69YS9XJL/5scNFs1HBY8a3xSKbq4b4zo0RCyjwyjoATHSH05ZoVyPnVAYkFfm
oUhsuqc0HX1igsJxIn8q6mOU+ETKbD3/dl9mFl5KcwsJIFEwRDHvJ70+Wi30Rj6vS/E0xCdVUEkI
HMr7FL5GfyjdA4l5MOg/w2IUG7qCCQOxrESE9TF5TTbI2r/7lfmQoMboHx42wu6JM1fZ2v2mkt4q
CDgVndat3YP90q2eGcK0yDAwjrFJboa9osHwYwA5K1lboHk4QMpAKi2lZmF1LMUjCg+4GkBZYIsT
gEGuDzVJMe/sNz6iu8Z8BW5pQAyN9AWJe4JE7RY99ENkqQePcdILRhTAbzN2ryRpgEOnPLivi77c
ViLIyhLJu3U3ACWPGaHPEkFdJ2AEARQN7CYs0aXbjjAzlPhlbsACPJTv3TfP5bbbT+D7K4/WfcFZ
UvsrSpRTiJXen4oAlCpnp5HoZNixYMXWetcS3ayc+9SWngOYEFEMLEqY15DQG87zpJQRIMCyxSQm
+zKzO5FMPhIjErpknjpTxqRFPR24/aCSbvWCEpfFEM2lIgk6VvgZpmLG36IvcPSHoZI9DiHzVjz8
GNZNSMI1AnSNX6UbM3Qy05oeWDBwCw0gOqhiwYswY2kC/OVaWiOFb6aRT+WTVG0iY932qskD3M+M
noqVobrtaLYaYAfI/fNeeojjrDH9BVnFbCI9i8b3wIXQPME4ITFudztxU24CIn47smz5V58RJbDz
mO8MLwVEG8yxX/OXcpGaDaUEQtY4mlb5nZ/7C6pzQh7UjY+mSo6k3zv8k7QXAvMbNiWXlrTlCdpJ
gUsnPLJ86FKkffWDKPMQCUbWJJxonGrbP+wTJ9zW5ru/5oh2SBLSHSI7D8iR1Zk4f/XeMVDWwesD
T/ExpX5KQmI8xS4U6Xl9/04XYuwLxoASfX3SQgvgxATY1Kexs7IAGPK7YSdvQoUVzS2EWVd0KInV
W6OuBR90dtGmtUfD7HrHOMikPpl2klkY6CdbrDW+z9zCu/mKKOXGokZO/RYj/ifQnGwA8nS8lXvf
mwF9pMrpPi2GiNyAkWZ+rMhloc4yK27775LV1yRyUlNRyWErmbb6mlvMNO19CVF5yt4GfcJFU4pj
taoNZw/mITN9hk1fUEYsB8LAPTCzFCDN01OUXF1zSd57xkmyJJKtsMtnsKbVZPov3EOz6b4pq/ol
wstTIZqy92MsLHXi2PRRoNtMT8V7QqqGxMnJV1YsBIpb7gFqymNpDZCPeDBPCRXfDH6K6XzvNJWW
WmMYN93ksoGNLGgTThJHY4HZ3soT6GGbBNA7ZmgplXorDBmPxSRl7J1eefv/SPuu3caxbdsvIsAc
XtdiEBUtW7JlvxCOzDnz68+gcXFaonnEvfs2qgvVXYAnV5hzzTjG6eRRVC4uS4+1PB7ZrdLfCpnY
Phktn1pWQMjz5fBtmhuVbpDrMjmda0i8Sq2dqW92GEM42JhpdVfe4eF1vTa8/ft+vxfW8QOi8SPQ
z8l67Zt0vX6i70vJm99y3r1PHM/lKvRz/cGVHQmfqKPD/uNDQ/a80VO0M+9ycrL2azRNDes1Rwdj
hVYBMIksPUSj4v75AKBZaMAxQIvg9NUdfFfii8JxUA0cTHAJS6th1b5mPYlW6YF5XephmT2Sf8RN
Ex4xQMbCodCck6hmNJAvUr4AzjDjfuLQryRMbrKbC0CHaSChMBPbL8lbTlgjX+dUo97efc1I91xQ
fsH2/zZHT7cR+CYgtQZsGYvNvD1HP8/ULkkTcZyKTUlORHrwiflILPQdbXGdzuiYWbo8M9M08CHg
i46AJMA++a2+Xl+eMnKC0m/FE4IKTkdDKdpzct057N9bkhq1ocCXe3q/b5x/S7aTld4InWguZtkd
TqwgtNChNSXBWJL/7ei2ubtsvjT96ytd6W2zylOozTqh9CiDNiojx//+Gbxd/ES5wefcMFWO7xCR
CDLTdaT7R/foPNikvySG/CJ+MKf7S5+xkTcrn+gqz6pSH+S1eEp88pYJRLaBwrzkBc/o442QiaPi
BnwZpRKE6NrhTf5+BGROZ6GIdry/lr/Oys3uTXutvDJRuoJvxJNqeYfHB2HNfN0XsHQ5p9MmvZ8p
DqtBwnBg3yokggQdEwW2RUR9263bS0TouV2wZjMTFFiWDKYHAIcBGmE6sRf2MWBvox67h1FxzDC4
xqncnQgzDgtuHi2FWlSiT+ymJ35Cfo6CvbDo2W29kj/JtDFiB95sqRuVI0YD4ljFMXN6gvOys0P6
8DLOWO/PT97aM5A1XzjTmeTo7eonqgkPLfED8JGfmov/Lq+hmd0KDZcw6sbDyza19wBq8JbaEOZM
382eTxQRsT7+etzzcQBVNw/S6mTLDObgHhXDQFPJ+qf/GHfc1fXFKtastlzt90Qlhb6Ukc6AbLRj
uCgFPkdPNhmOhhE/vIvbACloqv2bfojbfZ7oKJhPG2UArRtCGDPRTzB+logWzFdl6T7PxMSQhBQc
iE6RUQFM1u2zImt+kLgqhxOF+nxwG9uKyBZABAbqEb7ek6Xuoxmcj1uBY/7j6klJfVepuAECN/ru
DaVA3KFHVX+UdQstpvzos1IkIBarPbOm9Wqdo9twLRbtCmjuh1j0l+wykxPtaM9vv5TT5hi9jUNP
SwWROcfrZmcnmqoMcapoHSTWdKOb4Sq3mlX3klLt8RvdQ1aFStP7+VzsQuyyZh+lg2KrRmSI+wWD
P68+V0ufKC1feRLnxfiQEB0vO7OxgTeNwRDL3263wjoj61RHZxH7H9Rh51ylmz2YaG4OVjVOCiE6
N57Rz4a5itQqeji87Oq4OH814/HfCJuoqugITdeU7LjO4KFJTnVKJYUUrBHKBzlcCFdnsme393ii
ojwjMGmWjdIG2iSwg+zT67pEm+NxrIrq983+0kZOsdYBhsu44MiG1uwQXqikQYUNEz3jPA8QQxbM
/Ewb+M3apkB0agHGY6GA0VN3+RooL4RYmCbCMBvGjmli+Lqy8KzNNFzcSpyYodQLQz+sIFFCAenN
tEJ7tbCDsw/nP1qgTuxOOVSxGrWQkOmmtAJH794w9muEO/B8lpKd8+/klbCJtfEFqRCkBMfV6Oq6
JDzVT7/+wYOqW4wVrWKT0Rl9ieNo3jm5EjsxOZ4WBzwXQmxMNrsdhkngD5m2qhPySbatjlBvvXLN
r9XSMM6SiVEnJiYCfVTUpxD8fNnAJTFNDhYmPTMGsT63BqLK9ROjJzSiAV26q+O5/YkWrtY8MTFB
FZWt2EJ0SrwHmXIEEwt4TLZokzTeDfqEVN9R/Rch4LWpmRJuxL0aIJcNoew4UoWzPcX00bYc09rz
6KpauLpLS5yYmsALI02sYWo2G7mlBQrEYyX634xH3CjhlDWikgo19ACsf/JevSf+S0YNlXltyea4
dFF/2x/vHNoUerfTOEZmQwH3xdtKh3CP2epd/VxsOf3DHvkdyOMj3sftnsco/l4mcOe3hmK9Asff
H5E/wo//vx2eps0Ct+WGetRX3uAIjpOE1NpiatczxMf7omZak243eWKHqkTi5K7GJkNDGcK+m3ZH
CPEpruu5szCjefxZUpG/1dZbkRNr1KDfK2ITCTFLZkYH4MuyNvoZVpTRNb3dPAF3x9W1V2ZbLhUh
fjsl753zxCAFgSsVUYXFgnlSB1M6rRj90URysrZyh6C/F33LYz0IXbLQo42+eVo90dfXF7gmA33d
o8Xo/u7PtIvfbsXEUIFmrvAyFq+AvMuNDwaRi81ZjUGRPanJ131hSx7gtDKislnp9SX2PfwB4qmB
hJsJLCzbt7iY8J+v47iiskUyQ1/Rd+SDYSjvf8C4u/d2f+IQyV5YJ30g4lH9+AyXqAxmCky3Wzmx
SqWQCq3b4mwDqC0BPpuxfzfuL2AhWABjwq3X3g2V37EDLJ/kbsychKDVePAoxkoYlA0Z0tYWgrDq
MSBGrq1YkpwXVGfcoT87CPRDmUWBHQiV3K181qldPwDxyWmTbKUP8ROoUQsSZt2SKwkTx6fohQo9
AZAQekc+3ja13jNUYsjz/Z2cdyCv5EzMDhClFU8YcBdZivqjYT28vHB0bL6Er7oUsM9fjSthE4MT
V+BzHsOtU6WRIjuoP018Br0z6RKjPPWbGg21S+jjo+LeO6mJpdHUvklKDvvo/1xK0M8w63qJKGo+
Vr5a1sR4FF5QOlysopJLLiMM1ohf8Xg+jyBJC8e1dO8mTg3bVa5c9tjAjZ/ow0bUB1XXF73Upbs3
sQ8JHwZgw1FGd/GCWaOOJdFHZwAew9d/2pUGMKPnxX7EeZkKMiqgAhTVKWoFG2h4ikRPwsyWHh1g
CPEQ/bQbBDGrr8WC/6g8fy/F/wqbDm4VUsOkbRhIiCr0nR6B4ENXCQV2xaKk2ScWPAL/b1nTGa5c
7TnedX0J0QUGkTSSXhZxHOcjzisZE1PRF6CwlnjnN4Xx1ngEzRMWT9YAJ4qshfs307QA434la2Iu
0gHUtr0DWdpqpwvoyzJ5uzPi1329NCouzGvuP1s3MRZoCQFHFc/AAuKQxtLU22FXG5mtl9Q8PT4+
WhrNjK21fa23e6BYrH9+gBC4OGcyH4FerXhiQDrN8VynwMXUzGScIndss7b5zVIT4UyH3+3OToxI
6It1HTguFGDT6ECKRoA2onQkG+SDUDta06eEHo/6EtDWvOdztb6JSeHaJnKEHut7vuwuilnvhuP+
PF4fuhgdzVmvsc0HXNmsCDz7yYk2dZMLThtJp3KNcmgKUiOkR5hn3xYvcLTgbH5t9PvP2/gTp4oO
Bg9QKPDIjYpTZAOXzbOiiAXpJMopuNR80i218YzezFQCaA7RJYj6GwDmJ9dDSlwnVdhxTSTjSEHo
O/e99IbNujvXQiZ3o6m9iFGbVMJ8OtHfyvdwz9LLJv7ZXUDvLCDVo/fb/wD+ds5MXoudXA1RTGUn
G0axu0r3/HHwv8TUs3OqSKlbAIMyKrrGpfy6f2izWZJruZP3R0zrgWn7eDSaCtb7C5YETMmtcQau
3ZJTMncpr4VN3FU2VauqiDPpNNRUzfexsx7evcjS9CVEillN+0fSH6e1KqXGARkntvOCXmjhJdyu
mzPQB5dWNJumuxY08U6bOJS8ehQUohIEBGET+XSg+1oPmGLgTWkZy2j8gf+3EqCPD39/lUQPRLUS
6/HAQgIkQnR505+vZRSKxQ2cPD4gAG+iEgErxBT6RbUUlLsVtHFlG+/RDYiuL+3k79DnvYVNLNYQ
uLUkgIvshFz9ZSchVX1hVmxOBk2XP6m+eh6xavs1/rWOmLQ9n9fGQF+SCE3ZFPA2S98z+9Rfn+zE
2ghC3jW9gO9B1cmMjdTqHhtjJbSLYcHciYITF7hNqACB4mRyogXw4OoubiGISchOu/CAkzVd1Aee
lpR9zvG7ljQ5VLFhVC2oIWl4gvvMRFQhmtnA0qANFOZ0TGQTXKYFEzOn9ddSJwer8X2sdHknnQKN
9KEeW2yF1NnwgHrPiIbFI/v7tVRvGX/m9DKB50JFY7IEXPdpp1MDqvSq6CXpdLlwgFtK0fBIOOKZ
kqZnq7zQHWJIyMQeab2KHeCF9tbCopc+YHKoIC+Fm8iL0gn9mM47uIf5U7NiPerG7yJL0V+bYpKg
zy3BX5A8+4BdL31yyEHRMUwXYelJqefPqNCyrxrdbmuknuFqEMV6oSz6Ir3jsMSOPhvgXouenDQS
sq4ceRCdffJGV5xE3pbR6l476INrdf5VfdU0yjqbEN3i0TrFTNnCrs9dcGXsKsahcyBXnKyd1RIs
fPAUJKIB6nXYPaeP7tGLyPncvnioa37dlzcD+KYhNvtH3mTBcYx5jlqBvE2QwT/3OCrrDXEwCJi9
oJ0Z+e/e3AKXWdtKQC5NDc/qMfq1Ev7FZJuGlkNeFHlQOY5e2O2r4LZsKAG8TzlFmFtiReIpx9aU
1tVYW+lX7cfxKA4EjTtLejaj2zdyJ+5DXCieg+k2BeE4cKkBmnHJMdJ6+higa4+iLZ4+EyD/roe3
dbVbMfaPsjgrtvQFE58iB3tcn/D4AnclvWAM+QMzrcfni7i+bMr1l2v2q4VDn7vl42SAAk4+8Ddh
Zud2r/sMuBox2sRObfjgn3gdBZ1+E5tjGudYbjxLer1/y36xOibG7EbgZIl9lPhu1DC4ZejtBhOh
Rw+d7q/YxmDOsf2+fnL2T2uDeM+/9SU0DaBloAJgdYgZgoVPGR+9yaeIoOvEzBBmM0ETMvmUEgyW
ndaWzEl1zbCLiaic1I+CsQr/QcKcEpetW+E1HRQitT9xaob1MWh1X+uIz2Yk49/zbCcFBQlgAiMg
ga7CYNuCQi45NCptOpuJasqrp4LZe4ORA/b3O17qF50Lq6+X8FsXuXKg+iztqwxsnCfuqfwRKpvX
PED+1trO4YzsyNi5Q5v6dH/f5tzEG6ETN7EfZK5V45w5MaxewHcygy+GM6TNAHfGpEQ9UG7Hns4s
elmOS92Yc2H1jfDJWxR5seJFGlac1Gg2fgojVncfZOGxz/Q0B20w88gnC2nvme5uqMg/F2UKGZEL
ai52asacJJ7mpemolONBC/fdbD4AGSx854VdfzrkU5HIIMIm5gG39Bgs3FVxYpyHiMHkG489F3ga
8PT78TCWJjOjYwyMkYKPYrVwyOM+3igHtAJzSSoIQ8Fi/wfaTK1VlmGLzjm5KjV36T57Eo3AVBQS
oV64N2hjoKOHxocFpfy9sffkTi5XkamB5PGQW3J29VJsQCQHEPmSCiskUvTTjkVBLTKJVZrWKdFN
y7UCuM+BZz9FhiajeTOxIio83N+Nvwno393AtA02AuBMUzMpsWknyw7vnPJnzSdqGZLmA8WnjzzW
C+2JYWsiZwu+z9+bPpE5MU9qUzmJJwpotFY+hY12lOj6vAR59bekdCvkT0YzBXYoJu+cE5Jk8QqP
nkIum0xvPEN+CC0M26gPimNIIE4GLJCJFxhFvh/ASPDDf33Dxy9Baz0YpSWBw3/cvkRa3jcRn8hY
ruCg4H/4OIyA0kGpJw4mbNZet3DT/mbfJwIn+8vmUuHFjeScumJVVWi2br7qnbIbjGK/j08w2aaP
7CC/WpD718+6lTvl2kiaLHGw485pE/5sLuE+JbEBstjwzTFfQn9slkOXwRi9aA/Hp+j4dFy4y7Oa
/c9GKxMNU6M04oRSdU6pRNiSVCypDOYYP8CrgcG+L+zv/Mi4WMyrgsdVk0FCPMlA1W6tVazoMaeN
aDnH4CHZOkZPAgM9TVRcAyYcfaYgxXCtAfNAr3Ez1ucxy/X0c/87/vo5k++Y+JTgzlXTlGMcwAlY
YQ7yaoPf0lD3dd/8CYwqJz8b2bgv8+8g7UTm5EarHsOBLthlTjoIKnWz25rR58n0Q3Kyd6R9EwXy
LpsrfrPuX46rVWQo7++9/n6Gl7vk2Y5XeWpUwXiP9mKw7yGemLwempu7pdPD08HsyLOLJOBwag7e
Jd6LNFyrVrtrObKOjBKhpLjS1tVbsC7oOueIvjTVNmvVrj9lkonoha5gnBqfUkYrqXrpWCoJm/bJ
5UjQYdqese8fAjcubbJ0DdCciF3GtWPQ4dasZGpbgX4IWg4/pd7DjhodiC5Qk/JQIPq6L+xPxKaB
ZgivpaLIoDsEqeetrJhV4lSTccmkivbAp0s2jIpZqL12ui/nb6LzVxAmJEFtJ+BUJ4IqP6iLXAng
kBA9fqzfmhDpVfkg/bzzemQ05xVS/soimMDfLNKt2GnTYBMqKVKeoPXMkDLDXooB2eambMJpX6JY
mjMcI203AjL8xsMBud3LsGu1NEghqxl7O47NyhRW7Tl8O432gqCZB9RfxpP4kh5Qr0JbzQfUpt3U
dKm/eO7pv/kQ4fZDUjVX6jTBh+QyEfeBtpYdg6edeqyVz4rGNcnaBV6Dv9nDcZ+v1j5R1zDr2W4I
IfJ5s+v07Ms03952m81mlQHNrjwk0GKZHvrvU5mT+mzEJ27MCuSveJ6T5STtrAahnCZKAjiRMal0
uwEcl4YowEjMKXKNOgN+1YZ1D1kFUnOz1iw1onK391+1jraNVWrmwlUfjeQf/cUTgnQpmiYwfzyR
nmmiV9ctjKhCnF2CGSWfuoHemjwwfb/SkRNkCeJ8dsE4AhlTyDwn/JqUq6AqCZgwTGsF7LXcocHW
smmy5AP8Ke/ix0sakhwIPUHNLE/3NHPcrq9r78yrezQZ0DiwhfCYMRdZBPhtYjI0NmTAATjucyK8
qhthoNjgPltL/EYKjEFzFrzNWX3DPLkiYLIckAS/Judq0aCtL1IfPR3ngTl6ld3lR7E9d91Liexe
RtWU8vkz31dEKC8NrweDYjQDGZ6D9l1RaIMZZcVNdWEgWfTNtNTXfDqkZivvFEEHS3zhV0v+4ug5
TC/GSAoOingRpKLTVhpXyRyQaDfuWTAVB1wI0UVU4DBWCRlqIqZUFYyksHKX9gjR4ofIXXApfh3S
6QcAUEEC1zkPgIhpz6FStXEZ5ZJ3jhPU8B5UIPDr8OMSu32vRL19H4A8rZfPQ7bj8tcqA1CGDGR5
5SNNKVpXgjzQJTMGSoGpVrQWxtymaKTM+/CYn2ONci5h5UdRI77R9AYrGbFigmSWs5ytplLN7EJb
fskGOux9u3YIJtA5TU/Xnmw6mFD/cpCIOFU7h4JyKIiJwJDa1733Ftxfztd9FZ01V5qgiSpamsZb
PfGtvLJ2JNaRvTMTUO+Qk+DCU3Xt0Ug3gQhPoUC6gX7EhDwcRD1ahbqRPa5D8115Xym2pFemtmrd
xfTOzCOpoFYGFJMxZgOWycRwx7wnKm4vQseGHZcRf6DZQ62wRCrcVZ7vmp0fUyYi6ZOa6gmzkpyn
oiPNYyXTWlzSrr8mBd/Cg4UQbjCy+FM3uEeVKxn6wD9XmEzO7J7To3eccP4tBWYfdiQLT4VLeU5n
pPXoB7WkDBrSo6Tg+gYfmYytSTQJDa55aZkl7/CvMUKCGf9Al+C3oBp9a2LjLMjDtI39s2czF89M
nYcyWLE/JULvvZOTDEPVKQmZz+E7Dt8CdqcFGBZgV/x/3QSt4TtEXCGMV4OWTJj4y2nXyUXVFv45
6h+0J6iPtI3PKDPU/ZGpfaD4mMW3jAz8oLOqlT8pzcK7OxOZAWgGFRZufObAjDbZCJ+Jh4LzmOCc
o8GgoeVAU4Wm36XzkhpMv2lzIIpsG1LUe7irTPHYpWbuGq1K0g/3EEo7h4HbZ5bBIXisCiotJCFG
p+7W3tx+3XjHrix00XnlIIxfV2Fc16OBj4cJJnjYaemjw5Km0u/r9UyArOBFQEVAAJPyiOxyKzAv
hrqvBi8+B/w2Ax/GO+sYdaDn7CbdOY4JE+Of2GLFCcQ7pwEdcuIudTD8TXCCaRuU4QDmYVEB46Zu
oJMUAdsIYXKurQRsNw/OK1q8YF319qW2ozPrLjwrM4p6I29yBWIZJNtOAHkJ+6PhuUPn5P1d/evP
jAsS4bvDk5JBIH67qV2ccIqrJckZ6JUuCIF/2o//YDpt9Iomd+VGyuSucA6mKmW3SM6NatfHbiOY
1UZbI1ntFqtUFzdMvaA7412YChQ0VQEJAjpa+GlSAf0eFSMIXnp2ip/KM7vquUm393duJnQEluiV
jHHRVwqQ+iM3bg4ZmX2peMIGG/nEWOym6FGVui9r7pREBFcw14ooKdpk/xwtdvmqqdIzfIm6N5Dt
SoA7XhrcM7M4STh3VteyJmqWNXkQSUOZnpXPtoDdIezG87Zh8MxUB/lS1rRszCg17i9wJs8KxxP+
rYzJf7xKv0gUV5sZ1LmQaL6SnT1wyg9wIJRLmNgNY4J22BO2TanHocE+CD95NBDks6vw5NYr5uhq
W0Z687mA8BzJ3ZWKdqyWSIHOxzRKVopyqZjnurSH0lBLu/GRbVn38EwwotfDTwxoWj85S7nSv7cP
OUo8XqNawZ2exsNZIjSe37b52fN1SXpLk51YLwQif60vRCCHgAyCzCPiHt3Rq/2KktJhHG3Iz0D7
Jl33VKDNwH9kW2nV28lRfrx/PH9LDpoKgDdBBroU/AZkLm7FoRtO6Fm2zM9IhjY1UTja2F5hefVe
tku9eOQeJQxma2EIf/NLzi1mSdlGO3Sr0PgAaLOG7B38lSnsRRDEbcz5HdbbodkOkGgu0v/oHG5J
s3NKqj3Uq0xceHH+YnqNq74SOklNKl3LonsTQnfdiT9/mB/BUzTo0YYD4sy6wmCHaVDFAsjJk2TT
oFnd3/S5I9bGaAJ6D96xqdJnZeMIXFvlZ2nQM4e0nWqFHbqKNU1P3v2KSiVL70v8RWL+s8syj0UD
AIQDbuDtMUeaUDl53YOjSRc6M0VdMUk4wvGG+pM/14AqyolmJAx1WD1KDM4365S0Ih0e0WdD/E0v
0wSVt/c8QA6X73V4ZhFGjQqQBnm0iOjg0vKh+04y2qFlpLYzoN/6tB52nbcq4pX8wZe0YVZ5ZmSI
TRaRs/5yDyCQHEHnsDAFIG3TS8R1vK8OjVScPYGwVUSj4iWIqZubRdhToX3zU4t1njXPDF976bET
dbF9Er5RZJIkgPbTRAOCmymohhavApR3SjRcF3aDNipeZxGKohSmrLRO95RNzempZuJ/Sshn3z+k
3+G7ySHdrGJyK7k8ymRWkoszRtp9TVfQcKTsBKByDdvyZ/hAtwRKQI6VfIML3H0dVDsITE6xnJ4q
6qoMaDisedbq9V7Wg2rVJpY2PETsVmSMNDMLh3qPknBIH5Q3/1HIDF94cVswSqKw3BvuQfysHENJ
t+BIdF46ZlNYgryWtaOCoO47D6wi1hn/OdSsMjyEnDkwKyc0eYkW+xQxd7bvg8wIm5yKHhksDEp4
+CnempFIIFMB4rdlbrCFyTW0bx+8j9rTc41HKge/Hlr0vnrSwnb+ne2cXIrxPbyypH5VCnKhisWZ
Xwf2jrkcaivOSYRcmsXqAO/0iAzXlgzfGSh7Eb0aiVVYvrlU/pfGY5seq4yhAXiXAELhfqOBq+/I
G8YDMJlanIVD+6N8pvt8X9meyQEEwj3FWzMB18yhp4MZ7l2i7CQr2INBFen5c0ReKNAuQUnEgoMM
s4YsfQaX73klWbzpH4KF6HEmBaly1186CYz6IhXCklGKM6uUNCl/xnFt+Sl5lCycamh6S/L+ej+3
8ibp5TzrBKFwsTPcoTBL1GtGxtoBsCCq7pmO7ZjcXjxE4C6uFyzwTJnmRvK0HCkkrBzDZuBuHMNn
d9NIj8OruGtVWpZErl+H3obfkepBuE4lXA3+6b6q8zOv3vVOCxNVb0PZwfXHTmsrnvou7ZB0RjfQ
xYUmEN9ETU4X7HSTUOnVoeU6NdKNYI/NKfe/4/+4mzLAZDEMBmC+yQlIqIS2cTx+xyZ/l48l7TaJ
XgwmLyP63EBd2JHvMbKzhNQ/7Ev20OV6jkTLvvpiA6p9Kqs4jom0zq20MYKQOIQpiZZTBshGtTne
mvDQnhjOaoetQys91pu9y5P6Izg2MCLrUHeUhTXNuO84W0VATwG6KXjltxR9pW9c20darPjluW91
r4Pz+COnGlWTaFXzW5bNaZAz+0L5r6NmSIUPhZyCqiH5MjlRlW1iyZcc3GXRcCJSP3edR5Q3b+M2
T/ISoutMtWmUpiBNrSJoVn5t39Uac5FHSw4TlGcP2Z3y26t4U652RfqCxiAxWw3Bp9T4pBIsH4wF
NU0ifsGjmFXdqw+Y5OICr/ZaNg3LsxjaEZpE4XbbVWir5aZbsBIzab/btU6skjwkhSeoWCu73jGH
4DSY7PsB0EEyjVfVOMqGjF81ju3TlxpQPrGNWI1ENKGV8Z6R3PyJ7BWYE/BUUddciqpmIoKbg5go
ECYGhT4Wx48LbS5bxYFI5O7xvpb+BYzCS6YgvYiAALMpf7RUTmSkPSv390YH5WsunSJpJR3iEPir
ylnuN3ltMZmpAEmIQcfELq+QpzWq7rUDLmJvsf7h/gfNZGzGD1IQ0+FzULEZM33X1091o76RcfoK
nvDa23dmC78PXlMFDlBmO4DCR2KpqqGJhzDOQ0Slr2idLDVwzt1BhJZAZZShd0BWvv0KdCvLWS5V
uIPA7K9z0/Geh/TTKdFg4HQLccqcLMzRKooy0gWL09xlnoVh28pedUY/dvUJR4ZBhhvJQtQfkPle
2F5+xmNQx85UNKkocGonMaCnlE2XDnl1FtqNyl3UHwaYw4oC8B8SupYglVR1jbwM13y4kF6Ziwe5
a9ETvebkLM78JKvOxSf3EQoCFXpdlGhaqQCP8mlJalFPn2TJ6val6NMEXQZpsVGXAu2ZEjA6wq62
YKL0adKmIDUuqzOYhe1T8CTBzL0q1pOKZPFB0fkFFZs1qNfyJnrciJmbsRzkOewaZIMhv8vBMZsF
qLgcq9ZWa8qFhOWo0qyUk9YsWNNZz0vjhLHv/vcBmZy4JgxOylR1da5jFFSyTSYaYk6dbpdVklFo
AS05jAHkxJFPC3dt/MlT7/Ra8uTA+6SWuRIjRuegbEmdwClWYhoPhsuiEvgdlvpQvSf5Z9w/lfWG
12y3f4kr2r3e/4y/CDBjKRAesgCbwrLCr8N0ZVFCzuukSMEG9HCCH4CCLup8QvNdHxDtnL39qPuj
hBqOb3L0LNnxRjUCoyblSrL5JRUYV/xnR1BmE5EJHlErR+28+hQv9GshT2HSm/Ct3zW5gTSjOmZG
+hZkmsM7k25C0VY86l+4g9rqaba6vxm/3t+fLwDqKBIEKl53ZXIm/Ei7zpdxeeYuqSE9tEgIVnxE
RNZg/Q3iFLQ4lRb6hcvO7DfAFrGcCCX54LtCtLUuCtTB/AsId3eeS6WOKr6F9sGmPd7/yjmLiJze
/37kREMzJ+e1QMI2FSnpc+rjdY03eYYyrUvhNd4X9ne0arwfGg/mA0DZ41gm7pXExeA3LQs8gRQA
WTKxB8wLINDU+0t46m3PQOpvoV41qxlXIif3oFaSEOhVZXmuQmQTEbh6zj4J9EBZCAZmCoi3axuD
hasLV9RBCu7x37VpgBrJtjXG4gQdWXsDcxE2kEu3AoDOIiMBpPT9fZ09xLGj93ekHcCQt6KjJGqU
rG7Ks7rmDq0b0WKAlKA+RMrCAzo+xn/u9JWkyQFyQ5tpkQdJVQIg+TZhJNMt85f7y5kp44xb+c96
JmfmCgHXiABTOyOldmY+5J8gXyXo4RC2ckLY1PZ2pbOQTJzxAIFVL3KczGkSD16O2y2sW98VlUYC
PHXlGQFsY5i9SsLCHfkNSCfbdyNlYhJqp1N9gGSV53bdU9Gov/MRCzvT61VuVHr04G6Ejw5JOY6y
ZkN9/C7Q1m4M1u4wB9vtw6elDvmZq4NbA0DfsVqmYgbvdt1aISFzGzDlOWpffAVU282xwViqbwqI
odum+zfbfCVucn9a34vygXHKc5581ynIVdSPLPQX1GH2LEUMBI3HKYNn5XZN8MCDoQI177nWaOj8
xAKmKcKlhuA5IZyq4mVhOST4pclRZlxXM30Q1GfXMVwRjLkVwM6XxspmLwzafjDOhfILr07fEKaQ
RQaeYn0u9MjudE4Xvz1gkA4YSy0wJmmotk9jWz2ENkJG7xEo44A3pMIBrRWGuOL1gvzc182Zzh+0
+CPPzyLVgCrvNA+mtY6q5Wlan7mE5FZ+5j7YWncNjZZmhRyXQpGUxsCxyALGQ5e2GwxeKaZINw0G
wzqSb6Klh37uBl9/0OS0lXDQ6kRM6rPCPfoyTaMN06790NfVgLiiS9COhnSGGauEF9r1cOEtGWQb
z3K/YBrnHgAQGGkYi0MBRP4TyHRcV6hNU9TnTYxCO7DD7OYwrJTH/tBjGhrJ9ciISbPVszW3Kxae
8Rm7fCN7vK1Xj48j5GoTsjiVDkX1gdtVXbrwdo/3eWq6QJk0NrqBvURRJja5H8Qyi4e6PgsxGs26
XZVtnHoVlQ+iYy5csdEIXIvSxj4czDCixoEuPvzhdjF+w6lKLbrt2W316oJ2JrRkWWisSAD+uMMg
Z791gUaj0lZfobB4X/ifvNP/cPZlvY0jS7O/iADXIvnKRStlW7bsdvuFcC/mzuJaXH79jfK5+I5U
EkT0wfRgHhqjZG1ZWZmREag/6OjbADIJKFLLFFGr80j1ucprdqLp9n3GEet+hY8g+x4CunAbiBv3
2xJBlRCiLMgBiSqfLO9Dmqdqf+pzRx2KXTXIhziFkljcHdNpC+TswsSKm+Q/BkFWyGEzaN4TXBZJ
ZDXtGqs/SSrywegbZHq74N9vmuC4cZTegckRQTmQEs/LzE7YKS9Q6VVjNL/8o3P/HgSaDwE/MmwU
woUnHrFjqSyShp2Umawk+6nWMieK6oVxXJUduBlASLA0vM9RtrXLPdiTXmEzN9N4ZN0E1traWbvh
zdpFG8UrPck3/QSaNvVWce013VYP/TbeqM4Af7ewIcWLhn8J0HK6rKMsBtZvYcDKbLUzgiV2QqEl
2eBFZYGOwCkkyCXtY3kjByrd9r/ovkX1499NWzbyMhCxQGIG3yFMgpynVmNn44mgkpD404FCHT59
6J8z/cVoT3q/ZeqBqE9G6acPYNpbsC+6HIzcArYK6VENlzi0iwTzdhXXKa3HU5LEbi0B92i9ohrV
6tvWXHi5anw9L30Ot6WhsQM4DuBDhfW2Bl0aoqiHLVN2cLXa6VFnBx3FOgk9zfDnqH6ZrPBSvOCI
uS702GXdn7D1idY4U/MjbndZ9Ta0+xy97to+U9a09MPUqTqXKDvAcF+Ubkeor2RAO9b60t1z7TIv
P19YKaMJB6kxMVWduVXRA6s4qPhFz5n9lWeOrTm57eYf/8vuUACq1QGmwAYVNmYS62EWx2w8ZZbX
tZvW1/p9tWc7VferH1R5mcCTZG9Z9mD87IEO/F+sQ2UGj2tEIrYYuKLXvzPluRtPffOsj73boP94
Ch0cZycE7FFTHLXalFaDPMxWSn2FunR4U6xx4Tv4xF7uGxu90LgS4SUQberCHiVAzOBhOconucok
t1L1ArHmVC44Af76uLACBAeA1mD8l9Engirk5UmoqSpNI1qyT7mVOVp+mKbVID8pqX9/Uq96dXHa
YAc1+G878OKXdrCNwizBX5/GR/uFNk67G7eti3LwKQwsyWkih+2KIPg5bKd9vEuUBd9+dSN+mzdx
8QJIxVOml+aZyaCsR2HeCKLxkAx+lfxkCsqJCgfkzgujvSoffo9WRxQL/2roQHBempt6MuI1AnNK
daqVjVlv2tIvNOgwpU7Smm43V5sYIsptUR3Svv9M6vYT+lduOq3rJTd/c4WBmyQEGwkPeWHmtTkr
qcK/ZWxAXjzm6zk9NNJTpi2Omk+iuJcAj9SIij47uHdhkmej1lE4TZST0fr6dCxPeula0nPxrPL6
fow3TDN5Uf84SooDEJOXZcVCyH5rmdGIBOyMilwF6AQu551YYWUOVa6c8uFrttddflR7mJTBPp+f
jFpeCHuuspJ8nTGvFppCoDNArq4xOpXZGJoyiAbBh+K87aFg8/H4uD1tGaipgx+9B7C38xKjiXJz
fLt/pG6t67ltYbYLrVXtKOYnd3zo27dmXwP0383r+1au8HnfQ7QMwNoQ3PEa0+WU9mmRDJ1ZKqcD
xgZ2SH2Ndw7k7ZwVddcg+1+vMzBEb0+Kk/mzAza7V83Hn0/edT85X4sUQlcP1/98EGIosPpgqUV0
FDPDNK9JKJ88Bkpl6p4+Dh/v74fMnd1+NaxrL39o1vvNy8vDwxFsWz/uz8dV4YGbhw+DKqltQfrw
qmt2ABh5zFrlZLZ++1qAriEnjash/56WNeQONUdFBHlk88/CLHf204L5W2fMBCIPlyLI2q44uIqJ
RQgtG+WkIaWZA97dbJo4B17paLOPcSjQqPw6qobfGRArzDxtONUFV0K7/xncZ4gnnXPHqvBumg5g
wOWmMNGWlMX6qJxUsqK5Xw+oan9Wb2q2YsNrgmDmvrnvkrxoD1B8ODG0UKKaJ/iwpjestsoU5UTo
Q6ZABXU9jzZu4wfow3cDOgBmY6Pl3hiu7NBrq9f0TYfiHcnWIzlphUOigBjuCPGhdPZl5kIfrmh+
AduVb+l4mNvSmQq/WhL+u6oZ8a2C4BKLBY+E97t6OUvT2IHZo8HRQawQv8/7BEUxfaOAYevlC0yI
9+foxsYwUQkELpmr/14RqAD3luUSNGlP2juQ6eCg/nv/928s+cXvC0swk6gutaQDh/ofpD8M9Opu
2d4y1pv7Zq4ic15D/e8wxHjERmklZROG8YE3iDd5/cL5XZgmEVhTmFNU1xJ+X/FCzz4oP+9//lWh
Dmt+8f3CmnfGxGTC8PucH9LEv8ODvmNbJ05cumDrxgVwYUp4WNjaUJmVDVPh4VfiG4f0eH8sS1PF
A9SzzE+VhIY28d9Xv+IVavWLfTZLBvjfnxlIpqzvDb6lMgf9aM4cWGg38voAffdfnHdgmRVuYRN/
U7aeWZzDuByAXdMhP9RC5c12HhUHLzCAQ34DS+dPq/Fh87UEoroRlFysE9/yZ0bRoqg1RYFhQryC
uNLnxnr+c3+lbl1K8DFILyE9iBeT+MbMJNJmIxfPOsiH8kVx6Y45/VMKEbn9sFD1unFAL0wJuyJN
ktHUywlSbj+zvenriaPul4hWl2wIG8NmyFbEGmzItdu6TvzQL00Yv6CEC8XC6woPAnS+4E0unJ04
N+VOyhW+9YCocwEaWIOidnKW7Fy9nnkL2ZkdYbagBKHqEq7RU4Sytf65jbbaOnsChPZhieWB/9K9
EQlzJmVV2JQJRgQ2/nDhKXpzPc5GIcSAeCAZNEvx20XrABs7BIv5oKV5Es6ITo2marme0gm6rs+A
jusrDX0F5fPSYbzhAS4WhB/Ws8NIAGtv5hiG9tHz6lfmav7gLQRHN877hQn+CWcmIgPdCqkEbn+y
O0T70GP+sJUXrskbvv/chgiwSsGOSlJQIZ6S536dv9nekiznTQMIsUE1hBjbFMNcM43UEMAqhBOO
4kUAPt/3WEs/LzyQoVlUUb3Az7df6RNdzxOk0e9buBV9AXv23xEIN7EVKmoXwgHwhn3qYFc9j87f
nb1+2eQLC740GMGZmBMt2YhM58kzkD3pXXpaGMrN0wGBWVQe0Q9ylaTJsyJmvQI+e3C4Uidx/rae
uqjrduM25snv/zMiLElXTjXLBxiJvcq3/zmNyB3h2a8LqyGbtVFPPX6d4qWsuivQ7RgQqVqKgq8K
/Ii/LuwIaxGlCcvaEvzuHlSBj2/l1lgpG2VYJEO+6UfOxiM49mHWBjgtjIfHLgUU4U/V2ltY9ptu
98yG4NKxHjJNUozl7Q1peSA/EK9Ay7uLHDU4Ho9LUNUrbJ84d3yfnzkumyRdOOJ2PyWb7cF8dl9f
oJG0f3/wgtev+0O76SLPRia4ezpXzZBkNkLLY77St8EMDrel4SzNnuDp9TijqdVhNOm2dZJg93W8
P4Zbof7FVhP8/IS2ZMjoYnkO++ih3J5Ozx34HpwFM7c3mg3yM1BDqsDhXy7KnFll0xkGVyYt0R35
F40xr3SJZe+WEcVAWQ2XPFjlRHQdA8tIatEYxLqutZ58BS8jsAA4zUIccctRnpsRD02FDrOphyKC
tU42eKuvowXg8a19dW5AODFhG5lSN8MAUDBf9av6/jvdTUvH8pY3PjciHJOQDt00yjAi59BjbB3t
SLfkUdlFXruh/8M9f25LOChpDa4jMsKWulaCcEO3S+H87SVBDdBELQzIC8Hrg/cIrM4j9D1mG32k
jr5NZ8RECyfl1vYC8YWBDCIyOPZ3e96ZY+kIS7Mm1DS8gN41r/lR7pGNcSsXOVF4sT1kUd/+F4vI
uVjAniP9Lub7ZzmaOgpZhVPi0IMT7ei4Hnfswd0AeXg0vD/SqnfHx6XVutLA4B4UTD3/Z1bYGhMN
01BKLQ1aFJ4hO+lLidY3sNt5X0fwu319ofMQ/7QbC9hUA5xmS9HtdzZWfAWcf4CwX2RoojKT4gMw
0/MKV+DbW+dlB9N3np6en5WHl6/Yj/2vzZ/7863y6/vKLoeooGuWd50IJ7tk4VDIVcqvQ1hGb2Xx
SsCZW4Gaeffg+gqWOzylqNcBQ+wsjvrWa+4bpPL/rQvH3mBqknYqrL+9wfp+pWRuuCXbaP1zhza5
F3DeJl65XgK43Yw1zs0Kqw1VC6UjLcyGoAWz/pQ7CJZyBZf7c3vz8JxNrbCkY1LpctTAiky8R85C
Ojp4RirxQhB7M4dwPhrhvjTbrpdyBjvtDpyI1DkMz/3ByD1gq45/FnyofutyPjcm3GpZl3WSkcOY
fuCJsiF3tE34ZD//AsPYx+CnP0IP4Trv+B4xYrYvyBNVOAdz5SYVRJw6R3oq/4ICNPJevnavn68o
NSxcvAYPFa/2NOqvKAOjwGMQwTV24UCMzBr+E+K9v+dbE0kq07HWnA903PClOG23+tOkAIIuu1nh
O79/ZyArhwxws6n8DnDL1kt9C9t/t/nzxRNa0ap0v6r119efRZ932/kg+Q9IgwFEhwjC0dQop1OB
JFDrq8cqGCGGc6LreBX/aLardt060Tb8Xa41d5c8gl/Rox5atrf3N+sVDvvbA559hLCL0rGg2Zzj
I7THPNDQzJq/FIfs1T7UsBat4n39tEStyH3L1ToBpICaI7rd8ES6jJDqwWy0qp6R0q1Y5XJiKBeB
VLVwDG+Ge5qiyYjBIEcFOsBLM9VgUTTx1VCOekfz63beDjrgGR7AVf7CzrsZiJ+bEhyLOkgaKUyq
nwBRm7fGj3Ibu0q9tj++zBQgTNUBzc6XtYo8skB9dCt+Ojcs+BpmgZBVmyv91ASJj9PnEjQMLDm0
ayAcFLhwSakAp9kysFDCG61p0wTYI3M+VW3tGNOPtHuZ0nWtG+sfYw5ostI4erlUsroxNLQLof4N
AB7+K0J3y1GfUtYx+bS3Db9dh79BG0Qflxi6b9xEF1YEv5brXcVUvNtOqfEVfUq9y6DyMq/y8c/0
pwNdhRkvVpmur16cdt6LAtZiw1BN4cRlBctNDc/RUwW5kTDXVvb81saotaPdLirdijUvAFu3uhsa
r7G6Wjjv1wO+tC4MuOrqfqyZMpxk5s3ofqg7bRXSxKn0bdXpLjE3TabuQcm0YPf6AoFdywCVmQY2
RlkXAo4hn3prsihgSdMqZzvJbJ2ZzkBtVr6ePcTTV2Ov0gj0YePeMKDZYZvPgPKuO+qG7E/XL9xn
N0IBfA5IAHlHMXCs33fJWYSrR5FqZnYznszfrX6cm2M9b6j0wb4IA+3CC+7QfrNED3nDTVwaFeYg
0RH3KjqgWZLc+ZbS+k3vsDGoTYhTpptpepc60ARtLTr8ot6UPg4KaAmlxJnLz0k/dOXrwprwC/HS
EV9+j+Ah5ZoNCXb/eJprbyr3ZoaLkfqkRLPnMVKeJkdNqbeIk/qOLa/NgqQG9AlIMYmtl3M+0Fph
w3iSd2rkmvqz2Y7rSDXWbfWRWj81c1WT4iHNwcn/YqMfcaSHqt1m81ZjBy13i/ppVAani0/atCb6
o5XUC6EVH/e9DxTWicVoaWtlIADTQXuvbCleJ328l0p1XjiNV43AQMZiG/53KoQVMLMplkDnOZ6i
5i0LX0zwPSMLij78rFpJ5GSieXDyNMCeMAXFrqldNTxI7XOqHJv8RVFXcvRzYU/c8k4mYHxomEAx
HA1rl7emkcyVpUXKeLLzxBr9sqgyN9Iz/dOerHlVGvXfDtjwx8aoQ19Wxr2UAiWJMvbnkFvFQhKS
+6KzdUCbA3jzeUcFiOQgdfeNMjg/pHEbtw1tuiDPV0a9+Ziydbhp0Qej+8k/5oS/baFfEbgZAJEA
KRbHDaHJcQq7PshkyckV27VL2y1WejQtbC6+eYRBwf8BEgICUp7BES7TcGzRlKKofdD17C2ypmJl
25K2YMS+MXXgvCWYQcwcbzu+XMae0wlEfTsHjUEl5hJtytF1UDL9Vx7mVecZqVRqDyNE/vJ9it6V
Z1uLLXudMZKbBxpStLFYjWbNjm5D2g230Uj+aF1lVH5omMmHZaTKiYayApqh0e7Qs9/2+oM2DFnv
1ZJSPxdNie7WrqL2Gx1j7YtOtP5tdOr8CCBxdioztTnm3ST5eRRC3UQ3teqFqSPTnF6jOfWquR+e
06kvHtGTBEbH1LSl3mfaUP9WS5r9KqYwOaVhnJeOUVb0GGaznrvVbJCDVsl17E8MJANu3STxe5yp
MmpsDJVktNEP00qdW2avgYjLQaTKaJacdFrGFHBKezo0eiPpqzhRpR1wOdovEqYyOItpp8ngY03y
IyukuXwoEwkiNLM8RZ0fI6kIhoICZMORnGTvs8nox2C25jaV6+kdfjADxUbal9TVysb6LNM8r/22
oAy8nUD+J34Ora6XqFaZjNZU9Lx5haHUqdt1Ja7mPO7awql7lbyCyHHs/bZMKfCtaJz7jBNqZJt+
nNAtEPag4GVyWhfgbK076tktHrx+Vqd26IBNafiZlBGdtz3mjjgGG6D7Mo1RsYTdFB+L/Cyhy5Xr
bkKsGuSL3MecndtETeNWHcYhAFFyObrKxGiLTCsZ4pU820PuhXAaz31DwQ5W5Hby0tHOTDAhGhRx
WU+xFEptM2h3TErxGVY5sENmBjJJFQIpwGQqIHfErBg68dSKWMzPwbabuRVJCgDdMrM7WJmJxFEy
gWbADTWT0xjhMjqA1a7wm2quf/fh3NSerczdX6mKyswrmZWAS3YAkyBHZsd7tDfCISdFIW2UPi/6
FZr4m3Hd2Q0Qilqej6UD/Kb5PLaDLHvSZEQgUB/nCZrgRhvNlQOiPBMN9U1jTQtRPz+8ggtBYxGy
y7w3BrRyggtJJ1bFJZmGYCCV2w1rosUrVv+V8iWwsZhj4CsJChQk5BTQJ+qa+ES1JBTKejkaAyuN
lOdZIqNj2y1ZgRxKxt1QA4zbj13q1KWFRzZ4kbw+NKUVNaca7Yw2OE71Ol1qBrjhQcElYCDvDcY+
BG9CCDtqY0Y6vRgDDdlpVzMh4ZcT8nX/IhTiVYwcL1NML1pA0X4Elq7LPTz2fUv7RJ8DYhorSKG6
sdnt+pYg+zH9hUTvgsO+ZY73VSAaJbapihj2eSZMp3MkBxTI4Mc+1CGZU2HzFs3Enmgxm64GAXr/
/hiv9xGuIF6mwEsEzUfiJZFbrTm0ozQHSZXavtH3xQb3bb/DdU49ioaYhUcAv0Mv9y23hyXDGxLC
Hqawb1k7UixqLAdxmphuFOnVwWYSQxWWSQsPO+H1+L186OCQZbhodMrIQghnDkjQNWoqB7IRTluD
lJ9qZw3rMQH1gh7O80NJlM7NFale3Z/TG0eG06CjGxQ3PM+e8wfYmfOTJeiUUVWbg3GsXbtWfdli
m6G3j+gKdycdfJfjiXVAv2rbhLbQBJshvVWFS2AwMbPMZ4BT76LShKo/8rzCdyDmbG3WlUoAen7Z
ZRThlWMOhEEuowQFApQDQcrfEBeuEgTxc4JMTMrQHJn0Gf6XMXKKgf2tE1N3e6Ur90UvSwdZnufX
bmjRgB0XjYdiRL4tm9HelHVcvaAg3TlTOYWrskjrByui3cv9yb0++RgTp4DSbAQ1aD8U5rZK1KpV
eznQxumhUusfXaXp/75JCbapjWnD8wSFlksb1ZQ0kJ6Zx2COuu6gQlHKw35Ofplqb2/uD+f6PAD5
hVyAAvwnsipij0WhsYTGWqUGNKt1xza6adMWc+HqYzcunIdbppAHQzIN/Fm4McSZKwlNR0QPAZIp
ZHDbcA3o8f3RXIecmDJeTUFHMEdbC24Zcnkxf+toQSMn9V7tWrRrMoM8l0C+7xERAN/bE5BhjiRy
7XmCbvx9++KbHjuefwBa4/gfMBkJybDGzhtDQ9UqUMaVkQ2TE9rQe8h+Sbru2ZPfgtRGn8H/Ig8r
FlG3nLb/yweAph1JTSQ3IXF+uXWswtLsgvAZ0AuvHyMfkrZuLtc7U5/fFPm1VuptaWpBKlmP8tA6
LGkXPPqNZUbohecb7JtcIPzyC+oe9iemwO3Rgr02ik53qZlbOqguQmTp7o/3xoLz6ACtcvy4aN/p
jjNPN2hm2qV6JweFrDUUIfoM1S+m6ysza4e3QUpCv1VZtipN1Je0GamF+/avry+05Woa4ggumQOU
+eVgrXiUQuwmGZzDir03poT52OUtYlqSf5Sl9I9dunx/qd+EPgpKlBbYGy7thYokz7VtyEFSpmRj
KmW5i0IrX1mRyp7yLCwepHBAPoKa9VKCmQ/l8ubE/GKeVR2JWM4ZemlazUNrsBiGmquxG1L7OKXT
G+VUn/2AHiX7GNP41KboLdeXMnfXNyk3bVl4TvILTbxJQYYRjxbYv4JaLnlQgHzcT5oGOskcwJnd
pF3fX1Ux28yn+cIg3+Nn20pLoFmu9zBo14Mj1T8zK1u1WvEIHUUHxGy7JE52ZQ1K/cFUFmzfOD5g
oiFYX8RieBCol6bnLNdiItVqQAqr8NQsUlAlYgV2tZEtmLq+ynTd1Am6r3mZHVmHS1MTGlkBnS/V
YAXpk4VgUkwr8Sk8/3HxDksq9LPhxa8GI6V4hDvl2O+skhzmMP8jJ+1Dh7ZEKau3VZ08D3Psq7+G
gf1I7RYsUZIfZugFkgGzTr/UGlSyA3m6v8Q3Dq6O0B1RGQ86cQVejt2aiFmlY6cGhobeWULdpP5I
y8HNQHV03xJ3+cK5ubAk7KV+joqwHGDJjP1KAtUPypBxvn+9b2VpPMLpBOiLQBRwUIMsY57MDh3p
VqGxrewlTambhpAzhIdHSQYk85cTB3Y8ux3DRg3K1n4Ymo+0q1bWYKArcgE0fssQLlAoe4DVBP2B
QrhgpOOI9mhLDfI090rySSuy0bTBlzJzYa/eOgd4WuIth8otcN2CU7VDE1w7eqQFRtqVm8gsXhFH
LBF03wgNILWD8YCOAIxk0AW7nDgFgHslyjMl0NowcgerH7ZtrkSz0xC1hzC6MfsEskmbxuIiK5A2
9ieEoeCPtbtXWzfZwvReDxolLe7JUavGvSnGsV0s6SxuMjloW3V2WDu3axShMu/+trz2ZpAmhrAC
Xnegggex4uWgs8zE7YmFDAqWbmcSHrqu30ZkIbK8vh8QwMJVahBvQFZCZL/ppkLK5HhWgkwFqxnk
juvKQBZv3kOL7BOcYkdtiUD0enOibAa5PFDcQ2AB/vNyXIVuDzZD/jrQy3I+KqBf97IyJDuL9HMg
DWSJ3+fGaqE6ryGwQw0UoxROnYSEj0XnBmFdp5b7mBJouZAYPdH3l+vaDEFZDG9xLqkDZI4QzqQN
CsiJPOoBLXSIG+lZux5o9O/nDcAxhOmAuqKyin1xOXm51GQsbmEl1gvgmUZkdGhfWAun+nrrwQrn
1YSP4rQmwnmbzaIMx07TA2sM6wBPR3ADIWg91m27BFa7dvHYxrDGBbXQTiNGZW2hzEmap0YgVV26
NqoCN5ZcypsiV7U1SsjTWyz1S7f3rfHxzj3cs8iygzDrchbRQhwWJe2MIGl0dE/GfZpC6RYZZt3R
WxoZ/7w10AIPRmf4fDhJPG4uzdFy6qt5qI1gLmrDtdjcr/q2WyKFuTUoLpSCpyjyBVeMLXaVsblG
f0FgRqVD50c7A8NJqi54pVvrhdc7yDVwlFRVbLUvdDBgql1BgsRKICLA9HxLcm3YWCGNN3aHYgAI
jCL//tm6MTQ0FnAyTlSUDHQCCxOok5HZvW4EGamYZ8UxqszZUDmTYncLpm7Er0BJcLpJjI5TiAiL
pU1G1uihbQS1ZeZrWkzSHkw4ZEOUpg96s4m2ZR73m0kimqsParovxklZxGzwE3YZ+UBJVAZVmI5E
JtjJhBOYjCySWViSwJZLvArGXadHvl7+JDmY8xSHKmBYJqhcOFrxYi4+Gm7NN+5zkCaBwgB5B/73
ZzF81dhyFM6yEcSZiSbeNh49PYYqGWLvamG+b5rCWxu1QhDM4o1yaSoaJVPqe4sEFkFz/d7Q2nF4
Sqckh9K6xEZtoSZ57aUh54KEuA7aJKKbIhamyPO41iFEEEgUSsxNbrZ/qzGUF14H14PiVhAdGKgV
ImYRIsp2JhK8q0wCtbGaT5XZ2irXUO5ykqxdwkLcHBHiPBXcKXChItE5NQHsyyXwQ9pdPIBrVGsH
CDBCj1ZfuBRuGgKpBYq5YPICC8PlSim1ZZQtw0rhsi7f8tAsNpCKrxYoJUTmEjx++O3Gycm+0R2W
AANsUxR8KEnCwIhs+m5Xhe2AbFx6bIaG7frBkPfROCu7cpQmPwXv/CpL5WLdFkX/XCv5Vk/T3JWz
ELLKaR2uLYnpHzLgjz/SaqoezXggHmu67I+J0uKCm7+x6lDRRFsolgLEZ6Ieojk0ePonbRiYRRS6
NEI6lRTGi5EvQuKv8wk4nN96goBLIq8gRN29OaICa6hh0OH6gm6MHMfvBHc1KElLKfldU1KfIJ9a
Q12GsBhKk9lA31hmKEtDFvGHfLUQoCIcxo5ASVws5tBcBX9eGltBaKWpV6XyeGqk2O48K8pWdWqG
Gwb1bS8rENY1YDbyuyl8SAq7eRziITvkmfWmN6m2z+H4F56pN5YD4QviMfToYsOKimuy0jO76yMr
sHoynUiEsiQtouo4I9mycDSuL0W85qDyCPVeEBmhie/yaHQ9z3KVVXYY7MIlxW8NPUNNj15XaCj+
q+gVptxG5zEoikDdB3SkyCQ5aVHbG9QsDtR6IHbjKDN4rD7+9cLlJQdkB5FFh58Sk8EYCqprGejM
5xKV2WJU/uhgUXNJhJzVfUtXrwG0A6M+iVYInBvwKAiuUsvsUosjmh9CXKaPeZbw1GtsunlopDsc
Hba6b49f3xcXKweigGAJC4bqIHzZ5VLFXKu7R3X9UBay/jIhzeIxvUc3fDz8ncPOADqlmz0l1uxn
VR7LBetXry1YR+CORDf8A6oTwmj7Ouy0pmP0wLJIP6QlqJAqdRzXbdz9zaQ4eaSx3LixnSkv94d9
tUO5YQS6HBmEu0Ks3Wl9oUVzYdMD0IP27GhaBBUvKQwj8JiDdWRcFXPX/E2rcfrXUwjDcFDINOOt
h7qP4KoSiGKwUomrQz+XwJkgovSxnRLHyodu4da9Dt24LbC4AqYIDwzY0eXapkYJUjcNHE9GPYRe
2VR20I0I0xSqKE9zLMdfFgD3u7AbgU4zo0R9Uuyx3NyfaREmiJgCX8HVGFBE5Ep7fCnOgqfBimJA
GarqMCsNedElwFZkY+ToBRNqvypUuNJhKlcySD5fCqM3BicB0dhxol3uzHZGdoDqm6sutH+p0Vyu
Zhs0CaSBFljWVZ/3v/XKRX5/KioOKLwg0SZ67yphhl0lTXXIwlT3c4hSl4iy11Vpab/uW7oKHmAJ
fhjVTOAGUXMXXsco+2QKkYCDm20l8WrCwG8rj8WCH+bH5/Jw89PFe/cAVeVlwMupT6w2rBNSa6iA
hl3m1axUkf1tSHHsWjkdXFJ2xri9P7LrOQQDBPioeADL0xqC78dbfMpxqklQ63M0v5R1BqGZEvii
+rEaKbS8/tWcjrKwjJ2F83xN+mX02jB3fW4F2dADaGWiamsdwAotG04ix1H7z2gNDj/DieIKfbjF
xFxXpTdtLU2WGURqBu2zULZStipB3hktRObX8wjSHs6yBEYXjukVDi+2zNxkZWIFIyB+Ltot4sQB
VCx7GcLYWCKWvt6Ol8aEWwAZvNgoQe0U9MD3OHhRgeN0TK1/9vZ4ugHEh5QQ0DcAB19uR6ul8Vww
yQySmqlrbW4g7YxdxJxEB2B8GKDsQIwOPayNRrIFkNG1w0cYiowXKj8IFhBSX9puw3RqBiO2g9ka
vYqF+2RMgA5oTzNT1rV0ur8rb8wnuMFAjwbCdTTpirnKqJvokCJCDPo6n0xnMuRccjuLZPZCuHC1
S8B+hTcOaFQBwuQpo8th6Vat4A1S0UAm2SYxcV+rvSL5trpUN1syJNzUpLa0sDQoBPgIg/TFFx2O
ZpUs3BVX04bR4IUoG+CbRFnguwfm7KoIw6mNk3CkgA116Sql9FTKfbGQ4b1p5BtuhcQ5Gpv5358Z
aWIpl0ILUoI9SwBkNKI+eZCjsiwXnO9NO+Cv/Y8gPLTXL+0Ydo6UkW3RYIyScDsUkOJBXXmJNVjc
17jVsacRxgDUhT4EscYXd4XF6cmMPZncCo2HfZ86Yeo35rQeo3907bAFmB6I11TO2Q5s/+WIBjKZ
RmWExj6Xn6xudGvP7Drv/sm5Che+jRBe8LORAAGM5NLIlE88U2GTvZwSCRjWOH2bdbN8Y3gS7erJ
jt47vFV3MzB660ibE9fSWv2H3JPoSMYGWnySVTqNHrW7ssobdyz035TaGnTzUj0iCwGDGL/yj0XX
BR7n33T84hMX77swteaS7KM3s/JXxlrx2YH9vD8lYmcdACCoTSHTAEVWFCSQn72ckkqbp8YqcmsP
cF/hhnpJ0X9pSy5qPs0aFcHRK6cGOgtjbXmplWQPpEULgtSRMkJKsA93VLVqPzRp/GC2bXgwpYSe
Gpl2z3lhVd4wDdJ6nuMw9Zo2kr2uU+zeIVPPeTRN4LudWAGid8FzibEJBgUGQxPQMmA+kTcVHArA
1cU8zsTa6/mEh+FaUdut1H9kyG/cn74lQ0L8WckTcB2tae3ZvAe0AXqrmlMkjxl7+x/s4BpFhhBZ
bRQ1L1dpVsuuS3TYMY3JkWbi22XyUem1P87m6r6pG4cez8P/mhJcy0R6KhexZe07u38KC/Jm1qtu
OnSG7KjqsOAvl4wJCyWZoElTwSS4zzCsyDtIzfOmW2LLuLVINi5EkA3gpYA01eXkqXmfaAyob7BM
z6U7aEW5bWljbaypf9DNSVlYK9E3880H+IeJfnneUSmSoMtMi0OFwtzQ2KOTkbL3GjUpF3ae2BqE
FwSkgBDAKSb64kBtIWyJDDmv1DbrOBjUpIIGkRGF0MyJO/ajjZgJIRtzUD/boeW+dMrj0R1btM+4
8qh2k5tRu/9/pF3Zbtw4sP0iAdqXV229yW7bacd2XgQ7ibXvokjp6++R5yLTzdZtIXNnkAwwBlwi
WSzWcurUiZhiGbttBApvG3l1JVLsscpUxVaicfoY9CJ/1EsMyfbKTJVDuE+RIv0U6xbzMsSRtNR0
UfRBOJvIUbNWFbsyfrqEkhi6fWGSZmQod7EKRWWTlmrCARD+5nkwbH2LCWRCiulPKxt5FcliI+Hh
gih97v8wkK64VI+609PSNEkUgMqy95v7xi4/5ubX4livvT9XqgEwLwqXMlJlCL6v4NjSSJLQkFgU
WCkwOYP5CET/Vm0xZlUsBbuXfgwNprsoKSpjxcuE/5Xiuqtk8EZhDbt5dfMuP8XgVl0gXSNVCY2C
XtgXmGcqk2aTg/2WYtyXUG7+0qZ8CUOHFMbGA4LG12tpX41a3I9RkOQviSJ4w/g5xKccU0cG9npb
FO9L4jQNcS5cGTjNuann8jSFPlMAR5+iQEobVw73DH0OY7zCxXJlUdCRiqwHnhfEv7NLeSnE0qpB
FisjCdrCvCPh91DKNjQGgTBZiSyu4ElYDiRhLWi9he0yOQM5WFYYxhiRE6iScNCMinoK4oy+Uapv
tEFTX8Yq5uWSFvl6JGUPLDY7f4zBd05jc9igH0d+FClg65UE17qB5/IQwq0/klJ5qgY0jgKgTFdZ
5he2B8PW4f+iaWs+gjkveOYFqyF6RxKapEGM1ht1J0UB03ao9xYP1l7KXO29+xWGrh8+lr/xzbfP
f/7d52kJCIRsRNCwvzgcPpuql2HcSShMBARDuzE/uAqmR9ArWOmGUQzSuS3sCixzKe2KsnhMAGFv
FEhr0l9x1OySenTlSd3AzPiGhU6k8TCA6L98gS3NjWllrYviURxGJ8A8gQv5mMuNbtD+046ilgZS
MdhqUwGUFqJ8qQ02WpXsRmR4FrQHTXuL2hfSqW6cAqF3ewsW7Ih1/gncVaikLNMyTcd+j+9R+t0Y
e/Cfu0MvOsoa0mrhTZi5ooDIQJ1vDvMvVxszQwW3FlYbjlvafLIQ5KbDjwJdjnL0rGVkJca61mKw
BmFn5woAPIev1q0zLaal0uetTOJASoLB1J3WBNMKMOFa8XF7CxdeIEiSEf4A2gWoPh+WmGESySk8
6GDwNRDINXe53TixjhFn3YrCXltHZM3mWQiAtOBt5bO2VKhFs1KVGBktee64wESU52JNCE8nAdcE
UmCF51wMknR8STaVugkVxCgJqMeCcK87T7rqRa7gtu7a3PalQzoXxfkJaV6iNzSHqKb6LQhO9Fha
h75dicSuGlXmBQFQDBopGT6Xwtec9HTskqrskkDeNE/Kq+ihG89uDf+x+cjZTNfyfFsjlo7pXB7n
sWbNqMkpgbxK6py8dvMYpadxLb15bSovV8Xdp0wbO8ywg5Rk8hLPB8ZJ8tpH6/fqnJVrtwf4eoSZ
sMgGEri8Ay4YkWKEupagF+XFUIoHMao2lRE/mW3m15PlJGXntOqrFYFLwOzb4zQKnw36UAWyvb2v
CwYTERQCQ4TWgCVg+ZcmpIEbXRtFkQbGUTrq381fuvuzcsUtBnji39vCllTzXNZ8yGf2Y2Jjbc1w
q6Ar97WMhibjo22ITdkaR9SStuA+w0NAwIFgd7abZ4LypImb3KRpoAupU2KkHdHALJSu+DxX5ef5
EqBVAgl/TGWdI49LMTMcICq7KQ1QcH5MH/Q9MKHFU/GEkQAB5vW6VQau+S1ZsVhLuzhPNUE7AdL+
SHleSo3VSognVU2DSCQ2pg3ZaHe2kaMZ1BVXa9FqzXi/efIBOHB4J9VAHC9BTZPgVfP10Z4OFMO7
c6/bIQBa8YcX9fBcFvdq1lPKpFyALAriS8v+0dkv8BJAStg7dOWBXrp856I4h7hrQZyG7HASdJ7m
/adfDuAUKspA4OD1ujwdURrkOArR49ClPVisCmrPjpn79xcJmNw/QrgVIDqU9Im1cCcxCVuv+2Ot
VHZmPUbtGjn34l4hi29YCNOQeeOUTQbhiGVlJA1SowDLjJAeRQF8XLeXs/jcA3wFpwJDs5DG56Sw
pqrbNsd9HeWBbdpYwjNpTZrbAiCM8oT5cxQUETVTLff6klleSK21gX3XXht8ZED8QBWBq4wY5vLc
EM4zHfVD2MFEi13BMg8t2tC9WFQ+x67WXKYitri97CUrZcF6oEMYPHpA0lyKDCe1ZWE2X+TU2iBZ
M20R/GZOClbblQ1eMBnwbgBzAJ4Pvdh8GVyvRdLQMsoCSfussH9wCZSsdeZG2r9e0oUg7iCjmJBa
TYU00OTcA0Z9H1ItACGGd1vMwjs9x5pofwHLyNwCeblzEbr0hyLJsiChVuPVYRlRe5ysDz3FUEkU
IzH+GozQdl+aNEKXP12FQC0c3cUHcEc3CUmL4KbKgk4SX2VB3BBRO+ajsA1FndrMVO9TXXlpomY7
zjPLUOIEfjJtwD+TgtKV5QXGmgKZ7N7elqWvQo4NZgdlbvTucl9VVsDigd0hC+IWIxZY6uXTk1Fr
KxnKJWVCuQ1VZ6T1kCTiYtkmVWICDNu89u6uad5j5SjJydZCoubvl4N5aEhFAZkJg81dyQR5qES0
cixHaT1JRXuw8dE1f13SASH/uRTeYBPFoGFXZAHxdGAg4vJZ6n5X6LF+vr2aWScvw/B5mA1mAlrA
1gI/xa2GKoOV0nbKA0G2Sqcd6gohKfVuC1nSgHMh3GJGra/VqBLzIM5B7CqX9n+43wbSdUiFoQcc
7s/lxSuiFvOctRrPQfcq599Tedumn7eXsKReqEQhxgSHLGgUuPhFaooQhBINRET3RfjEsh0JXb3Y
3ZaydBoAweKxAagAU3u4jWpIqLVMg0VUQE/9G81rnaNp6HNeMbxLcRKAsf/K4V7qtqsrgUpxFtSv
ObxBIbZDDDwOh9AWo95pG3ETFvk+rxt7GoPciO9LSV25r0uv68U3cIdWdTmpDRHfgCRY+QtVK/23
+VYfWtONKy9+vL2xC+/oPEFgbmMGXh75uUsNQVSYdBpNs6ASgjEpjizH5MpuSzNQ0dZrrVkL6o4E
KlIFmM6NR5RH5pM2USMjlTKMzJ7sXv+MMNwpN7SVS7WgkWjhAXoWNX9k0CROIwehiWnYjjhD80PE
dFIh8sFDg0Ncw7MuLgfJYHSHAbF2NfgqjUzSdEzGM01aW64iZ5r2Y7mGeVxQ/bmIOnc/zX2UCrcc
2pRJlxoGzKqpQxsjR+za/7BjOHrUrIHdUYGuv1SCnHZp1Hd6FjTtz2R6HAYwkYEVMGu/3Va2pZNB
Yx7apqFqcNy4pwhDMTA4TrOwFPjBCo3BExQ5Sr4BVdfKRV46GhiKGbuJgA/0GJcrQqEHg0JJlAca
BhIT9cUCU4+R/n1kN5uKGcc7E53wGPdsaIawGDoI0RM7Mj0rOkrxXZOvoUsW3CeUkmYk11xMAsKW
Wwy6SlhXQE6XhXaSZF7bJrtMbzB+NRiqaB8Tc49GiM3tw1oK8SAPnS1QC7zoV91jBWnHiUp4nAL5
ER0DxBY35dEEu4pLfg0ZIHkrh3adHp3xE/8K5NSjFlM0WGWzwJPs5a7wPHmlp6y8JEtCZnQa0HAI
ktBWeLmZmTaJRTGMeTBJDxnD4Hq5Bt7P/6XWLyv7N3sInAeh4VVE/hA4f+R7uVuVgrQf0EUlR7OK
XXgmxuX4mMprfJ9+Y8TduFazWLpb59I4jS/FuhGQN4UyDhFQ5R9qBL5JsXPWk6Pzb7q1rtlgnWVr
piqSYk1QsYPkMBn5lv3A01hSr9edKnOG7JCkfle7pNln/u0tnU3dLcnzrT+TXOuKUjBLRlfTXR0H
zOt+dcQ2P/5/QrjbNkTTlEQGjo11mx/pe/Y2gZb06baMJfOERmiEznD+AVnhZYhtTKwxL4KuT39V
aL7pJnQz6Z37/xPDPR1CJ7J4FIoiqDttW5bxbsrHH4aarrlNS8uBC/gFVkeUwRtCQN1CpZyyIqDo
grYJ2mv8jEZzoUFby6YtvYZ4PwBymnkV4ZpfqgBQIwBASWURWEqqO1KIRl0dM69v79vCXQLkHhEZ
cKRIDPEeBItay6ITbARyy06sgUigkx2URoGJW5H0FfpyKo1OYBg9CcV7FGm4a2uYjZkTk+VBSvak
i22tv5fzl6bakBrIi5/isB+TjyJ6R+m5kTRn7Nfci8W1ziQ+SObMPDqcZ52GbaUwCnWvxK2BoK1O
fBomTrTmLH3p9NVKUVOB+wfgGnomL08u7sDtiD9FAO5FX3Um96PYY+iTrSBvXXqak6G8cvsYlzf3
TCSnLFMWjZlKkwJVj8EX99QTvcSOe/tB2jc7tikdbUXiwkXQRQPd4xaCIWA+Zu09M1CSVGnWIMI0
hnmxqcAHhuqUED/cXtaCFQQ/izqTx83nxTMPEb1G30cf5gEG2KF1dzPlktMqj334XehWUuYLjyXc
WjB3qOg/Ac8TZ3B7MDM3WobbVoL8xh6KKAUlYFpsilFlu5ognizQg3mXoAPzP+zkPL157jmYEwrc
M41kjSwX+Ccw1GAYfpMgHf4eQIJ2M+DVUeOHKQFx2uVhKUNY1XEUxwHpP2rA8EUNrZBkX6B11UIh
+vahLWgGMrIAjgD/NreXcfccHGadLkxjEkxx7ZTNvotUDNxeCeYW7jK8Q7jQAPAiHOfzsiD5LORM
U1EPUx+Libii9qlbqGn8PXpk7vP6Vw6nFokRwzFUUQ4ztCc9NFwivKfVE0DdK9ZxQdNh41F3m00j
dJBzCE1JYy1oa5MAlKeeiYDBTTQJpXkJzmeR/ZiGWlo5psUd/CMRmOFLnVA7SanRd5AEtZE7KsJ/
OX0qwbGqY5zQf1CIM0m8OczrtJTKECXFLgSUiopYoP7OiLESpCwq3pkczgZapGEzZWASFA0qeErq
agXCyDVikPmucMYdjgzSMyqgg0jQcXcJ/WthppklQBStxjaWlG0Hha6FqctCgExEsw5QifzhZLTT
RJoim4Uq7KRHn2DU/nX7UBbsHZbxrwTuUIYoykguQUImdl6uvoPB12lFYytId+AtcBHaObcFLi0J
kTCq8l8hPk+QQKwULcA6BKLUeyzBjCCO7ffbIq4VQJlfWwCZZogGNu9SpcH5EzKpgA0XatOp4szu
+w+2Vhu53rhZCKjhZjZgYNM5IUNnZBNBnjyo6tDPLe0+VZ4TXT3EjB3jogddi7G9vazrmwpoPx4I
1HJhjGBTL5fVhoJqAcNdBGjStgc8ROwhMk9D+tcG4VIMd31UYuW9QKoiQAcB+JUNcj/V9/oaSm5t
MdzrkNRhH7dljXdW9/JcS+ykQ4axaHK7tX7f3rdrm4oFzYUlVO8MlIm5BcmWkJupSAsggo5hUn/v
wW1Tsw7LAoY21t3b0pb0AlQDSKDP48vQmHB5SqFIBBQK4EnHKSr7CZJjAvveqL3TtP0n+p3WkzJX
6j7fXpTM4M3OTYo8e54QGT0Tp5oEap62bgeIpgumrmqrELbGFbQgCr4DmBuAW4ADz4cJBrBV1RhL
Q5AlIUYlsfyVYTKrPxka2dzexiszgScdsIiZ4mNuZRK5h7ANdVlommEIUFJ1BaN243wlLTL/hgsD
fimBx0YUYa53bY214LYKNiEi8SCx9acy67cA76WOILayr2qd5bKMSc+3F3idbJrl44lH3RTAV0zr
uFSU2KykEk7oEAw/VflRdXaSgZFIJTCeYM50WqdbWe+VYn7JQ8IEMReKO3yfk1lUetaYWC/rnOp3
DDQUeOiJOwkrz/zVdePkcOsamjBGy6cMOcyPtMY25FPktsq9vFqUX9RG498VcVdNIWoqhxZWBI1v
voNYdpf8tjDnqvUS5/lTdDN/5czWljb//CzYiaIkxjAdCLybfj7ELmYsrjyOV1Zx3juwfyPziaox
nrBLAfDYo4422LvpZ5U4k1PJrndb7dYkcMawqpFxLGYt6PRDDlrTsNNAbQqG5J+35VxHotxSOAOP
7m0iN5qC65U8pZ2btA+qavfbIBzsOrcxG+KFYfa4htGH/0/Bs2U5O6Raa6IpjyBYO8pWjTG11I8b
54X6irjV9m/te22v7OmiHp6d2vzzM4lT32RSLOHUevF7ptyp0fdcWaF9WRPBqXoVJuKYpCp2U3kY
2Ac17yrlx8rGXWVvuRPjtBu4xakoZuXL4sIF7ZcVO+pr3dmZ2z9Z5SaUVwzFkokHIyIa0uE/Iybl
1gSW9FQB9+oQiAmzxRCPsbI2JW1p285FcEvqYrRTp1FCA5nZdKcfkpXHfm0Js809O3kMYyghA0vo
0x9yf0yHp5UzWRPAPYOxIgldo8Y0CJF9qHdoHGjie+WdnoY78148PCfH1Mkfbwtd2TSe4j3vI0Bn
jYgGedm4ldQ4FfCJ5dpst0Up4NsA0eGcbTHnn59tXZ2AeyAvcTQhc2QbQIB2xZYuvXcgmfojgFMv
kOjQvOszGpS/gN1wUu3UFZth8Npko66VIhatHUI0zAUxUewDOczlauIyD2UwCdFglH6IMw25jwyV
HdsYsWo66g8c0srqlryXPwLnHmlO4JCxvjVmgU6tOGLiGB89WFooRssgQ7ai5stb+b+rg7CrZ4lk
1EwrikTm+GnZNvt8X0FyLmgDiJAQ46IfA+4x76ObxKBoZoPO1e1jmZ7y+G5MT7fVemERFyK4B6mq
6trIQHYayNJblf/CdW2qY4f+/wepWrm2s2pxruWFqPlWn+m2TGp0HWPES1DkHRId74r5xjBBRFqL
QZfloNiLUuzXjItLObNxo4OCOwQVsKjplCYSeZgMo1prGrDg+WBF/0riDN3MgCGNBi5TX6VOhnk9
ail4meIIIbP1ld1bsHkgjTaRUsEQTQtYnstVReIoj2adU2DciV2qk02R/bqtC4sbh9k9X2E0+Aw5
46NJytRnNRSaivuiiXxQJtqqvlVZsb0taGnfkLBGRRldMKjLc5pgNkyjak4Ymv6JnbBdXr+Y5duc
X5PI3/v3SI+jPD/Pj5hxIJfbllcpTRKlYsDJD6dOsEvJqxsHeJPsr6FJINI7l8QtCmPzIiqqHQsw
8QBMVEoaO6Qt1wLpa1TQLAZQA/xB5RCO8eWCQPcUGVqCCYK94tSB6IXVRhS2TLenfNPsqrXu3CX7
cC6OUztqYsSpwHBUsZId9F+CHLnJ+CJHniRtgDL+SzoXxHsXi+NOa0Re0mIZFqcNqVtUol1gavNf
ch8CpIaCHl4l4IUBpEE7x+UOppbAyrSb2AnILswT1Ep1Z0b6WuGC27grKdzbV2Zxnig5Zupprynd
gEqFSqBZfMJQPYG+3r5OfEMDL4vvntPTVimEDrIyIRCKN7MAKdkP/YdcBgmqav1gx9k2va/YN3m8
R2S7Vu3i0XL/yEcxFiRWiNyvipdxYjYKON/YCf3hYJZzi8GzwTGn7dI7dP2a/vfb6/3CIZ29JFfy
uKtW6qWR4JDZSd3k/TdtcgcM0vQxsblELa/c0O34gT/bxB/xt7DLN67u3f6ErzGEtz6Bs5XDnHPq
NIz1McW33Dz2aPKpysGr0m2HltX0YKDxgkrJkWS921Zvev8+ArQ3lTsUDB2zOmTx76rxdAwbZIe+
7uGdPE3lJuu0e1PAvEOTOrXw0PXNrtelPVWpM67UA5aVBoglE1l/4A94ax/2uk5IbLATpkuITriZ
/213GAyL/8YOa30mb+K9e3vfOMv/z8kBkvfFUouSDme96tFCj6UssBMDzE1166pBQSca1cSmYHJ2
Q2OcwPmGpvXbYpc15kwuZ8ZYE/W6muns1MmI7gc3KamvwT9QwwcUeDI186nwItWbaLgj1o5GIACz
7ES2daq5sf5aZED9atRJMImzPFQrX8c37PyzKwYquWDF1BH0cW5rbmL41jTgKFo1tfXkV17fI7+X
m6g67cBRZFDBbvfhatGBZ039R+7MvDOnEgHZ5QLBXFDRhBrhNLR48FMd7C9gGtFDDHA3Sze0RjuK
coy984Tw0CJnIN3V9QlZCwkcEBNJ7GJSDgaGpesPY7Wvwax8+9CWtgVREEBnSKuCKYR3eQadlnpY
m+TUsvsCo4vq5Am6ytTEyYYScwJPUW3TMVgbj76go2jRUsAHiLYW0Abxu2I0JaakCcNpEr93UrWZ
9E1XNT4rC0+hfxewzCcAWSAuA08JSjs8UMCyCrQ6qOZwUtmxVmN7oN8zwddlZOUP6JVRn1a2lMtm
/CNvxo8CzgLeOZ7edFCFUpskZTiNGam+MRbJXg25aPFWHRFtQp6SY5BNgsP8JkfU2Ocl5lfe/oaF
hxEkvQAAgUkTgQ0/FLpW81xuE2s4PZmxjAyzaotoohR+5VPr5GtdtV8FR85OAwIMTBJsnAgqSe6p
yCeLCGWh01Omj+X9pGrCU270AqYXZpEOCpW+2jMCjVfqdnSjHmzLJer+5WgRLxknORAmE0MWdWV0
xhAkW3CPa58YqemQviEHkpjPmBupuIY86s5kgPF7COvSaSwYMwy57T0Foz9bqas3AoklX6CY+6mO
vWoTsHf7qjgiFdwRBfZGU5ppxcQvKTJsHqhAUAMBoJdTZBaLTZQUGdIiefkC/vVHVfgw6OPQ3HfK
8+1D5fP2X4oFwDAQB6gvYtQY57nlZk/BzVLRkxp6lrrDrNKdJWHeVlzbNf0cQDoINNjL2FGnMASg
itfK6Dys6H8/AG4xxuuiGMijLOuBRJMhNPTUqH7IzA1pYn8eAVtXLsgPD+20K5N9gUq+rv4UybeK
gOC40UEX81qm0cPt3VhScR18zphViakOCAMvPUytnLRB1Wp6EsIfDfk5WsestlvdNqr7VQedS3n8
s24UnlALB3AbiOpLWSAbK2hcEnqS+/QDMEw7M3T4YMlR/zkItYMJwEReQQMtH/aZTO41jVom15U8
0JMSCj8Vc5OGm6rGExrtq7zbAN7ijgRsOhKzw3Jy5X4VLTdv4NWtRh+LNZeaRbBIXy56qnuwWUo9
PRXqQU13DQm0/C4jR0zr7b2EORW6dNr6IKUwoZNb3k1rTEyLJ3z2AdzVaknRqOOsbUoseFpe2Ewr
/fBBBXk4AbWYUaorPv7aiucPOkue4AnX01THMaejdM+kbtcUVqCRtfzj4puLC/xnZ7mwRaAYoWal
2NlR6LZS1rgiovJa3yUCszHGDtmaed5b7KeaXWib29fm/9CrP8L5HGvIZIOOKhbZ5/6drju1h2y7
+epNz9+67YrTtXyCmIyIp34e2cDpsBC2SLJ3kGUUb4247bNvJfCd45MSfrdWRC1v6kw8qMzSEHde
Hl4SR0xOxJaeaPmbJnc6mKpDRO+li/Y15MKq0P+s+s//spnoxAJf9UyOf+U9VX0p9gMuKcHbZYJu
x9cQLtWYtewIlj1oW5P0O9Jv49+3BX9RFV9dzjPB3FOAeVVmXmkUl3MCA98TqCqfJxFwkxo2EHYw
nucXV6ktJhhmF2FMxo7Su7o3txacO9qnDsaS7lL1FDcPjfhNDgnojzfIdTEk1Yg82Jm6NYeViHK2
F7c+mfMSuob2jFTYK3AL5TsTGbaIbnthrWdxaWuQVgPL5cypCXePs1sxoxWZMKzilFp3mh97JXGU
rraL76G20SOMt3Zz8AKAeTj/6J6t9iSUaHyYQruywgdZuEMEr1d3IDLbt8CePLBpQ5UtQ3x/+wQX
rgbwOyKagMCxjmiE+0p0IsdSLcy7sSmmPQsfNWWHIejuqB4bbY3hcFkYBhOAbhivJd+HESYTy4RC
wz0sQYC8jRSKyQS2nv0U0YNfDumK97lw0ljbv+I4+wbIuAQqd5WeLLsNwo1vjP9p8/4I4AEUKdM0
zBoX6anOO6cRdW8s36N9tNEm9LjRNWL6WTE5xT1fzpflOXsWGqGmajdiOQfNHla26gu3cuuXcyZS
rZU+Kwf8cjn9FgIIJxsd8i3qrowat1V7t+uPQm8b/c7ETQmZCKImFUie9tiG7V5O+rtsXEtR8+nP
2d3BgtFnB3QeepH4dlzwL8sR+tegm2L1YBlhfR+P+TxBvpcNx6Rj9jZI2m8498ZeS7u2tDVS/iXw
+p9vQJ8kPgDoV8yCujTng1oTK1agsnXzGMtPqKVjNLgeRY4q727fxKUXcSZ3+SOK8zPShlVWq+i4
HY1xbMpt/9ogHzomXSAK++Rnq7npXQgelnBtCvyiYiFy+MoOoLjFWUQlC8O2lQQIJpVpCxbFrGKW
9msqtuDWzGHvHzHzz8/0t2NlnY5mSE/iuDWT0R+6Q+WwurXJW0Q2LTmSgznZoCbKR5BPlu/SygZ/
Na9d6fjZB3Bn2ddS2uZajGTwjvnDCeM3EjvzyKZz+oej5iv+D8Ge3LtUtEf3fsi3vcM2vYMooto+
rpz1fJZXn6Kq6DY359QDT9sShWNBUE1CQi6/Z5hTDgyKCDLR1s3b1zTdwP+zO/Wpee273lYmJ5zu
LfLUOyR8u/0hPCHnP/p99iFcSNFkVTUVSYW00HGo7Ffsv/TUFdvewHCCTYHJojlO5MlInQFxq0yD
KXuSWr+fnC4jbt/4YADJjjE6VMu/pJP658uQvUeANyeaeSLvDi6wZSYJOylD9ZpYza+xP8TF++31
L54D+rFmSnkwRvPBhan0oyalOIeSSQKyuiBPDsXE1dvSq8IejJdr+MHFuzYXEoGbxoPL37USFQ9a
kJSdQPaR7pVuyt7HOC1X+skXr9qZFO6qMUsJc0NqsHcZUQMMLY4OtRLHfqX11rfbO/g1SuhKlVFa
gbNjYcQ5T5FiErFskx5bCH9q8Ht/3MsbeYOm+WfBjzf1K7TFZz/ddCfuO28cj9UmCl6y3ehbP4gf
7WqP+NKG+uVn/K4ZTkd2+HvwviV+7qw5BEvOuYVA/c+3chYA/KxAFNSwAKkc29VoMwlZgfAOM38y
WbbNZhtGT/3df8nEXYjlLHsIPo5E76HKQn2XiD+q8Nug7MzyqAEGVjzUEqzM7UNZPP+zdXIRZJWZ
UhabOTsZQzLuK8ZaryJDu9PNZK3reikZg8UhhTVPZ8Q95RbXguW5iJKWnSqP7ntf3pQPkiv81L/N
pwta/ED3y023vb3AxXt7JpRb4CCwuS2hhP0UaHjARLDEqdtKDdou1uy4UiIbAGBjxd1bfqHPpHIO
ZQE2PbOMsVSZVh7bav0EaPOx3WKeWlvegflIDpHV9YRizWosn+efPeaDSonA0wxR2T6JWn+UETeg
wGQKdMUY/h/X418x/GOQY1Ic6WsUuiyk+R8yy3QGcZ+Etmz8it6GMrYN6Zuw5nsulSaQ9pdnLkm0
Tms8YLwI5UwioNE7JeI2KizHQM60TzAxN3FhjHcam5w+9AFP3rRl5AKB5KrSQ1e+Wd17Y+yE90j4
lNkBnGuOrq6FLEuls4uP49RbaoWhzBRcpSL0onTTkcc+PZmqO9JdgdYAB8PLK1fLDikx7R4UR9bf
J3Yv5HOaLiQW5lsLOPq6jJzEK6ogM7y+bh2jXqv/L8ZLeHcVjKgDAxM/NE5QymFQW7waofoqj1ud
vOkC2HY2t6/u/3Hc/4rh3M1Qj8ppBk+cUsFXQdOAUohqfuuLI1p9vAbNSnB5ZEBFTDeHrmlQCBNw
tQr+R2FsxerIhNrOk4OUDY6cSCt3fG0PuJczEdTGlIeencAR56hZ7JShrwnVI1klQFw2nGfbzT1G
LKyMQRIJXoWs8tMkyKz7pknfauvBSrdlVB8m8U2Zngpxn/bbkBAXvJd7wQwaaw2wvrRo0BXgwZhH
UV5N803MuGdaNcK8GA17V5NhlqMyl9W6FAxFoa3t8qy0vM9wLlDhQoHeUtO4AYgguu/0B0XsbRDh
ksRPqn0hr5ULlt4KlBZFkDrPLIk8A4k59orMqhA3+D2qPrp4J4IunDTGhn7c1uwlQaixI9kjW2gJ
5ruuQkGj5sxkdmJN4041jJhAnuuWbqcqOZrqmrVeqO8B5YSkJsbvzfOlOMswZojPwwGl0akyNhl5
pqzAkLbBMclesQ5WLe2V5NMq/7Kr9csvPxfLPYKR1CuZFhvjKQFDSLdPmtdsjfNhST3ORPA18klj
Y1UKmMk4dK90OLYtw7w9P8lV28xObbb2ui6dG7KmElAIQGSAA+BSG4UkbBShEsZTHyONkyHsMx5l
sjUp2caoFP6tkqDxHtRvsH8odmPS3qWwyGxZGseYgqkCsNL6g/yu/Khk28hW3o3rO30ph79iZpbm
SQQ5grXvjR+T8VqjF/Tp9mKuo5lLIZwp74ccAxhTIGOAdGgcWQ3FvVCNon9bykLgDjEYnjZXf5BN
5dPbGHY4igOg8ieNSQ4zP+D9MBmctN4kuFGH0SLDrnqVk1/C+L3QDsb4a0QGoY4FVwNqoFHTbdz/
jJPfKqAN4740662s7uTKjfDSUEIxaWJlW6719/J7ub0HWjzRDArUWVE9jNNjv+3cQbfRyqJHK6jh
NUncARQAqqBdBpJaYxebu0xrvCx6QV+eI6Yi0BormL0FbA1WhgcC6TD0l6JL+1J7sSghzpiFlWX5
nTLE26722uEbU5jdUPKtBFuQ6dNOtGk22QCVpKrooMHWTsJNL+7I4Ejle1qCj5CipLST15rUr/1k
HWYe9Q9wgJkoD3OfRwfQpLJOHlEHkULPbJvRzmrwCw9Z+ntFJxfu1/ykGEDCgRv6itdKqSSzA8xH
PqktnmjmSOj1qjxj/GZpTxh1UzfHQY/tTPjWRhq6IG2teqyFxx4wo+Qz1Q5pnP4szF8G+t4ws5u8
YgilQCK/6lcUZOUz+TkhkVTDhIWqfBrUTPZBSev1RpPskXDNHuKxX2sH+eI0uHzZ8f4B4DJTmc7F
Ni6EAAVbXmTAsp4OlY10WmMfdefj40N1Ph6Cl5eXt7e3+/v3/TNSbPYntXPn118fC+Qjj4P+vpln
h28FrWNdp6Bp1U5xAJyFrW+Yr/lgRLqLNsmmPyib0Feeis201XeSVx11T9wYqZ3v0+dV2u7r93me
QmbM/OsYu3HVup5YkannmHl20gBMsP0eA6cikFsJb912DaK4kCpHWRPvCRhIZqgwP3lGilMjaYmh
n8R9/Gb50xakLvelp4Mj/PYGS/Pzzh/wTLcDekn0rFyl5UZRSZWRWPqpso+jA2Zw5/UY2b9Vu3Ef
grd9bFP7+22RX9iVK5FokwKHzOy/8aRkBlojanCR6yf3cNc+nI7+D//OzZ3RsRL7w98d0Tptn3wb
ZuWpe9hut85273kbO8Xi3cfDyru6EBBiq8++hvN/4gllc7Gq9ZNhJ141uN0zgHzJKd06ThOwfY5s
0n4N2rQmVOGqyv9D2nXtyK0kyy8iQG9eq2jaTo9pjtELMdKM6L3n19+g9t5VdzVvE2cXgo50IGCS
5bKyMiMjsKMhRDtgCvDgfKU/xp9lYklv0mF6gKJZ99pASfrFf1mZ9/maujPvLICTDyM8wYMS824e
zR/Hk306ZaZ9CihHfpTk5zzpdgq1OZJvqwcT8/4SEfopkvy0eVIeW7JZ2QisrgxCz3nqQQyDV4ox
c+Nd3z5Vlqj+ONTq2Tu2z0e7OiShfXgTbcNy0PdDhe8n4Dt/jzttDZ64uOkvDM9e9qJ0ARUgpIdF
GJ4EU6T50XipOqeM8f63G+n9/rQvZJkwShBE/emLltESdG1sAH1HHvINTlhKpkNnuP0E8o7HwT96
b1pIo+cAwmMrU3sbAgMaDIknMEKhzQA6RNc2QUTM9eHg6+cCK6pYbuHkm5Vh3d7N1ybmUOZiDrMQ
Ssq952ln3pF3ANxakR1aHO3I2xuqaRt5swrFWLPInFQAEVop8TntPJid2VN/wz1U+9gVnkUzt7FB
N9nRW3GPf6oSzJkBkSuAngYkhsG5wGxRVShH0U9qjBIc+d0+oIZV0p+BCb5ymhCU/+3czshz6ZS7
0qmPQEPY8xykjk94+zkxw01kDuRRcSoSWdETWLJJTOavb/G3wgnNhHD0DfBF2u+VbXLktg31bY8G
2xI8+S+cra+MaHFnXAyI2Y1qWqUhp1Xa2Sxs/8nNT2t9fH8KBMyUAZGug54RBKGzIu31xtBQpm/S
TtPOjSlTae89cs+FHdmYMWvaxD8Cc9r4u9oR3mq7Ivo+t4N9QBqncWIsovcsYh5A7r3xHvr1e3XB
BaJWg9cLsJULdA+R3oWZnoT6GSpzVmv9qLaaPR1Ei/jnJKTe2/0zspAaAzbiwhxzRmAuTaYs0s+t
hf50QPNtzUIeiBjWZ26GduQEFmJqopn37bLNm7NjvbLLnBTfqwO5kjBM1dF3zTZ/CMlAOtAIvJXb
zukePOu+wQV/+gdtbUC0AqwkbO/mVEGIO0oG/ew5kSltmj0W1uY35YrPWTPDBKMSRMOQNYUZhIGb
Yes/GU60Kaj2cX80C+AJaLMAPP5/w2GeHQkknrWy7/Xze7ZFA44dPwER++wf1cPktFDI0HBFIqn5
IawZnn8we3TAPAfddLRSga+VGaCKUD5PlFE/N4dyp36qu8SsLNnUnPEl/qU83h/mvPlYY5BeQPZC
BuZXY9l3+Mgrhb4LjLNUWqFM4KFQRPPRHrCmz7EUzSL7/NcSM59+IwUQw4uMsxFYPVUC4FoPtWTG
7Ytq9QIVV0K62YXdDkyFugXYheC25210cTPVaF1ppjQzztkhelFfRHNN8mx55v5tgK32Q0hQGL3Z
gHrkNkCGP/sH3pZXNvvyrOGhAa0sBSyBbPoeoBRD69TSOMtH/rPciV/VbxCZWeKzuPKmXLSEKGEG
56BJFUms6wlrU09utaY3zqDPKJ+jXxrk02wUM8HuPH1qK9tu0TldWmNyHE2sdqHitQbSczNcDE0y
+ZP/JByrvfbAx7T6AelJMSVrL/yFi28Ohf49SOYmj9DA7IkCzBon8Bq8yF/Cd7vGfrzkoC5tMJer
kReaEMadgYA26Ej/iY6wU/U7t5sV8oyFWoOOOxy9P3iNovGIhR0IoQcVpjTzzmZck+Sxd7fi42hS
hdYHwdqFp8S97ysWEkUwCACXgFwMmoxZFsmE7zJOb2CQ32mkdAI8SZV9i/szQFUYPPNEtFNgACQK
wVLa7vufqywoi3N78QXM3EJ72IeYFb6gMtHQ9UQ0K7Cln7Wjbt8eRBPkHh+JGzlr4oq3vgQ4iLl4
BkwJmJtk5qE26lUqgAzKO2v8ZHvitqyE3fSba3r7/gQv2YFaOuYWTImzRML1EazUsq7boubOvFHs
EIf+Kidf24DyrbMKceBXAoT5p115SBnJBQFZDLwQwEbFNo+NUgyZjyIWzwkHJxz3VWbmUGewRKmV
VuJN+WbdkIYHZR3KUVDPmhG01yMTA8BjxklSztz0IJQ7vtjr0bYwiIZONI9787yvEEom0ZEHzMR/
mYZHJSeK6CJKo5rkDF+8/9luNO+lSOjkCqhg48/v6jPPN4b+0leUR8+Tvx8HKI55tuebbW02aF5Q
IZ0E/r+UtG9xQprOUksE5ilqYO4Q7yV/BaFzcyVglLhCEVfOwoY3d44MeZY0m1+UWaB7VlmPEDrV
kEaMQJxgJWFUbgKx8K2yHb2VnbNkWZdn5n9o0IDseN5ZF7edrAxgB+Qq9awOHPq6B/DL+5JYbOsB
kxwqRupodZw9Kca4VuhfWtq5QwmJWYRKKLYw90bPVaUPBQUV8BvgJATCedDYiHdK5koCKY5pYLf5
DkTpanSc/F2knzIjpqVw5HvKC5uAoxPIkn8a436a7LoivvootEBjFj9EfxPrlgSq5trm8tfkd1ge
08ZDD6fTJh9+SjuFtDHV9+J7tlPkJ16f7DAiXm9X+kHC3+4fzts4/s8OBquZgtQfmguZgaoyOEub
Cek4SNk+4v1UAXsMLsm2LPxNUTejWXWJaMaV1G1LpX5qEhVcXWP54qtpa4qCp1PF8Mw+zX6n8wih
F5PTRkq1kIhSKpESfHiky7Rhe/+7bwEgM9bOADIN8SyGwMaTUiD26uTriSvVerIFxV/6IHLqNkig
bxACwN4NUMyTvME2Cpw1hMSFraTRPxW3hrvSFAUyxXgMzplk1rl1OYDyUTV55yKClEMj5E8Rjqxc
9QQUJqTESsZq8xhor6Gw4n1uky8wrePlDqpxiGLwbCwoe6pU8hXvu2nueD2VNr1gd7zTN2bo9s0O
cEzF+5ZXu6zmDXHtYGEWY4ZsDt7BCivJosa5xMd15rtRa+gWz6Fc1Hu8Z415Fzh1KECUt6vrzRR4
8k4MuM5GXwlpo6kwdQi3W0ZfNmvh5M3bQgajimgo0HaFPgiifsZPdA1416Pad6tYRqYtqqnKxwqd
xbLtSspHuwWk0IybUncMn5+giVZndhNG0VYfxTWEwm2SAF8DsnmU1SFcA9fB3Hd+xIcFKDZ8V3jR
A5rGx/E3D2KuiaKhNMI7Szb73spCS/JOgmzVvg1oTi6XhE9PSf5LPIjo/y42KfS2EhKhOvY1do4S
7XLF0oS9IpmG8aq5vkw1bm0e5/CUWdo5WYneHNzTILae77sLf5sqEGfI0x476tVTSeDjvSsd0qdW
eyhlg9TNe95/j/toclJ1WvFDfzK0N7bx+kSFCv8Fk8i17VHqRWgbFL4r6g9wHp7pP48coHEkKHat
TsVuE8uPjWLznima1WfyxD/3r7I1DqYS7QWqWbJIpEflnOpm75kdZxng319zOrcXPpb24iPZC6kt
FS0oc98FXaJx4mpnkCxJ2/lHBXXD5iRY8h668u+Sv9GeOHj9yhQor6ws05/CEDNVYEbAKZxBrDN+
43qqJHSG9q2i+27dx1b+NJavWWkNvuPlVPW+G+7QFU7ZfmRTRCT5EIy/Kt5UBUcDLmhQiJA5yDF0
FvQRoaxN+MJKOlPmnGlEa8JDkliR9wihDLmyuHjTGkRILOVJ+kKF1HsxnptoW4FKokFyl/uW1acA
FAStcGx3U/OhGWSAzGu4DV/iEXIs2a5R1jCcf2jP7w2eySPIXNrJKYSaXPVYqzaaHUk9PIf+0eho
vAujt7Ik2SaN39DShEsbzfkf2WOUb2LFnIKD39iq8iYO5vil+lufe5aBDM932mi28NhGfVK9hEjV
M7wNyQYXbejj3D1Cw/5RU23w2Ws/PHmrdW4Sb8vsBJRhMGuQH1TNlqdjVuwT4EpD0nFbX6cFCsf5
a1aZhWaVw75yQu2peEeTyv2bcOEGR6FJBUAfIRpyKwqTEB+1uvF5TvXdJrbVkgIbX/pbMOF3JsBa
CRFDR2/oeMwbtKtZaH+raYZ+rp2qU3U8ymuiHkvX0tXnzEHdhRNJMogZ9bXnu+MxldH2a9ex2aOI
HvAkD16bkcqyJfOxqYtrdBoLp/PKMuO+2kQcplTmfJfLSJom4DkqqFFrRFFtMCtVWUrQcb4y+7dP
fsTGiP7h7GcOYdBTXQ8X7d2SXFV+4Db8A4ebJ5qGY+DrpC6Ap8hmmkQrrkcC5qSdgKC503Ecg3Fr
6Ku0djfvLHyJ9K9GpDm/xrZcp1EhlnIrBW6uKz1I+kLjQWnFwSk7TaD9WGeHWkv0cy70j37DN/vM
8AczT0eQggWC+J6rrUFHPolNsRTyr4Lz1qDet097fCGESaEyIIIED/R713OFfiQtTOsgdFtP2lRh
ZBpaRQFlrzWnqO2g7aya22ZRByW554h7TaqDUdmxBrjyz/tn5rZIiWI3mLcQFmLhdE1lHLlayNKo
pnnsqk4MSJPwptnjEc4qlqnobUVlUxHxIz6BKsi9b/kWIDRbhpqvhBsWEEaFiVU6YDHE2ggSVy0f
MsOufHDybPL4UfNcSf0Vace0Jh7aLfiHRrVqvTYzj38vxPMAxoAgm6U0cgBN33seyOrEo3oR7mAK
WoANlZSvQAdXTLDyALxJLzGfPIcNFydakBOZQ9wVu6KaSu4AN2RHfV0DxZNAQqSKMioPebBy1y7s
ZhThEIlAXwNJXDY7wWXA+IZ8lbgVIBGHeo3cZt5qzDVy9eOZayQU+wo4dfx4YXzQxtf+S5N2xUOn
07XE/p+a0LUlZCHQrwMwEnLfyDFdz55WpV4uBXHijsm086OjPO6ESjt67aF0y0m2+vyjGDcdRWxh
crJ3vr/fbhOgSO8A4QIuF4gOClBmvzafipzceoEXuJUw02BFPYlHdHzaXXLMqoiklcOv9a7c7pdr
k8zhSkZwRQmdEbizmEgstiSRBDRgfUyT8s0hyXR/hPMAmPlFcldDzQtkQaDUYw7UkOYDmCq10JWC
PjGDdqoJn/OU67WY3rd0W9THXEIWEsg+Q4LXYCP7vKz9QdCiyM2z/ag++d0E2h/0monfyOgon+Ar
TTKrtIWI9AdVPxmNPR3Bz0PammTiPl6r4N4CXPA94I1ECh3s07Nw4fXaak0RRSKXRG7DHfuZXkKk
KfesPHk2N5Ei26YnHSXJkdSPkmuoj9Ww8Quk+SArl61MzW1daf4UGekDwEVngnTmPBX8kFY5uLLc
Sv4qinNXPdXco5RCEiqw/JCoHpr6I1cZTAm1YnnnQa4P4aXYilCmtO4v09L2mx0G8Jeo/eCyuZ6V
OC+HXoASh9tKEsIho82cSooa4HLzaRNpZWIiSFh7vywZBTkTOH2wFrhZGKNKXAdCGoSxmwS6vpG7
mt/27YfQdHugkCY88SJj5cW0kAH5w5+AlYfA+MwVcT3OsfQgzjFiVif5lzxuR02AJgPeG3JN0pcB
wXgdWkJr6Wuw4KUDp4C3By34/JwdY8IssW+LCI/wyNXUbjoKYDiJU/S6NNW04rvme4U92RoIqAQk
WEDixzbbSG3Pj5oexEhwQP5ICuG8Vi6ZJecsXpqYl/XiavPgm9HlH8VuUAtE0GPSTojbvyRAF175
7GOUCDSl6vgQDWRYKU0t7ZhL00wwpPqSgXCojF29UDRQswwcjRIBkKRCw3NXy3XQTqWp88/PhoYX
PnqXVCAe2QhsCgJh4o06dpsxQsPs2ZNKM5B8Gg0FzmO6tkVvb9lZHElGwKMAJ4SbnJnevIuDKccY
0a4q2Hmvi1BRH8rdJEzPED2flRy02PQRq26EtgAyLEKrrhy0odlwFagQ9CmzYmDs7bZWv7RolEBt
xYX7dBJXW9pnB3Wz2VBuQqIb7V1g8Ln+1AbEGEU6CViOdN8qSLuiVY/o0kMNPbhph9ZUvnbiNb6e
xf2HKQKvOhTMkPlgPDifK6Mkj0rsGmltgsobuucv3ETT7Ixct1TZLV7og76veRM9v7y/FgXNR5Ud
NHro5tqoAVINlm2m4T2xmMQicfm8C49crqOFWk+Sx0gO3Bg09qdsgoKbonspHYv+4x/vReQvUHcD
QhPq8n9i9Iuzp0h+XAxFk7igJkK37V5SzL605AyULD/uW7ptHccWvDTFuEowq0IASqoTVzyi53L7
riV241lv7XtIQSBgJTaaMHdFTDVI/aWnCPpdG/+krlajb2NaIH51ODNIUc6C1syRhxyvNMVhkrpI
T9dmLgpgHIshMf3PL8ArM4yDLvU8SaM+Tt10itClvAPXVCDuwR4zrOU6F95RVyNig1ux9AO+1WFK
ehGdKSfam/4B8WQdKjC0sZACC+2hJ6h9vaysqHi7c4FVBggQkdispMzEG+Dxj7oqLFIXcDMLCffP
0a2Pkf0dnWpiR6YOcElv1o/qHuKv4x73x1rwtXA5XX3A/IGXu3dUQ8AUs9St+Mwgo2oklh+PmX1/
nAvZFEzwxTiZuMKXcyD3izx1C1P1HtveBHWcCLVecGHanLipz2K1U7PNitWFu+nKKuMMVb2uoHiC
wWmnr+pXSlCbik35faDIBG8rKu2oNf58um904a6ATVBhg5oOD74/iZaLCeV90QeHQZO6XIwXJahR
f+LSgJJF28U07ELOaXtxoHKWrwFKF1LP83McmBoAy5BTZXXfUcHxUShqEzcBO98paoZCwFXsyy31
C04AGEspJ/1lzr29+nw8NmRI8ko5FHne5DQc4/Q18KPuK+aMuvvCe68ekYruWg6UHIZeBWgfKcEk
WwlyUZl8pGrT0Vcm8IiEVV2oKEb0xi8O0sGKPcS5nCOlaCiWkAzBT2kI/dBsh6iKjxDyHjKaZypu
BFlpst68P/2LR3kmAcMtjQsQRaXrDS3mnaKURZm4yCQ0XGfqNRF80CN4T5pB+4OCgrVO4xBsUD1F
fy86W+9/gLhwGUGl7e8HMEdalvksgigWHsrRplV4QEjbENLU8a6GGrtEYzDO/gI75WDrgJeiNGIH
NVH2XAuG5eZ3xb0Hr5jlpHlufMx4SIz0pVSPqLb8B58JqDPoUcE8jwwO48R7NL6ORTQlYA/7Dj/5
TXTgAhmkvJUdtmbX22pFOp3gkURLv6WV8s55DymQ2B01qoQOCM7jredZKFPGIq3ibTdsqxA3Pik1
wq/pKNxSe+Hmk1E+B8YXaE28zK5XtUWCnJsGIXHzcVOq+7aMSRzYyA9K6GWOpO+2D60Guf0uEkgX
v49goPd2IRRYYrT/oIBZbnXp1Rip2qOb7W2MnkfAG1KzKjnSrxXdlzwA3lB4yOM9Pz/drr+VC6qw
HyMjcVHV70y/VQuzTEePGJhyC+VUlSRJmm+qiltjx1p40sxIQfAmzQ05ULi5tgxtJa+MVRmzpPL+
ph6kGkCDcXpQ0rJYuZyXYgAUHiE9gugbnGVMSFxopa9UUwiHLgky+Kzb0YqM/BVlnh0fl2vlksX7
A0EtVLyB0ccv5lBxiC/DFjwuLp+izUkw7KglDWixmrM62qgHhG/xZI7B2rU1OwsmsJQuzTK3o6cH
oReVbeqWKlHLR005tvxet3FAuXhfDM5YrTxsblFc2Ogg70VmGUVXAMiYJRyUshYCSPa5Y4ccBJBF
UMv6KQKsXpNWfEMxRH8MEA1FFjeaXU01m8dNClC/AS7r6bcw7jx55ZOW/BnwMqC51QCdQYX6elPx
pcCFLcchNgqMbgceWkBHGuVF5GrlCBHqYC/kpU95Lg1pC8TuyvNyKT0gwUUZeHihNA6urGvzseYF
4DSPMxeiRESN3rUR1T15w2k7SXKyoXES/6nSaytck3pbjLZhVJRnHQjkHhkPKQspUEQdLPcKGcqn
ms9MA8IgXmTFXUorPqe1+tY1B/TyEz+1FbWGa8RbsLDQZj8JKOQFEOkEr9jDEL7qicl7FCx89934
wjGETitCcKQGkbNijyE3NkokpELmQqmactLWrztwYhyNNXzNQn0ICCa8uI05PakCJHK9DGXZqnoR
S5mbHKoXbpuSmkI8izw/C8+/KiKucTku5QSv7DG7rp+yrqkC2MvJMbDl33PTxvP39PAYH1TyVkDP
3K2hlrh6ey+c+Cu7zEWTZUKtT5GYud0vvANieZ8Fn5nmKHkBygyoOFU68ZQjOLr44aXm9h4+pzCT
2BrQOtTu88LKkxUk6cL5u/qieQtcBJTcJKsenp2ZiyL53CVQmB2fYtcPRAi+62GVLGTRHqBqPPgp
0dTJsguNYxJqdQF744D2yQ2SrWSbO8HLgDUHsp7yhBbHuUvG6kpKNz0xv9K9V5PX+zv7D1KC8b1z
bPLv72COX9qh5TgwsAP2oCEhBpFQECagc8W++24/nNo8ZIC0FmTnvvQ/n57W0q9LqeAr+8w1Xmed
VArlPO8EcFZwEFYHvFryyBl2uYfhB3gUhuaT//P+uJcqHZd2WeahcGzBMhFi3C0dFYImezyyaeJB
3sIxpe19YwsPpCtb7LUq92GiBxijru07sMBGzaM3vg7+9yowZilFdGWKuUpTPZbzUcKwpFOK9hpk
YtAZ3O3rHk9bUskP0Y8eEMWjt5bRXvZcf/cRW1hRfB9BRYATPQqbvCRtTvkj/8pPu/gbyJwpNjnQ
ruRW+SKqK/maRed8YZnxYdg+fZ9MmF1eelIFQOkie4Dw3GpwvOiz5lQ2SF4BnGDZNKpe5WTVB6ZT
4fYz5lGxUwHNDmDA33LQHdbm2k5sV5/iG6+0lNdtI3pAfjJFkdCo1tjL5y1ze2z/fgzjrrJWSIJB
wDpHxbELrAHvGo5CdQFt8AlwO/vU5NbyYsu7+K/J+d8vPOT86AW5DOZZUg5CZDfgRZXfgSsWVqlE
2MOJihDY/i/0oZglrYahN0apGQ5i9QBIjUrxqOwe+PSIRxzXWdxKnwzrhG7sMddR7wlq3ysQiMqt
Dk310Sl3kbswPdIQAd2HAflKzeBobO67BeYK+F+rwISCvwfJBPbIVAIAdHVTDYex3IdeBaJg5MLK
j6okkvelJ7bcBitxDLOEs0UN3Udgm58RoAi5r5dwKqs4abMeultmeSzI526t53FemItteWOAuU1q
Se04LhyGQy8dcyUglffP5+xqBMx1ISHpzMstRqDGg9XHEW0LAvaBWJFIImq4Lwq/MO8vE/PcY8f0
Z7Ne7PsBNCRxy8GkUEKLTzniYQAxjpWVYR33jRXmjhj9xDMKGaphQAHa0rtkNz8Pym58bywP2cj8
7f6Y2Gv/f83hwQGRTiT0WVXLBtTHqdxjx/c0eIS01xaylkQmilPbiiObIbKktQNyxcPDNECijUMv
aorm4q/7n7F00LGc//cZBvvsiND0pRcQMz/E0bYbfTJJKi3RrtC1Kokjk/dbok1U4tWVsGfeh7f7
9K9ddrYTvor9DsNPtsW5t7yP9lA88yt7lb0TmUk2eOYyBsFKNKUG1PT0GhT5ptASsQ9nBfcfZfsu
hbnFA2GZGz/lWCEj0kAoePXxWgphefv+HSrzpPDA1AvCcwz1/EjXSARXthHSRtcOxcuzCizX+OG+
KBMO2sUgYzHV4NhgqBFHa8Txk2Z66XMZWKA5mjK7hpZKSRIglaHs3Tpdaeedt5Xjgk6Tg+6Fxnio
oblxf58t+z1k0VBAmsWpmNsS+PRubAwc4ZZ3asDY0HZtoLZoeYL13xliHGylRnoFojScYht6V9td
u1kTdvp/NtXfsTAulhugWRIHODINGBsinFrB1ohgBp8dKA2fTGh+0/tjWj6kyJWg+AZtPOBHrhdZ
F/xW9iJ+OIQCIIpQX6iaiiTddwvAhoZ2au8hauw2XIMsMHHdv07PhVnG1U+gxFDSAHM58C+Gn5Pk
zZc9wvlrp3TxgPzbzk3qIzBUna9k2JGMTz1xkkeuc0YX7YTzDg4+Ov9HbRadRKZGxJ8hXesKXggD
kMPkEQAgGQXgF5N6EQvFj9AnAy8R8ujZ4ay++A0NDnsCIb0YdjY3uJy3XVnT+dTfOMALo4wDTNq+
AQAKRqHV/KRzQAkG6NHKd8AyKMreB9me+CpryZbHeQ0yvIrylZiLhUf9a3nh3pG80tD/wJbQBWhS
9eIkwPUraeZIzbmVYqvx6h9Cact8Z7XauC37EqlVMwB1XQYpnFh46dAsJQb5NvahhvRDM45t4u1S
f+V6YNNhNx8375mLO7+voCgHnjv4NVWxFS81G+PRax1pML3q2GNKnoVxW0Dw/v6yzCfpZlVmLjg4
ZURq7KM0S/PUm/rZrOfTyXcaiSapf6w443MaFEvXuX+Y9/vXQC8sMvtAGgOxmlpYVF64zdl7FHbD
TnwsTWMbroQcy47rwhR7G6ZhEpQDTNWpJdhnz1RNxXmwIPrqJA+HNSaGZa91YY6597IyzCLAnocD
J5jjRKHoqR6431xqFk8ZXUvnsGDlm3lkLsJAN+IQ7fbDociU7TS1G78EwlYkykEFuUVwrGUB//Qq
IZ2ZIQPgQwwRxZwJ11El/Sfx6tz/CNIsA8rbzJKqUBDLC1/Ep7SO2B0V8VxIK9vmdp+q6KSDKI+O
1zAa2RjXnNfFIPm5MB7eAY2w4BHXAotbnwgDqNQjB4q/oN56ff6msZbCsYABzc/OXEVrkNAhnxHK
VlnmUI7+EItuJRZdHNOsdQYfjOYwtk/GAxNjM6GOc5Dee+C3IgrZgsd2hnfcP+N/+suuDzmGdGGI
WR+RbyCZN8IQTrdIm59IMUqb8VUyBRLuNGuwwm1tf1cWJNBKNCKYxmP/82VNI2t5tOjMQ6EPl8mf
StCFg0NDgDooFSZYVKlPKyrvOXMN9HB7gWOgUIace4Hx81jeBsMr60xN1PGQ6tSD4odeWkJk1quE
w4tjubDDnL0Y0nhTJSvjITrzKskqh0tJ9VbxT62Yr8RCbPUf5/x6TMzFwAlJWDS8Nh4GOya61djg
9nEglrvT6fhAJlBMGfMvWllgR6GxU8C/7TKyq+jMbuOtRuC3wcv19zCRbRkbeSykOr4HT6Uksj21
hkLfyqiXjYBiEgEDSBZY7Gg5dInk9zCiynaDMu84YRWbFbe14LDnofy1wsTOBqB/hcrBihy9Zdpz
72QQFkYMlEg/et8ytJRKg7IystuHAboHIfYMyj8cBZyDaz8jB/oILR7Y1GI7Mn71kaM1D4VBDTQj
3z/2C5sU5bWZRHmeRlR4ri2NQipLRV0OBy8m1dkDNePeO1U74/G+mYWlAsWaOtNC410PrfhrM42g
j0Zcx9OhiHjMWXsqjMMUltZ9KwvxEZJWwH7MdwyMsBdAWzTN0E/RdNDyU/5cHQqMKi02UksAAxxA
GA+C8wT/t2L2drlmZgEQUGATCupNOVxDwKjFGUanHzlyyraNzVu5NeERxFnfrS0FdATtx1pS63bp
rq3O/37hK9H5M/WFAqu1rFAx32fA1AxUkc5+FNEm3KwMcg5Mru+Ha3PMTpHnthClgbkptr3gKFfg
n6nOXb/znuPEaTXOkiWLm1mWA8gZdj//O/PsDvJjFfqJTTodml+62wNxlKMKbEMzqHJ8G4QSIQLw
terByrqy5KpNid6PPMumQxYWVObfS/VtfOeRC+r73/eHt2wJ8q7ouAZ2RGf8pVy3CW4LDtukfYk4
l/d+BNVvyfvO1xhwFhJ6WMZZkxz4AmzWP6K+F7tGN7o2LMZgOkStZpZRaMVlSHDhckgk1p1d5rTw
ErQeH0aBeyp+dE29wmks3N6/8xdAlkpUZowyi4ifEoB1xyaZDsE2t5rAzIMNsGqV5b0Ez8bOoy/g
NX4KvuO3+1N8G7vNZueeF0D+wbfATLGY8g1v+Ni/I9AcKvAUjjBBD4E0TUJLbSc+3ze3cG9c25uX
/GKixbRt0kqHLxr5Ize91J85Rf4UTcyhToppi3zJyqWxPLGYULDTAwd0w9sKiog014ocHJY2CAus
Y3UC6HD+tZWJR74iFG/9ldtx0QddmGScgt5KQ+33xXTgqbAHEdpO2WpkLRPBwmKwVzCVf62wbKyV
5sddMMFKa2UnkZ4nEtBpc3r+2ZEPH93peKfTxAFjnynRlfB7cbNemGZuYg29pE3MwwU0U0lDGTXo
qQIpyAndryv75faKvB6kyOwXQ20EJYclGYSdom+q6WQqkx3z5zx5B61SESig/nZE3qdFIWzxUqBj
vW3aFUc7R6U3bv5iwPM1cLFtqzrT68HAJjK8j9D4GQ8r52LR0138/Nn+xc/XJ3QxBUE5r2VaPOve
ayKdxNKM5bW370ImB50pgKjjN1iM8e68tpRVilcnFXbNYIPS5XXaDKTYNJvE1OxTRqSdQOEIbPDT
oDnmbdX60nV5aZ2Zx95v646LYF3dKTaqBzSlkFQ4VhvNCulA8QHUo5UpHyNwisp7pNjJSiqLRdH8
OTaAks1xJB6tqsF4INCPCblfY6obu7a4EzCnlm8rZm0VW3FEbhZwyEYjSDmLiQ090JyuJjuW3AP4
6tBWB5EblKaZSUD5a6y7oJsO+WvT0vi5OmeP4qfWmdlD/ybu0e0L6TFok+7701qftrq4ABe2mY2m
KYmeyXw7HUqrJCMwwNW2ehy23m8wfT4h7SKbwBE5Pv38KOirgldQS79A9mm5zoPr6iSkBn1OyKdP
P5xzTbagOiIccE/W58Gng3V4qB5EW6GN8+L2e/V5LaZc8juXMzd7i4tj0k6JJuYpZg6s6odmnx4g
xrHicOb9z550wEWBVwefJR6QTPxY1FkyJvUE3+0nRyUPUlAe1fqG4/kEyMOJO6Y9ej6lrO5oroJg
Q8vLbVq1EcpDvmTf/5glr4PeOLxAgC5DdwlzOTd8J4xlKE6HsPylBacsWfGut14HgwTrKkASQK3y
bMyRAODnyYGiHxqZAkTWHjIQh98fwkK1HsB/EQSN2O7IPrEBRijWcqL1kXfQ3fKVB/sdIII0sQfK
2+J2NFUCFr7E6t/um11wc/9D2ZX1xo1zy19EQPvyqqUXu9vt3Y5fhMROSImbREnU8utvdb6XuDOI
cYFBZiZBrI08PKfOqSpcFtp/mHd33bNm++eVEjJI//WeqQ6blpXri+yyvf0RPCKlgknuts2WffCC
cX9IzkBKhdzOX1R2/3E44/oRMitscISZS/lsIqk/jRD/OlynIo+uvGdyw9/Ux5x5+/QtPU6Ffuxu
BwjB9rsw92+dm69ou38HGSgRQIo/SBxMXfuXI2uYYKqq1ouqA5UQ5IAHwnIbklsAZAA0J++LEvM3
TPl513y+2sWucYfWTXUYV+hQ64yc6u8kO8voeNupDDf1PdQeN3wbFXMGWDB7vI8Kmt3evGBq8cbN
5e20n0un8DZ262AoYC1hRFP8ez38vZPg9QzoDBxvTOxiYPPzckjZymPNaXVgqssCEJa/Mlu55Fjg
WPl8hYsFB2FCUQ0zSQ/BlmzC136rn9qyf7Iv6ZO50Q9q696yr9DJ/8imP1/04jCvJEiuEEyvDv39
cL1Cl3ktVc4zlX81VvEfkQJwCCTZIIAFu9DLQzOZWibnBPUPbOXhWnUjS5/fBS5HpP/3h/qvjZs6
8O/ExfCdvN/p/B8hvtLDNMANnBwkVImO7Nbu/WvxoI+tkwV7Z1/t2M1yCJ+Ca3qqbsjhK+XMywdF
R/FMLAeFNoXsDgjEnxeKKyM7d61PDgQQHa0/VGszAY9O4/e57r542P+6GJIAoHR4VkDZFxernMWL
9NrQ49Dv1S1Ol52ka5YoEHfXL6QULsPB+bn+vNTFShkWY0AG5fToV9Uernbg6Hdk0/UA6ig87Rqg
BA79qkS5LC4vL3qR6MwLbSHNg+czj6ekKepjtOeItliiP/69av5K6v53peAc7tGjxITu588GKNJX
sFrCeoCZ6cHL240omsJcA9IVSFrgr1qaTG/kKb39ygT0r014ee3zV/5jxUb9GDQj2ACHFP5DI32M
1u007eix3s/tL7pCU7L++Pfj/ud7RfqOqXP0c0C+/nzFRXtV3BO8V3fYemHRzU7mvDaaZnF1v+zj
+v+bMv9+QgRNdLwRQ3GsfL6e5pMnVo7Fs9biQcy66KzK3J4CVtv7T0w+ePUTrc5s5k6fGnEn4jbv
odh+FtEC/6j96a119u9X8FdecXFPlyIywp0N7DnwDlKWAWA8VVfjkT8tE6IEP+gDCBE34/5sdJt9
OYD4X3sJ2hNo1yFBOmOqn18HGyY1Mt5CGg7jlMfmvX2pvrWncRvnFNYrq7/pWUYO/tOyIfuvPFgu
JcFweuHKf1z84tu7UzcuSYuLd3ACkOV8PZzk9yjXOT/Wh5DlSM6Xa1s6Dzfk1oLJ9RXx/zIFx/UD
D5MAZ5mBFPnxRQquA4THEVbOR6q2cjz17G6ubj33K9rWV5e52NC+mha3G3GZ/pe9WvMvouFlOvD7
ISB9C3r+maz9u0r6Y8s6oVsrJEgIvIn9VtVmT0f+BaD3G375MyU6X8MPoWSKFgLUuy7pWQw+J6iz
LTtCinLbbpKrtZBX/THcHUkZffRHDUbjVVqsx/YOGrCnCijNbod2A5pU4piip///3zCf7ufiBBAq
AV8FOq7H3jzb5A19wExDIg+aZd+S7mnpCyweA9tg89Ef+JhZaK3KpxDYzr/v4z82z6fbuDgTkrSO
Se3htQjI7qYYbU/9u4BAVf/K59sm/OJqf/Vv8RVCNFjg1nN2iULZ/3mvGsnAytNzfWQaJlE8d18G
lS1LBg1fuAesEkPDbRmc5hKAw6/l2ilYl2lQN/Ldvx/7rybM/24E8C4kOAG//M57/lhyUywWn0VT
fUznBy/MlH8zUdjn1nPGdvwE8PMYflUC/GZjXSzBECkUlMDPc/DAfD4/vDuDQTanSw3hsUO86WaQ
+DcmvmqCTX03q52fboIO3HOYiHzQjcxYckA9pJMvvsFf4Pr50f+8jfNu/OPRCbzYJhqt9dGn3ye3
z1vMi1b9Sd5WEDubr8f20WuLFj5hoGWT8OXfL/4/zkowP88z1FANR4/tIl7OhkGLgsbNkUcvCeRq
K4jHulXG3zQc12r486n2SxWdv/I6zCUgtICS6wGh/YsuBGejruWim48y0wBIoFmb91mUe6W9jfL1
Fb/99uP221JAQThfsxeT8QJeMsBPWswxrMhWfv52JFrzNcdA8W7M0mJCYZQXDpL7a1q0AMogRAVP
nn+/q0uwFaVyglIdfU8AUxFEsj9/qLVN+ThiBPZo28ea0Az+ziH7YiP8FXrP10CGf2bkQ8XpkkEo
GLO00nY+jnGbTRBv5KCt/vsx3EuaYnx+EGB7TgrKqI/nuPjo40AmkTK2HJf87Xhti13+aor1HXIS
O6CeXv5jzl7q7E3iDb4GZXbaqAKK/JjrzU+PJ+iiZtn+7XH/DheV4uVsQPNwd+dnxdXB5t9+yexq
2gRZlN0CGkIBK/Ldeajmxt3iP03xy+bff40lh+2fyKf8V3QKQMny8b8fdhPi7+Zm85Bkc55kfC+y
G4Bs4QkQ/fbgb1+m4pvKng4iK8f83+/kr21w8UYuUrjEOJhEXSjeyHbtH0NSOO+zwtJ0oFGyT9UX
eIB/fsGfIs/ny132JYnV0xjEuNz18e3o5AXPnnW2P3687bf3x+J42psS/xzKq6vv28NPs33dFf9+
3t++w/+6g4vaStZzIycXdxC9DYU5RPn+7bT5udnclkWJmJ89lDbbRtk2K3flzSF/3h3KLLvNrrLt
9yLJv1qS/xUR/liQl46l0RIENF5xNzzrytc4/1Ka9Yvve6n1bllUN+mECwwwt8C8Ag65X+NP8h6N
JViYCot+v5b9dXAS9R0Yok6hXmFn/u93/ndOfvHVLwJ9nyTQCO9wE7q9dTCci1ln70ygy5Cjw0eZ
fZDqWkO/ASRRitkftI65Ajf4q+Tuq5d9kaIqW1VUBbiNzbPCpj6+nnTm5Nc8O0LNJX/MsPlyrIHX
zeZ+wPl/2Ja3V9vDw4uf59dPd9iBH199/r9PYkiqQ8od7QYAy+CNe58ja2VturQ1hBmlh/mYfd8/
9VoV3VutXqCqrvumkM4BgiBqOU5V7vSYtu9B5s9AREibr6zIL+1Rz+ERJpZnPXVMHkLc9mJvxCRu
ppCs4vhK4OpWDHt6rQpyI05zoZIshPkbDA8Kd2t2yR4vaNhC0bZCsCyge110m1/NcXhSX439/8c7
8lBVIE+D5i6GjH9Dqn+mCR1RvatYf6yVxhAzGPRHHEa8qNrK2aZeNZReSLutu8xDCUW64T1QXrqH
JrG84bEQhVgU26jEq0uVLnI79ZocnTii5Vo7X7FF/j4pca8BFPLP8CrQqouVPnvBGmuv6Y+t/jb6
MFaWD838FeH77yB6vgi+1FnINkKp8nnRdHHKOpviItEZtX0E0X6FKE2SRV9phUE84PyzPodL9Bew
JiIfg6/n9fH5WrP2dOcbMj8iq4HmicCI3gprErirByN1v9PANu8rm4WTw9YHlFRChp/LAmvZLahJ
FfxWF6kOZoJealHDfObNqM69WRZS/9KCR2fv2SlFaeyD+yhapONTqqvTCqjv2aiphUbXFEKWxBqL
KUpriKU7H02V7UQ8Om/dcVWPDIJpYd5EbIb1RCUwaBPCWnG7rFhLWTVr4u5FaMVLZ6cEKti+mUHI
noLho5ub5Nnojvn7FtKzYw7pRggUe7FYn52u73uIg3VSL+0hbHuIE2UQtHOaX8yPKwqOX1LB0Aoj
pv20bnQQKr2vx1Qum5onkwfK8zg2P5aRhEjmfN8MRRPaFZlEvUBsJ6LDuphs4X4N6ZiWBxDeiVjU
FaKvm/Am0ImW+z5VIMS5bQ2VvMofIQQVhWKt8mVtMH3Jbe87pT17huV+xxO59dZorHe4FYzfEKqH
j4Fi9WBKOdAiR3cXku3CwUhcEuMHQ/0lGl50Us3Y1OFQR9fBRKBnLiGpsQfLeb7vBDfg6euwPTAR
DbawrdvfzdKhL2sjhx8mkJ6Ta4jqHr2GpwOmmCCZ1MVe2m0bx9EkE0swTIW72LAINYemE237BgL6
bcIhPzhO5ucMsS+3CGNtRAF/qA4HlL80zWapfV6h9nPCfTtI72cHwxGyVYEi6D8rAg0TnczrRsXn
zz37YxxmiZADg/QZGegWJhDysYod8JG8OqSQZmqYIcUAsv4KxJZPQT6kypHlmdJxFP1ZmXsyvD0p
xcRDOAgtMgpeeb2Rpq2GbF2EudNV7TbXK6wI8UwtG7b11FZuronjLbu4S4fraXaWswO8S3/ySNdk
72uoTe5rM3j9RoN50mSLdsKPRpsYxiGTFmnpEV/4mZlBezY+9DJyZsNq3o2wSx4z0/WOW6QBZ+9a
JuN76lsQkhrSD+BmhzPoNFolwzPpXQvNwGjF96J0GGFqHnkG8gfJamUpWgjkFlFgUyDVATdPnHux
A5eWFBr4RPa1X5g0ojD4skAIoZnlLvmyWGiENMxhv0LQJCFZYpZw2zbMdXOfxBqXdDAIldT4Ghvt
gvFQjHWCSXl/dcflaoLbMznG4MYmx56At1a6qtZAMMI18HJ0Yuz3eTLp41w50d2E13g3OkO6FQqz
zDnEwOcPC2FE+KbVgMhz11nRi6v14D+vQd08SQI5cRpGrMq8OQWWNVqK59cVllgWz2P04sgpxheF
7eFPcCMUaiQDQUfa1Nj6A04/nvkDuESY3h96+C9VUPWCakmbiizuhQZnaJ74szvygefAqs2PWc3z
3iVyqSFeErJrFbO0K9vE0jQ/c9V2UwODhmwCHYfC9rlyctMwhK0xaeNX0vnK7NxmFBY4bFOtxVpJ
VjqdOZ/wOiTHpXEBPkBStXtq21COB5t4Am+L1+TspuPJDzFMHSRjxhE3Wq+RSPIhlG4NTY/agz2t
diDnNMAR7hGTHR0aIhXIAxDaDFGrgdEefoSmmiBIMbEUDx1FEsOIlXGfYtAXlwIQRPTDxAPyvrXX
MC1hTs0fVS3n7+3UcQZ2bhPDnYSdP6pIa/Qk46aFqNUE0ZHzIkNASL3BXJEKLJSMqwgBa/BEqMo1
Xh1/14Cn+WOEgVMM4lflhKXvdrQ+YAC2hwDSUqF3g3pwyibH5y68AhZ8CDulU1S6brOEsBxKJ9TJ
wTq0uQNBxdfIHXQAWfRR2yw1i5OWaqYelAfrPrkbG4Ucs+F03KuINc9MdjHZxqOSL6nyidknaa+3
qzOP7RYybdrN8E0I3wgt0+TIWFo3d3B4oV5BegklazRiput5pM0ZHwKVKzMiEsd+7XS0XWcyPKQt
JzeAhLl4mKD0A3EwZ9QuJgWDswmRT0GzQ9R/RUN6WjLfXYcf/RinQwmIoP4+Yyz1YdFN72eeTcI7
qKMOXZ6o2Dyug0BXxG/nMMzBKvbBX4qlY7cJksa1FOkIRLmm8yj3QVD10N1JaKu2pBaRzRra6UfD
0XjfudFIom0fLtVpdnHS5BG3eGgSyPjH3KuOn9aws0MuBTgGD05o0K0I/Kprj3PfJsc2gs0RIlGs
WeFr4fF8SrphLLwppMs1rOMY7IMdF5ZA/eIrVSo6pGimV7j73MX6bPMIE0x4jU0joGY4w2IZmQbs
teBbG67XknVwIwhMkECi3Btom7seUOSc+ab/hkHo+F7XE/uGmm1qcEC7kAQO03o2h36qunHHJZnv
OIY0m01XO8iBRJhqdHXWhZSOM8IeA5pbE2TQWeJhj/Mk3Ht0aGGd5DVO+gyqyEqyhMKHpgiVGW2W
kGF9o6GDl1DhRUOfjUzBd9+2xM8V2P9wQmylt2EKOG5WuU4178POwIkE7cG6RoY+LvQBMHzKCzn2
0M2zDFpECEs6Eld04TS+s3WKVdRKJx5y2zoWwmPn6ewC8TzEkJMTMwW2HhZ3XqV9+5zQyIGmej8T
jEgLOjTbYGgDVTrU0F9zyOe2lE0YnzBQdEZO/HjihZiIGLI+mjps0BrTYkUFMNQUZNLeCKPnmDgw
ZvZxle1IO8w7eAQpzWwMG67wLZwTiZqluu7dUbIdHCUI3c5VaqOtdfXwGNeJanJbtb2z6SLJu2ta
1+SaVLT9UE0o7pfQwqRnYAJjBRFtx7pM6TBBC6zTQb9P1yCQB02WszoCVVCFgAwAoE/te9bdQG7d
3olgsPRB+7wzp6TtGX0Mh8F7koNOoHGN3ll/HQ3eYnGaLxB7Asuuc+pnNcwO0NygQpsJmQfCzTB3
ywSnG2Sp+TKsAwY7hnZ80RAL/7Va0SrIxgTetMMUbE0zJO6pu6mGTiDXQw6KSR7pW4YqWUd2M3K3
hrsNpD9LHXdJC+rxMIU76kER9X5VqceKpO0UajUOXY+Haq5cWjhLBal2J9ZTQZ1KBIfYxmtTrP3Y
0u3KjMYEKEQQ0z0KGhTB7syt+k5oGtOHCntIZoRgLKyYxmRykGFx5E/IFpJ4Wh4019a7UbgrXdh4
9l8GrI43r4rcdlOt+GViA5V3ukaJmaUY5331XTKz3Aeh5r4ndH0PBydhJfzc5J1E5/BK2wS1iq0F
f6BV2ED2c5TOvT8naAKfD12klcJLPgAosDc0upblXlY8oRslaYf0YTQh2zhMrW3ORpdBHr/VtMlr
ZTuWaWQMRzhxze+BsEmSTXXfpfDnqisM20UG39DgEPMzuPAF+FOPyg8GR4FuI/Vofkmhq6cutm5f
dgiNIvfrMIFncQK+HrpNhtZlJWOfZXaVaPMuykJjzPhOn9dNTG8aTBshcXE67xZnSCQynizqm16Q
5mR9alFULPWEfTTzFdL5kuItZ8lUsxT1h7DLT3eImzuXVyvIfoN8TxHVzq6IFoERXoiQM0Gqkb54
KoyQBJBIjaAW+MsxrXuG2sXxV1l6DU6DdmDp3TjH8rmd3WrLlYeODknDLV+d5IVCjftgibJ3sHir
qlwEFczCfGvct5Q5QG7Y2DX4HEMSQFM0DPgO7moxPqgeI7aNqdMNJevGWV15o9Pasg5h0pbNzgoF
EvT5g6Dog8FMN3hFyL/rxABWF1BhQ7epa8kVDVEYl+HMu+fKGwGCswRpfrYKmBBkhM3g0/WDl8zl
MPM0LrnRDOVdB+0pJCNVUBfhqB1doJhZFVL3FY0iAOpgcYmYtSwnTZx2P5cpxjv3e8qgk9nUstna
Ju0HhC0cP0eUX9psTRPKfUhNzXc+sYFXeI5p+7sYs5kSGxNnltgGlNimAN8bSi+x8EWunBGCLzYA
lOLQc6bh+QI5mjPD8TGHQXycZNpNYKuJszN6HZUKX/yhQcHRBhM8e0nSdJiPGex0Q0aTymyKOA/R
A8CoHeb97WzyRcN6MNO0XcsQkRpGzwYNdxjphArw+wSjiCzy/PGahmBcy1DiqdJg0gdvrGWKzMpN
rrp6nDEpGWHQNlsT0q4Zd9IZzcY6fqVeDdWuXi0jBm/nBar+YaDS0+zroM1ERyM0psaQR1nQSw6z
SHFW7ERnZHmvaCwcqM+moinYEFkNtker7jTn5MNJxhgYW2olJBAHI1QObTqIF1usJ41UtYZWWWiC
u15MQ1IGvYn7rCN0ppmRXnwkLA3rfAnQKMlA2kZ/pBtqZKITxth/GbRuoAMR2OC6w5/B7M6G4gSO
Gcp26XP503oTv3E5o6pMWoMt2UQqqXOBrInmouZ+DB34OASHolG4pzCwy63jsMZsHA+BBhGlix+x
8tiDnVgCrM5hlBRuKqDtLJRnTvOsqSnFCkYyZKnwAvAz9HQraeA0Je14jRLKJnDWWT0ucidq1ZRH
06huxgjNBeo2EEVF4rZSlLGzhUy4nRx4eIKL8DL4ormHrH4EnKlGOuxoDi8/eTYKgT2d08HeCbsB
pnWBi5clvZb/bKRxYZwdUoRBZpN0KdNoZe/L2K/3Qz0FS+FXgDjwV5rmGm/WQOPWjfSNDFG04q3H
5GHxRPDd1b52Ssc0EXiWLvejwsPMAc1cmOU9I1rPsuC04cOuitkSFQkqu2+JqAIH/m6RPMl6naMy
JYJ9W1CtAhYawyHMuhbpEJR8RXICMVdBkUAsiLqeIXV6P4Wjr7dBzRmkF6PQGctpDGv46yEE7yQ6
qZisN1q4mRck9JsbBFZdoZjQLlLCEbhlnRCUqxisXGFmUIlOl/HiUrekfsR37dQscQl5L/beCStv
NfBotvM67ne7TvZd+9CmVOCwHp1e55NVGCIRnZQUvlXK1JuErUNQJJpLux9caV6hmZzgZOxDiDNL
2a75+QiNs2B1WpTBcAJmOZVB6+5WMXd8Cy/gwd+4DPluUkMXN9cQjVlxePguHKaJ654i2iByz8rp
T8ZzNZJrTjzse7hFQc1OE48dtHHNeB2aEQUjKILoj2BANkWuDwB/B9oxW6GT4o7nSOmBJduyAILJ
bJB+m0VYgoDa56bC6/KC1hY9m4MkNzXqgALY8DN+3LwF2QaIE6Ph+LImWs/50BmNYoygVXmSxOmB
wAyAo7J0Brvjyg/duUZGNZikgJFGDE4XVoKXuyagLvwrwEvI4riBlwFF+dwhQvWeuo4ar3IK7Uzi
xk9l2mYojhDtVkcFfj75NGhyP6aYd+c91XFZ6ZVDY0WqDvOZMB5xEfpqv5zchq8PatLIJdWZ1JIt
fkW6vBcReghA2NG4T1Ce/HRWTb6tXTi4mwjZ9YBDkwc+jJLBbs9UNA7pqWU0rQD28/jUGjqlgAln
VyG75HgMuChBkUQb6iU74YfyLXW79dkj3gLGhyXzL0+uM2oZf3QhVh5ArTqpluo+7QhW/ORxnH+x
T3GMj5goeCFNYlFfhBzwVwrIqsNOVsumTRCisxQCOIh6K3iWG9TTLYbDRNBHxxECX9BCX0QMgxCv
RowdYfmelKIhcAhhSzz2+dTMTpI3FfQ/cjZHwze/V5DJYw01QYbyGmgPm8b1ezKN/oda/AjwjQq9
B9stPYTJeuRGkDsNsJl1zLQPaXnNcYamvny3PEpVHp0zfICDRiKA99Q/j2PoUeXD4IINIFKBODbV
KJ4quRCCusvGYPh4XJ+qaUnWMnHmlhYwF/H9kztX85BzhIOfouWpk9nA0UdtlA9osNb9i+eGAnKx
zjock6TTdbFo4DRZzaDqekw5j9guim3vbrxl8r1NQyz6wYxLhU3mVr7doNczQYskPGu/cc84tCDW
9ZudRWy/TcNGkMKrIwBMgJLiOu/WUNencCFNfT35jaJZ77pQUDET3I1gXZXUQb504/Dus8Fti7B1
ZFKmHgZC89aVdQJtzcD7kYDoim+z8s5CoN0EXrn6tDe5Nd70ktjY3kjY1eIUgLT+mHu0M29kJCmy
134MoeKtBAw9FWtg6zS5bfQ6hWcIcsYk5F6nRE/7Vjusy9vF9XVJ1BjuUqA5SyFBC3AzRaW7i0cU
IGWaCllv1SJlkqH1kyKWUpLcdAOBAVLHkFXpzM4IDQX8BX3wQxcc2GQBPjNSI+47yQUg40lH8bYZ
oOqZN0iskswuyWwA92sfBB1Qn+BR0gRJlbuSOgCXJTqrm7QzQIY71GUMdo/QK4S6NOEFhjklMD3D
gus+6GKzo/RcWnR8xharcERg2B2AJublYmmG3O3muCtG5c1vDVaZhke54Eh626QG8Jmytpis11yR
MZIEwzLEBwiDlwjRdo4TEGlW0F7DBQZQzgyw9AbC6vA1T1G17Qw843tYVM7OBOxb6sPARge3EI4Y
KICIBOR5Vl2/JyxBDKSL8wxQhy+FCzFMJEwKpE+kMp2G0SXolgNs+5C1ASkakl9unUKEnWjbO1uv
jXG0NgtG/QuIeDhqh0RE6tzFGn23+FzICpaAxdt4AS78Ovqm+o6MbGE5a+Ya7p5t13r9Ts8urNzj
zpHkqnFVN21Wi39l6CShB5f4Y+dB3QfY1FnvJgEstIxLXGC6PzGbUPXRA+9cfjVREYFm3AZdCHdK
cGSfqZ15e0eEpa6TTatTe1nSpPB+mTkGqLt5Xha0rMYKprtAVXLgK36YOULbtTC8gqRtDIj4daln
ZEhaN9M9bLmr15Ct4XtXNat65Qpp5m2PIyR89HBoL/u14i67xV3O8AZz+hBHG3TqvGsnrLzqbdJm
xQdTXXtw20naXKWC6hz7y0LczI872PVAKeSbAXEKiyFQyWM3JaALVI6VSE6cuVIPS8snhDUpobKL
1GihyZSLQUuIJyR9BDnLykkCfZqCudd76g3ahdCVjjr1IBbi4lu0NqpPvGkaUoRIc/Glja7vhdA1
prBQLdkPoZohAUCOZgHKfAx5yOhgfAWroIqtjtxUFSNpjnNvgrrIaEM6Xg0NiT0EbMVIQZCtTleQ
B3GfgI4Pxy5GAbflyCJgV2ZsEx6XdTI/qEjMAkK4CoYbXzhQSfDZIoFgo1pE6Z3qBF16/CS5l9za
bjdE8yyKsY9ne2XRrUKYPutLIHNzx6PszdI+90skaiAPOgJ9Fwg8mJ99G+zEPDpyN1iN+eQsTOah
2mKwl7tl11QJdPwglsDgULPic42WON+Q60ZN1iTcgdJHIkP0g1x/Pd8THNjzqXUgsSL1hNsbZRRf
A7Dr+xKZaQghdDVGfRa4BtNdxAPkkfPBRu29QY0kyjpBHC3gzVN1G0hk02oLfoj/FMTIUvDakpoU
9SCWNwZHU+SQY1tVtlwxQwZ72cmKZj+kfaCuZzcZo4I1cMsrIj7I+mVaERL3TYX0pgLGt7jMzXBM
DOFP34kcTNWtbrQfaDBEWar95BtYvu6rJH27fNQDjat3IHVzfIfj1UcRsqjzZKKRSJKYC0OpQOsY
vataIItVQGqQ2jOy64NAA+gyTEPftAK0ha4AhhWXGeCYCdJ1h0hlnHxN4Sryy1i9ymsSMjltWBur
E8zMO4zFkdVHlmb6FYqCzHgir7tWrfccecgzaZDg5UsUiUc00dHKgWKrXshVWqc2eWmFByWkbkUu
sUIYS+yXFZ8nbxNHtgXtHR1vIznp8JRObg0tkZb3P9zajzCRu0yCZy2MvKJdAl3jUzz1TZQt/eCW
UQOv4cqrlVe2FVK+0tdyvZ61Y6KMVinGIwM4O354jDvx0epudIBFAQhDkhrNUY6A0zNowFtj7kPt
zehzaOmAYNlwJLuUywCQ9JxIIJxDwlCKeGBVWCXXvdclzSM7i1yXgkQY/xwt7Da6US/3Ftl1vcdI
A+AFhbMxytpWoyJileM942Umt6gw5iMfpujNpvhYmQ6Y3cb1WiVZHMn+2xqmg5/JUCDlYl3kU6yC
uMOQflsPAEgnE925wDEl8IIoBuuj65I5AwiwwNVgisgjB+ROMkxxVgj3CuYDEF6kKJ/TdoFfBboY
gcHdaLBRYpzR2EWdt5QxovXjtLTquwF8d9vYAXkYcYzOA5hV7msB7KlsF1R6ucsH3FMdCNPBP9A6
v5R0/SEL2s59FYzo79TjZMxaO8v7AAlWUIwouuey94y5m6A+Aj8v+OW9jEIhVWsTFZYrWzq4Np4T
TPQvIv7MohVFuYwYWj2Rx6pnLuAVUKszUD+g8C5nDD3UyGW7ZirYbOupsFxEKfZDYB5S9KCBUQ31
gklCACkq71mbvi4Mk5V7geT/ZgWJ8IHWFj28yu3gzlRNdjkJYgBBuwv7P47Oa0lSXAnDT0SE8HBb
vr3vnukbYtxiJUACJHj689W5m53Z6K4Cmczf5fKrLFLK/aruEG74IGe3RjVtcrK+am4KY8kHxiC1
kVEBlMl7pJFnjXpRfoECiiloGpk8r2AAn1wO4R90PjBDGWw4HFuxRe9ew+1OxzQPnyEPkix4yZ2+
87RkKEOs6uBXMpvs0XTjAIPhj2O797Jp4RALA/055aJ48SPyF7Jpy9/XrGgF1M5CGLVfa4D+bu5A
7Fzt6xdsbXFz5HSkKpFlGX/Nga3q85gS+15FsWAcDzzUvbOKAVxeuzJE1+UT7EwfNYveJ1SANy6P
ZE/YZT79LVM4kB3gp/xISl8BhAEavhIFoewR6b/J922/CmLt/MqE+7ijiKaHWAredLWGtymRb81u
dPXypxIKHyWXMkCtH9vRXqghlwiQHip7j1teQpoNkWtOgynE81iMIt1ZB861z3rH+50jYaezHhjX
wxR2PEHOBhIueencR7sUzX92yEe1L9WUwiI1U/KuPNWHRLSF/SdsPzOpc0sPvFemy/oz3zp4LKuo
3nbG1vm5CakY4CAKjM+yrl/1uAXmZmwnFlXErKOeJpHUNzb52l+GsWFcNCNa2rdqNJtkxGbu1DGe
CYnai3DN/mxNiPFsloV9RSDQPks+5tNcxpYVYa6sBk3x9KP3pv4eYKD8uy6VoXWkavs1jeH2INsA
CCdbk1vpX70ry5THb2FVxTg2VJf8p9wW5MelmRP15kKoNtbgOtzME8tKiyj4ore4QuZLisZsKVV/
N85VZwDcAkM9JIKbqluL9GjCeEWJlrTVr7xz0wuT6fiqE93yegKfdMXe2dD98iKl1Gmd9fADlQRV
T1bGdXKgrPTIDgcPuLXBSqSmtSUZ/0rUzM9p5WqHU0PJ+5ZW4Tb+RHI6M8FGx72R59BDQ7uXqTee
PFfq8W42OUxzEq7XVdaMy3ZJbFBFF/iKoIIuF1LezMPCpDGXOCZ5VJO3BZemy+VXw1aLQGp1HP4G
i538D0y1of5JbVmirrCk+MB/h9Up8Jre33Nw+z8B4FVynpypxbHr7cQD1C7xaKP41YD5KeKyefZJ
bkACPcXPAl0A5WBdDONtvFHJHgIY4Z+Jgho/FJxR4qi6NkIyAb2PlJzuo77QlxV2nzlb5Kdtm0hm
ilrgqXPe+N2Iv2wdASlS2//LcggokLdm+kxpyjJWe8KDXBAutns2xPSnyzIpEYdv2Jny2Xr+7Uht
r0+hnAHBd7IZ1YcqIWn+ZPxzejfUwqv3emDK6JGJbdkMHVHK8LAxPM6rdyvUR3rQGz/wnjMtyu+G
wjQMAgM/5zwp0ud4TaL/5nEVxXHK/MHflWudfmeMuwCLELOADYaJPyVx49lLU+ETQQ5NQ4qYSRCB
vJpoYa6mnnogA2aZeuYYW8ch6zzgyRP25MQcWXagAnDVETq6bVUY6hePjapWTz6HfVvXTybuwUYT
0BOUEBHqmlvq1oiAsLovCGytIxREBVeu3HdxVKt9qIOVynXM4jfh5xvDp4aVVjI2YwtvL9PR0uzl
FVBaKNruhAwGl/waITmC9UwVVN2c+R9t4F95jo6MnRu32iLd9dmS+JzbeTztuyqn+Zmp6LOdlwKR
2hyOdw8cn/1mHztEI8M8wUi6yZQHUkqy9SNoNTd+Ju3kHZFODc2trkXDwtwqaLEFGUVyXBK61j0H
ajrjkirX8EBues0DWhvZH1oZhO6ptMaH4dXwc9vRC0yzHedBrtWz02VCqpGBgXqOQ4R/Fefpks7P
FjTNHlTcb9VtPyyyfdKJqMR5ibrA3uTaAtdL0wjvGUmVqy510uUp7aZTD5npy4ki3MuX5gMAr11o
dAbdv4Z6rcUK4xMN9btfxG1+k/UppMvceXHMEwZm/iqrwR/Pypdg9Pkm7HtIe5bsKlL2r+G7lekO
bs3tes6LPgW/azzc5703uL9oxYDDGCCcLidkfszAA60M+1Pbbpk5FStkax+t9vcSevN88r1C9QfV
Z6vbe5tm8IaNegR6K58LgoXu7llWy1xeFgJcuZ+ULdwdwruJkRIZzOy+ihfgCAEEBXIprcr383X4
4p76w+JDkgE+OTltILLZpIfhtZQVSD0Xrd2Ofhvjmxjr/CosEjZZz+2YTT/pcsqX1JXwIUFam2Bv
0DGMIB/Ebx2nVi0PGp5/O0lvLEtCFCgsfjRLOuHQq4esOPGSEcKpDvaXuWlDOR0GO/Q5qopgy4E+
VDHe5w1zl3eMh7LNsXY9i0lOoUNUpsfe/eiQKjI5Tgdm+dz4lv2LKVDmHedYhtXrMsOe/ygzr40Q
oRUEeMd+31Fzu04uTxrbwMPIgKbpyw+2ZSBvKRnZbQuX774Ya8JjS98QZTuUZJPmu4LBcPWblDA0
+yLCXgAMDLkLqFVtxcOq+gi6KE3bagePkagbtJIuulUGme0RwLp2p2HO8YIuQ+78ExVqlhwBcRQW
A155cbPWpX7yILH6y4qdpXmbc8CsT5ENVXCruHqqv7NKs+nOX7Et75pUxO6y2ja59/t0qs5l4eS2
V9Xqk1KaIER5KFyHRxtVJVlV87aBzlVettFvQyrUH55IQ8PEhrTPH6fcy+af0RA2rK6otMHtRp1D
4GsRab3XfFl52CbbQEciGJnJhep8bq22SLN70pXS/Dw7+MVL1015C1aaUM3tJ8P+OcMEm3kXyiDy
T8RYNutxDOMiZ5VNKYKM2ETVrcosq9IisnLnsReJ+uePYqvRa4UI3aYhzyWcmOmd95FFrYyPzewV
zRmVhmsPXrz4wxOncvc8SJ9rsPfTwT53fL38orTrik/FuMblVZDvzkfnuioeWltQ3jq5lH98D1/2
vd+mnMwJGLV3B3vImIIOvJeQhqHym7/WJQFDH0wf6mPp+gj2FBy+uGlqgAEUG5uDkeLgdt1xc7bz
mT+WxdO7B6UzXWkb+D7qzQxNIiB1Ud3MzMP8AxJhlbdDdBOuB6XXItktcHjdzQwTAJucSx2cPJV7
9hSLmAj2NWiy8jbx+ik4x0xZfk9VUW8Xb22C6rws8N87o6PiT5uUyHNmXOcdLAnXdr8DiwHYRfJC
s0F/PGOzSr1hPsCMo8b3linh+si5rBGn6eAqJTHpdPH62dN3bHOEDNkmo/a36ujHdmsw+vHR5kuQ
HKJljoGJ/GBIiE1zqrlL+nS5y8eGFnCdPGKZpmiLHKMQG6a9CMaz1ydvbRGMhHEfRfvAxCh+uSW5
VsWw0hboglp6bGFhzz3aY7eTFD16J5Zs8g5SKUKv5yJAgFcD+kBjINDCYZNDfR4bNSbNz7afxLeK
xmUEc9Do8NBd5HqnbZr+hCGOmFyV9f4b/REZR+vYRBx9jRnrR0gTac9OQfXcNCq87uVJOPZ+I10C
bZU4rmkdJeN+bLVmPuUmxETjhgP81iu9gEWwxYDbQdw2226Irv2VnoNwRbei/OxGYQBYL97WN1Cy
sqQg86I4vFYQhl4U+3WcH1SBbII2sMuII5q3kvGTgzH/yZ5JdmXSNMlRwq28bH0CWpPPSmADLtLt
k5MDp9FIH/oS5pCh57Ew7sN6FQb/vFfmFUB/eMqzsS5ogcz6VhPoYc/1qPR26mjuN9SEY/hPsZri
HTAPlU3th2sEZbolkIuJ9VEX5dn0X+yZNbqUyezz5cn8aEGH1prcjjT2fkGiTDWquyF5NStM237O
Gy33hZpQlOlSLA9kZCykr1Ch+Bd/zXOyCqd1ZWSmm6ovUefBT7qz4XGRaLx3s81Fu19QG/sXDe32
1wuiZkA4nki9F0zXLg/wrgZPYdqMD4QclxirqgaRzwpx8JEiBOwv6YpG6LcG7p6RBqYsW/Tjsr4F
pohGki/lInaz6zNUZSVr/ohmzE5UgAELrtWjAF0wifuXLt3GYEEmu3qnqVxQVThGy29nlGTifmH3
tAeVx5YSlncB8xSHFK/a1MGZANAcaYDKZHBUIdjaYUayyz0ThWt9KUSve+CHdlJn1ddk/7FdcVan
ydQA6WSVuNnCzOPeTMNuIa4hi++EyNEp6oFBJNwFXFooDFxVnpK5yYL9ElB0sMGMGo6TCJAjugQC
lxbrqh9MgtlhTevRLcEqWH9lckfBAi+WlYaH2ki4i5HN8lihFFdAcVQQhGE1JGFooGV7pDRuLl6e
+8MDFHr+nsP/d8c0mj108kYm8X72ui28aZCjuluYA3aDtyGrPsraUgvYcFToWBtgoX1SlyODA4fU
fWQJ/dEelJPZtDbp4PBbk+v6qBMZ+XuxLQKWT87jq24Yp7mL00z9tEk8IKldlyK5BHPGZ9bOPIZT
m/2L+8Z7Q5KTPi+FRmswGNR+t3wY8C/XBF23HxK7oDYfM7KcaAPWP1M6xuqH04MYdqlaA7Nrk6aM
nyErwoogPenJAJqljPzgpoOjY9lBLvuo8NEaH7Uw8fZRZcC3OxComkjqKSTltI2GuTuZZIsffd5O
vu9jXY/3Vy3NLyBx2e3lNtZmH6q+fC0aTUUvWVm3ECWs/TCmpzyp2pi3iiE9TH1ZIRPP01R6oJ1G
FD8477fsRAm6FQdZDEBz2rDD9+mmWvGg0nC9hJsp0dquk6LUrifgZb556/1I003TebY1ppnFhlHx
PcEEXa5DJGKEGizh9RwLadD469a9eV40rfslA/L4VlOo6VeGkQA+cmw9n/R9TmKgjHZ9kcWq0Hgl
mvkT6YCv5BT6gXa3kiPuHR4m+6Nj1I03XWbm7xENRXUY44jdFaAvtpdapxKLdGrW5aVnTBGjparV
VF9pZCt74tkqjsEp9D4XM6bJsSk5h/djN8Xu1vZloVO0HVF4b3FzLIixdIjFsY7TfAeKsC2ntC3y
5LTUbX+FZdr8Ox387LeaAzegAlbhuye1+RGNHtMtGcK0NkeVFPO6n+stezFD23DfctLoU5c0voeB
vSRjCgHHAD2rsjYsHhFk1uYwLRlRZZQd8fgGm5KQsddTiO5TmxApL4YBRHtapfieo6V6bkwVMj4r
XIEau4527THIN8ZKD2XtUMNYbyRdXE1ZcLg6PUYQDKc/A6uCcY8+pHi3DMYaEMDWdcmVwEF2pDOW
dzKdMi61qASFpq7CgAGc3H0pMUx/qZ9b99C3GswmtcucHT0d9NVNzVv4N8VD235HAjsImBQnz2GZ
LWhFqDVXaD4we/hg4rKajkllyvYXL7BCmk2HOh8cFnjSb7mN5SEJo/bXwPX4JKxw32hw23ifbTH6
pdFfYrPfjEh+zS4c49PEyVnTGCaj9+G3V5cc1DO3tOqLfP0d4mF4age0Zr+1bpx3Y1BFiwN6vXq8
a8gV3N62EipzXycNqAIsL3jwERON7G5AkwvzlzIoEqcpS1xw2zqnhifP15pzzW023C2hhR+JtQ59
lA5+0YZ30xqb4oBAcE7Ix5mW6DUeXESsR8MhcNm4Fxi+UdoaLd4QLNVZb8a2pyoyY3eJTSnT24Ur
2rsBI4YAZSosPHziR5N/4HasxKkMYvjxkmYMzCMrp9fa5HTrIo7GT1sNybobkgzG10cz9ZbkU+0f
uAw7QlMDbO1IKyro0ElmI4f7lgyPw8qIdcopHS0nJNg+n7pYkcUzhcMhsNtCDg3I8EWdR+310T3L
MS2PbqKP35c+QPhuxGkRnTkHt3kv8c96l1z4qPgmVGE83nZgdLqw3jchDuNbpyc9v+SmC6Njb0Xx
OzEoTuou7oqDVUX1t3RREe7KKazrB5euHoAMlqzqPiAS+TfIRv576VNa4NaJOHvt6PYFUhMUbe25
hS5DYgxTOL8V+J+QYlTSUH7GsWMvbmkhTqae1urGxsh/OadEZQ9Ch+N66qzJinshioCby2bB8Mx4
lIp569pc9XtNkprsO/LoFVik3fpl+6n1z76vEbxnxZD790uywf44ta3hQxEhgDn5abBRaPh+sKTD
UWGyGGcUPh0CN1Aw5YbqHNdrPCBo6P0BPCCKU9Idm23lN3mIjJXMI+/B94FlS3avH2NDhoge3iWU
ozpJAIFtP5oi4GzIZfu3Zr2hp4Q7TWl//Gk+Sk+1HvfcdQhTIxob/krb0GAGykOLe40Z74b8ClNt
4M/UYtYu+vcAD/YvXyOFiTAg2PDVc6sqq93gZR0wxrDq97aZRE4R7gVefzeJtuWI6srhS2N6gzxa
RP9zG9zyrsU6h6+5KxkF1Q+z+hFoOUf7RU5W7GLGxCY/mCwwoBytUfPugspJFuBmR6DEhmIq2FsX
r9kpzAjCwKuTbv3JrcbdBZGm/UGmtlVPFqTKp2WuQWhmUoj7P9GwARxPWT8xWB33RiiPxmbb51rl
2bPErKSpl4MmfRDAlZJhz8VU3i9B1WRHVFx1+xAJrcoXF6ot1JRPeS1RMlBerQgoe5e9rEiclw+I
cf+nETBERzI8vO5YTWhdOKarlIsWfMHuSjWTG6L8uHonba5dLouPyhqaxzn5FBbB1W+D587SADIr
41h0HrdG0VXNH4h1AbyHaGDOnxNNWNxblxEYuWclcr8gr85+TqaR720Kx4OTRkpgWfpX/2TaPGE1
FdUU7BHCTvdQv3Svpo/kI/rnq7XamcDuAn+Nf+pUbPIZ/pPqyRG0XB5S38hvcKuQWwwuEu3PHPc4
J3yA9yVpmIocb3WCZ0JdBc6i9m12jx4Bqq2bU4M6iias25dt3ebcywPcfxHzr/8B/5blTQKK1J/q
BKkSVQdCe06xyR8PGD99+VAw99I/1lS8iGCybkEU2YlQ2qeSirG+sWmzzWchlP5uYK+JXt3CdaHv
95d6lzbV+M/FLvmuxDhwTCi/2TdL1j73hc1++FhBvlOv0QgRS9zOBz/NTHxQc489VPt9+63t7Pl3
dezjk0DKXi/HoMzNTWunmHnFaOXi+3Cy9fyj0fFc7NjCKTM9IFP1IU1qFM5z5KH+HfKQRP5GdSFc
+OiyL8pqBogmmBJIeSpKfGko/tFD5sXqeEPpXLirZ2Otdjx66q2lneJxj/17EhTpMfM3ByN9+3M2
IfAgU+9decmiIcIzml+dd5BJFPR7Dwqpwv+4ygB/XKZfYr2ED6AV0wzG2k1/lMtS/DYxSChwEzaa
7R/1kvt0kG3zqRwGytFTmaKfVTt6KXsIkqoj5Y3+juY7at28z+qC8RNm7FVwKCqNzUJFlXzr86Qa
kI7IRO+npRmJ7fcXr0evUagXfJsstjxYxC2FepEdhDdWb0w4iLy7LZC+PjRuLtZHk1SS2lcPeXTI
AflLSrCEs4pNgbhDa3/6YpSWSfZzCuNXEFWzwNBl7quo58p+bW4DjNZBUs9Iu67L1JZt9A+4hvfQ
4L8sLoIJp9TebGvektvCYA95GPMmo4WpIhHKrEM6Rh5ZG/YKcBTbtVQayxCnrslhNRHU1+JurXOs
7YGso/exHEfmN2YBQpykLA14Wul5MwOJ5vkd4lehyenwIID/10VxSANt7xgP0wCL8iSf6M7bp2Qq
sBSBRPVyH/eznY+MzhbLbjZXl3TsCSjdGrtntIPWDO7ARubvpfUXu3NLsz5Imr6aC7Ao3FktV8km
LLR4cYKH8rhMMBY30GrLQEigUX8Qzw+06XGsHnmAjQOlQ9sKDVKH+uTnbQ/PsEQ+BiNkjXgk+k0/
G28eukPZ9XT8Xs6HOMaRzn6F4YzdACgUFbqMgplSvCR8lsmdG55vtoMcUSdcpZ3Wk7SPIlMC+y4i
wT2wZv6VpHnyW4mm579Btb+mToh72th62/ewTp9lQcm8j+zWYx2Yi/bFYGLzdxmqRVBewLkdcnLw
FS4lNL8DMPMfTt+xPKGkxzLIK3HhydWF83dx2K3s9zInCpxqaU4f6k1Mz2Xtrc9V4CtxgKKW4zmR
uftPjjhSdk08wR9mtKgf8BjDBxYkrqks7Nr44htU+Hca5vKPbAtcC1sbLvGxSqr2lVjVhZZ/DOfH
eICmv8oBuIadGeVb5HQXHElJQzlZbq65LZjThiNPCXJdkiFOaf79sFCKI7ge8gfOYA/xVxEHGVoC
36uH7wg9Egk4uHxM86tGEYlgkRUhb/3IG+1Bx3GOcaRk3sKLEPThz9GoMn3L2bX8R+pANN7TaM3V
eZSx+nJMQYvRdzW9eW+GqPdOteqyxxp8kru1FrxYvgiiukUAjRAlECJFGJoIQo82dYrufDyRI3an
zkX2KBVI5ucm4/LZOoi9e6BO8dqKrNN3TZ6Aak/hENaPNjWxvitUeBVmz7lfHTtH9Y4Rqd3+YCOG
P6LPobChDYR4higuf2aG2on/o4j/C1NwXd5u1TMWkV8DtTshOrzozWb5XnVB8US4VD0fF5ebF+sx
Rfkmhi32fxS6CN+jqTG/tsi3Izqleah2UTfQsiJYyKcUAYVsvWo3tzlzCNO0SNYbLTqx3eGG6bMX
/NXrW6haBBGuGbHdXwuz6dYMaeV4jR02P9wesGmuazLv0Ax6REBZ27A4BkJyWSCkKi5QBcvHFKjw
C+ilYW7QPDUEq5sky/ZlVervLctCRN6LWMUO00f9S2/59DOnkmMDugg7ikN8+jegQoJGNOA4e+TR
bvmyXjtD5c2ciieYnzC6N76jL8ZTNN13mF+xyOUlxxFNfHvI195FuzKTSKYXgIieO2GDIpzDSOCa
IB0zOUWCOv8ltzbPn1NcQ6j8Ulu+eqCGy5NLbE44Q0hro0DdPQS3GDoLYqk8hahGYlKd9mLsdXiJ
wgolWktPkR5WiL18P0aleVdtvOCfm7EJwfymxXGJQhHdjKYfoGyqVP8ctGfMeZEdXtZqnruDr+sk
4fQu1Ig6n3mClFvi57BsAj5aDT2AaxPKiw/ee7WxaXkEmYgN+8dtcr80AX3cHAXVxXYcFrf44Qv0
7XXr2R9UO5LYJciu+rFFQDP9o41ThGh0BeFAOzDSLuVer9bHARfBpw0mxLNqopbYhUFgx7c1yiP0
fBuaUj5uFnef1KRzfUO21/K3rTAo7RAsjZwPQxr+jJW3PrZiZRH2dT+0p2Wchw/XOPmW1t0GJGHH
9Xvmsv67IFNJrkap+VlVtTccyOheA9T9AlVvmrn4LS5WNISxzsKvrhquR8GaFnKP6U51vA9KPXSA
aCt39TiRpDNFyMIOOZ8z3a2cRZ8xWRMornRdfk5F1dZvIXou+H/O1e5tDFz10crMrWgVp/kZdFgP
LMUNM81cimy5QAgBxMflJOOT8LHr7gYAyH/pSp15MOHWPE5rgUMXx5lB8YI17r0jg65AoxsQ3cKo
0RWTzVp339M2ZBgurYdclavxl2B76wMiUvWdgr+TPoUXcTlg5iDHQFmR7qGo7RcJcWuEF7Fpnsjr
zxm+lwlPnCdKzAe0EdUXaiQU9fGwNcSrEt3xhcVr0SciisvxXKB6KhGKm3b8tXGPU4OJNnyjz8yq
vQwV2n5RG/2C9sTVt+iWSv46sU7dJITL9PdbJ+fLuGnNKoFSqlm7UYIQGmLgi+R+XkFqpuWx3fro
WweITncps48J0dUWqNvLMfQgKEpQTQENm/eIJv0PTg85nWWh/f/I7RiDo2P2E1OB4OiZmrmU17cx
BzUKe0LNthmGT2wxZpFhgOAdh6AP92k7rMSn8wW8x1Rv/ScAGdRPWVj1xaGrHh01gdiD02ZUS6ae
r2Puq/oPJ8Ds7zCFufx+JbUCwjho8lvw4jC+IIWV7WtEKsDC1+xBA/U8ZZSJeWsf0gh1FkfeQIpo
PVJS7eq248BZutgkHwu5bNUvbCtldVbJ0twjnwpz8EWSjVi0aDMGAEt3AVwZx4upZmIV4gYR5T4J
GmZqrZFIg/02pBZvQKzyv1eF1cMCiyDOm8lsTME+rvruiiX/qgmsaJEopOFHGwc52LmzVfbU+9aM
r7BVeMxkdo028OrW149dqKb2OKcq/jE15UroMNXZUwHzRC2P8OnH4K+YWpZAbZDmXr0qRhyvtMj5
0i4wAH3ZKZCjq3YDFJ6FwFYYsTiKRVPvp+PqPyqzlU8k9zT3s5/gw95xwOn2TWLbyx+T1CqfKm1q
cH7vRSQ8XzwSwkIbceqbMS4ypL1zbH5vknl8+gB6i1x2J7Mote7EvNfFm1+Q4/uj/5ytM/6qs18F
tcTTgx9Qlq/5SsLCeJeFKIPpFOm3wvKY4KiPUwwquMPrG6b5ZR5zm2O/86hTdTX+SoZkE3SAqJ4O
bb0MGNNVkhanumB8jjr0OgiIJW0yqm8SoBah/htMOaLMhLW29sHr8yh/Q6O+Zcegt5bKS9TEKIT9
lBa7OfTXfyHZLf3tVlBwQDFEg3q3dSGH24qTMD7MTJ/4zglvEs8GPv/q1uaQz/56i7Tlc5CuOcxN
FrQ5CZWu7uab1pPpdlahZf7zNU8E4MWWsvy1rYmWN+tgq/AygXmWD7kl/POW1D/OzMBslTxY0aTu
bWJPM4hYpUmCN4NEhM9xDprtzmRtXDzgMMJvFdCg4uKCE0UM4bP7p2CHIA9b1k6xu2LqViwkR5AP
7b0CnmDdcS0E7q1HxKbbCTJg2D0bGQXkGHWIc8opX/mxUOnLjs7bXoG+kXmYViokcbnvPxPi26Ks
n52/YSXOoQnQXTQf8aKTXwEmGu6Lweav/rApBhoHQJ4rBCNmoU42VDbcO4pGPC/iXZsW63NUxNHy
BEHFHcaOjD5MmDGCs2SPPy7eshB4wOvOb71Y539cNZa/Wx7AdqwQhguABpCd46wT80dWlvLRRjVA
aCphkYrQ8jPrYrM456Jg+zlspVdcgnbw9AUSz30uKrUnlSSBOU+mcMujcprolQxVwduSA/QhnsAJ
fHHFgOuU9B/LWklb0k8XVuDj1nPD3lUpAiDEk5wOBAY1xRG6W182uU3jsZ/G/nVd/3/fhb77GEOo
uIMOKrhMDDQq2Vf83nRf2dx3IOVxi9dknCN3Kfq2+iJ0pKZrmGV+j52VxBMbdf2xi/w43aG3QKta
x4jRdwC4c3/heB84s6KF9J+tql4Au3y9o20HrjOCDuwKXPnh0eDEfIPIh6AOx857WqsK4FaXEut6
seTzf9YmE+0pG2g4NqgqaNXBi3tAQnxpjyUW0YLgh96fbxwYyl22TUinHTPaGaBKhk9wN4dDhti6
NCgoBATtyIaSrjlW4WD4amUxbfdBChiKOV0Xy94asGnSRfyNhsQQP/zc6dDV58xk1dWmNY7iPlhw
F0AgeOB2g3aLOwhJx7Wn/xUoKNYGRVbaGwwl5ULQArxcsytNEPaHoC3tPwT09H4FslNCMqt0js69
SUuMJNzX555o0e1IOlj8Wo1kJhxI7lhehM0guueioHFCpcc661C9fUzFGEEZ58Yc0gjEGQGd0C8E
wNTgWRgX9H1K0Njn2ltXPPZMnf3KxKoPbRDMy881hPgGTV/zhroX1p79DVuLXZZAUFSOesl3kDtC
7YkJJeDFb4AijyhPULqGRAwgu6A183Fs6vhruLY9hyImJ5hPnAzyJo+24kOLFNcz9G38lg5iPWAt
X57GRXenDblriZo+mf5i4kfBgz8EFJ6cPpqNDfBXHOnixRNxM/nVrwxbugOBbHGsY+H2jx4uJ6I7
UCOjJEQ5gbl02KDbA6m7r1barrjLus5zKL07cZBNQlxA7mf8OR9iUs5sbLeHkab9T4/ZAKu6Z5vX
atNxgJUOc8wOHfIcwlaiMD41Pjw/6yw3d73wi4DJJ7lWr0P0P9LOa7lxpInST4QIeHMLgFaik2tz
g2i1gSO8I/H0+0Gz8Q8FcomdmZvpiVa0EuWysjJPnuOTR0nFtPqTSm3+npEa5gvK1OSRTsbg/N5q
SWnMTKs47RJSW50dpp5i/dZFgUKSQoV+4UuxhXzTWaqfIZHQczrHzYRXUZ2nCXiBQlmf1JJKSpVq
gb/K9MrsXYtCVD4zGxldHRPs/YM0EA3NzlnQ7nCsbTyj3AQWTcIdCItBuU3Z5klz7h7oB6BtooOB
RFoVIR1iFo9q0IBiVb3rhmGdHukbsfQ9+WtLpTuWxg7jZEEo1QpHjhy9hoEQLfWkoRUsVI3gB30D
EbjgyurqXeCf9GqjNKcBndZK4UalhyLYxU2SqBux9U6UTWhoCeM5aAaTjdvFNAZK9AD/DMkB/7Do
vNiDHgLzTUDRGtAEWXQ88v9ytjFocBBWvFpame7gOjvOCmpRGYwQNNKQlAhBqtkesZTgWGiMxfPy
yMOJkxVSG3TCUhFkVz96prfGy8HkqSnCACWCXA82mrbvmj2wfIjM2fi5CaWJ34P7qx0tVBtl51fU
DAKbfuKw41IL6NAoHQlnnTyRA+rp0ER6TJt3teVnS0uLaU+k5NYo8x5uTvXh3FF6GzLBMpuX69fl
adoHTniU6l9dUyj7RIXX+uhYDVmezRmhQaioUl30cJn+uS4egNok6lcJQglKwZogdAdSVEH5BmYy
oKHaAEuguhGgFzAxMkVCcoPwqqRvodHqP484GjAgCjUKo29Vqj6dDvkjwDbj6HYlYHQw4ZRf50ke
197q2OmtsYCrp6wWVkfAwoUIksNyxKiMcxDPugWj5qmMmnWWJvQkB22pbE4nX/QtstSBpLz3qVo+
yinZ/a8GsC5pXwNAhOarP9fmU5TXhfdo0SpJ9iIXBHjSe8wsCtpuha+SWrUZer78tuejQb5/aRUl
JX16YGRAeDSJx2riyp5fHGqhTuVVQ27BhIJJlp8jOfShghdlgusi7sD3CENDZEoxQlwT8/rR6uRz
YpcBq/JUlxKvTKusoRpIDDP4zgPzVC2gzWz2rWwU1Szs9KYFrFwL/orOYl908jY709NFK4IkPJgk
7yHt8qzAO3hxLv+McsEvVrlZ5Cb4dItXCA2++ndcSg2/UE3JDjYn32xjkg2GYlJCqwDGFF+zngsw
p4suCeJ1EERi/d0UibfJDdAHP8vCc6FsNdjpgmUWgUeAGA32KFsjkYdA8DHy4y8QtXT+gNTVxKes
qPJshwYwEhOlolbVvrIKQG89Syau6BbyidllQVOKF7XJdQrVTUXSo+1gfHOTKlCTPWnz02mt6IB/
hFbR6Qcw1Myjma1pVSLFk9ZtIJ3uf6lmq4WAc+vofYIE95rgWobCECyJJspcv/KIXDVuE8kE/1Rv
QA834bN8TGYJSDwMAnES7V7wX/z+OG8yaWUua8dhpSbYl6Vb7KSmDMhIRBwElZDRJxR6auQni09A
1e4M3bU/g0jEBR2ySVYIVjj+fFJdYCCwHfOHIpesDZTeCi2LI0JUgWG1R8NvNt2xOM/aEgWUEiAW
VeEOeUG6CYBWWHi1+FQ0c0E3vqU0rq3ENpB3Po0K3gQV8ZV8hCRbYErRuzdEKFTHTOZaA5tOkGXN
hvLHrD0vo+S35X+Fpmtisa+phgc7kL0z2XD/mKOZ7jupkelQajbm4VS/ZM75tDI2mjCrHUN6CdNN
6Sr+IoGOwclQc9wlU8osN1b6k/0RrzAJkECGY4EO1B+8qPMaRVNtRlPf+Ze26eYAzJdUTgJpHlgT
EyzdHDlJTAt1bJmxj0duhEjxiXWD/kru9M22hzWDx44vLmAgsLgotZy+gj88O0k7z/IBeFyvzsof
uRPmeRZPbPnreSABJ4rDcg9K0x9K8BfcwWVNm2cLc9mG6s7OL+aU0DZR8XR/tW8akRBvYH8bujTe
VNRoldORNoaNpCYHEH0PSvMUqc//wghPVcoARGbyWHo8Tn2l1lWv3UBm+2bp0m961w9moEyQZI/H
wrEgBKEp0LDIK2rm6LzqglWJppbDpRR+KaUn2Xg1iwkT4x2CCUkEYgKbsEbMKI0016S8tVAWl6Md
aNS8npU0lerL8rgEY3F/ysaHfWxotBUJobXaJCrbRfmhjp9i749svZfN7r6VGzP2aTijoxaiWdAf
SynaVeW7HP4yrV0/JdI1NWMjwmctiI/UKpmxo+pUzU7h8jrPgIHr5YTfmBrLaPVz4eQFp1CJdkb4
6mlbT/2lZhM6D1OLMnzCxYmEiu2kWi3T1Xl7zd+yKGL0dK7+4WkZL/1I3iVoFVqtRKzAJOgcJcgy
zK+qfvhvKz8s28VQQroFVGCg0U6hASUWfkMiSPvlxPYapvzyAv1rJASWiiTKnJzRSMAH5EIu6tFu
4CKzKZytxZp23PsjubkoJsV4jUtRB+v2eSQ85EA1I4iyC/KdCaNsBOWoFP4qu3zC0NX1MAxH1nAw
ikEiRVFGp8VoU0kMzvFxF9aPZDfC6tFsoHMGRdjn384aWTvqXLBkznt55xlfYwi+lcR0TlRmAhCY
FmRg94c+JlMff9DobJ3qXj0LHh8U9PLsCAlaqMmUen23FHIa6xBT+XLf4K25vpyB0RlDAsPTK5JC
u9ZayD9S+CUTk7rm5EwPazbeOJd2RgetNwqSpoV/3MWwmCYgl+m3Ax0E6Zu1gFTPogEzPs0NOiDu
j+9jR44Nm4rBradIgL3HO7YxY0mkO+S4s1JhR/skuLo9FHv0A0DfJzzHT8Y7L8X2MVnrjwmkTaTB
p3RGbs2xqZqDmgHBnqqP5jhSAq05g+Db5W7QzAIBLRX6+7V0aqjDDXI1VE3SZfoMNJR9RnN8lkwP
6GF93BX1EylfG860I4806ZtnGwd1Dq0WgL6jMzHBY00PQ0a5iXBGFwmwdFkfuYQYiFdJgum8l6Hz
EHnHVnBDINActU969yJlDyQGIxI2jbEw5fdTcdwPawEA5gxJWL4k6zHX2mTiq67uqNFHjZxhHYbn
E8Rv531D++X59BJCh2BBMNaQvZCy+f0puHKKgzFiawV6HUtGO+Ozv8rhANUSjxkw/CcyP3ZZ/v7n
BnR+/yANBQ3T+KVEyhKIkZaf9x1VPEWBqFv4dt/CR5jzae8whksTozEI7UkzeZqf98RDtm4+Buov
xrxV41kHeTdl8RVEIG1hTazT/8MuLzHD0AjArNHZIOcLA2Lanvdxum3zb5AiusLQvGftBBMypPdT
A+nklLrb1YFksEyjgUIgQieEsJ8XrKKhpaCm3+8FKKXrhAYJziTIlY0aTJzJW5aQxpZ4bSKRgXDI
Z0tm4Xll5xfiXvUhYIdYyotWsIcDlJpQsJ4yNJ5HKz3Fqn8U9w0cA1vYfgXSlfDncnCPq/psme79
DXPTniGTn/94zJijO/pMcoEX8Uncy1VsH+tni/gJjvwiWd23c3UhyvqQI1BlmfSoIcujpdJ8sEng
XkTa4I1drcWLunjxixJiJZXyjLxvM/H5vkX52ndg0iC2ISvBo2Ps0BI63Cu1O4t7I4Nd9agK75Wn
m69JT6kngfXrQVOVbF1RtlurVS/9IttXLFWyoC6MsdU2iShp9RJdwrbnR8nDqQbrDoebtoZPxG7q
/HtN3wsN2lq9bKGnsGtKH47QCdvE1KIVzJ7BNxrNg4mTdmsiFXphoMVix8vaaCcCpsloQ5HFvdQ9
p9+iGD/o9K1bl9t8YiveONO8bWGKJM+CO5TGQqyUY4Ssyi2OF9zhcS7Nc12fhf1aMU9ODsfOiU6d
rofdqT/P7q/d9dINbgRNcxMnaRDYfT5uWRXLyHac+r2hC3M4EOAAEeZtsg7Ar1XK9/vGPsQQP/vM
z9ZGU0qzv8TN1/b78ifA9Ppb/0t6FtfWPJp7rrqSV60PD6Jt/Uge/ZfmJV+X8/sf8CF3c/UBMs9v
3q2apn8IzF2E/KoAgQ9g1H7frf0nygkPiEUKW+1Jd/tF/rYN9wnartaqWkYbEFkTxq+iDZnRq4qJ
pLjGf+TBQ1wYjyFHAiFs9Hu/gsKJDquHQNeWapR8lRJqv7A9wxBXv2f0S9M55tZK//XffIFFopV9
LSskCT5/wUnWQMPDPrKvKoHDVb6Rt115J7eLtBXt6t9plgaLr5ux3RDX3jd+a6cR8SC9rUkDN+vI
LzWh30cVVf+9klYv5royHCtNn5P+j5kv/pOlj114Mc8BVXfaV/SPPZ3ZKp3z1OPXSX9cCR19Tmb6
dt/etWcf0kbE6iQ6Na7H0bqmCrAnK/bFPSNcN7o3hwoaZoj8yWwnLN10FKR/6frlMubyH5ki6Rz0
qpjgk3aFntH48TOqXtCFi2h5E7zcLo7irMiMKf90c4QXZkf7BoZBJYlLzApGNS/bRViXNLDkm2Pk
vXieDKZ8FvjVxs9LmKJduL4aoVuHVjzLyc6XU/LjQ1Q+PsTcNmQoDQ2KNn20k05y1mawtIr7tDuG
C6s9/UFuqFueYmgC7q/srT3LC0gTLQkhI228kxI51UCzMm6V+lvcQ9O8BDiZd68aPcz3TX2kMsej
urQ1ynb15Skv1GMs7jutoesLZRmH8vNSFdJXQBXbTlYEJ1JPj31RHihqPSS9+pwc+8cITisHnulo
ViWAoTVI9m3DgrMrlRRausSdD1l00NcHP5RgMRTK3s3IIMJwQWHGk34FpraQgTc6hezN9LYDlC1X
E45fug74KdXCfWFaokz20xoNziiiEPhpSVAia/AaK/W2iZsvotZHTnJMcwf85DuEyKusUL9TG9yE
ZrA+lplMH7GyBJfdT9ztN79H4QYgWYqIsDUKxgg9yYB7jbiviSXsTpMjB2ytOmHlxnE1CRA01G8U
nnvkKj/727yx0NuKBWmf2fC6rrtF1s2iHXjgqJhDfXd/B10f0s/GRo/Zkk5+QVF8eW+W9E/k8mNi
bHsk1kBui8v7pm4PDOEAnbqQIsrWyCEoUEEqOQ09e/pCOn0eucb3YAsdFw3zr6d/NTBNsWRZJHi2
xNHAAET3YUNGmpPBexROxQD+VIAGtOLcH9a1Y2EGCWHx5BYVr3HEB7XQsdfPGOqbCtYWuegXNepW
Cz9T/Iko/aYpXaRwbkGbostD8HlxRwnSOckbHkD7kvr3H1rGQscPu/SnHuo/7w/q2ocxqOE5ANRP
tkRzvFTQUmuWj6UUQAaQDefYroFTJDBpZceJ0oA0BHCfnRjGLLiaLd2UeIiMXHN8VOMK2RIZ0EQO
JTCoO+MVcamlarzUxvcEEEEYvtEFCeHqMqbPUwkm5NmvDzZlc51XCO7apEQ42itpQAdh0SEUYp6B
shPiJFTbE/1fbBRecYZKKCOB3RxZgeJMojTdyXuCehFkjAqeUE4d+en+0t060ZdmRre9WtKQj3Sz
vM+OOMG1EB5gdQULdt+KdB2XMmdDCMOI2PfjGm9e9bngQUm3j5TfZ7CRQvxSQ6iaJsv4+BvAkq0m
qKuD8T7cN3zrDFzaHc3iOSf/rhhnee9TwFUT9cHollJez+9bkeQbe/LSzGgWFT1Xuj6R5H2awWxg
eoqboUU2q0qy/wMqFEWPul3xCiq3kHmHawgok01sxOHjGYqCia8ZjI0OCJL1lqpy93At6KPTqNYp
bf+db+zPIHfINfDyhWXH9ktDmUFB3MzuD344byNzlsHb3OL6YWXH5jzKKHqsQgLYRt8VWMXJlTn+
6SDn7Niazh6/eQiKauIMXhu1RBruNdXUSe/xzOCjLnwbrTQtbWyxsQ8LaSmkdv98VPbdWXqMoydT
X1v6hL0bKwxjhWoRCio8ZJFt/WxQ8aITmMrO2stSMytgAKnCQxGvIHKHkq60ixbYSfOqKpJj0POL
85iY5RvvWkDKJi2Zg+cjLh224MWILVpozEg9B4ek+aFZO1pWbTVaSEDi4pPTAO85wcLIlKNyICQH
8Iv9eWPQNQUhVAF5WKMnCFP+srTCvb/8t2bGMHmVWApCorx5R3s/o3MaKI/k7WNaboBSiRXx4xpg
egswPkBZlcQQzcZf9Xk4Jdd8hVYZLgJIwaXhpU08NRZrb3ulBnnr+4eukd/ycpXHTt3MSTDCgr8x
mtPMgqC1FCChsvpFlmy0cC8JSz+sJo7cjUsJAAdBPI8zQhYe4Z9Xh+4bmqSk2D/QM+kq2pvYk1Up
n7OfMtiNDQBeMfMduHbcLv9m+BPX73UW6bPx0UWfp1rdwp3hH+LUnBdnaM4hXbDU75C+OzmoP8mb
Uv0ddvvnM89kQ7avcD+JMI6PTkOImAntZIp/gMKJxsMQVBt0ktYS0pSpOs2Nkz4EFxw7kIWqMa7T
oN/Vn42z4R/0DeSSarhKT1ujs+yjHs+y4ptgThy0KXujoakRWipItfmHvBmKUbDLpI8NQn1087tQ
id4/PNdpTQXgCVgjkjW8t4lyP+8bsHyyDg9KdOjPW395VFdnf6NGf1oWMI5eGpUqO7z4+fys+9tj
RwrZkU4/IxduJsGRhYUlPFSQInvwqBa54BTdgk7BAEbzYxROPTSu1vzzpyqj9wySivDzx010yN6C
byy4uS9+F6+nWbM6rkGjvXpA1Sem5yrSGpkcefkO8VjUC7voUHXfFCS9m9/3p//qphz9/pFPhVzO
qHSP36+2kI6YhUOjcBH+aJtv/9yOKetkeXXuR2UcspptWafn/hwd6u6LWlZbM8clJfr5EPqdMLFO
V7E4YzJVzguBI/eyOFqmtNC6Wog9xmQk6UI8ZUcoSAvewH2eLatz067o+5yIsq7fagpwIKIN3AHe
mBT9520snnmYQiDXbxoHLZNZt2B3ruh9CCdha1fHE0skV5XhQU2CZhwWJxqNimHrixsy1u5pJWxD
x5yLy3DiVrveGZ/NjC61s2UESSSgdt2sT268BLwqT71vrzf3YMKiqAGqYoifPs+ZFRqJKKihuKlX
ZKddmpfsyv3p7501lFOPv/7pDvxkbFwZIl+Jbl7PtMXLwLUc+VFa3Tdwve0+Gxgd1eMQH53Fj3Xp
ZoFjPgIfmFgT+doDfbYxOq6FaEGR1AXixnimLyShqYX+m6fTI9P3xduFjsfIOjfck/Tedj+tg2d3
K3pQ5sZjM3HIrm7cj134v7Uzlc9rVyP9WyRdJG6qmUVdwXKsdegaE+O9fjSNrAw76CLk6+iuqSAa
ZYe43QzWurnpqj9t2SaXNTGe26fq7/GMLj2Iz5KmjRgP/WcPkSs4xkFeCu6UmZt+4mLPm6NjBYUx
3cYpK1jNQPO4JATxE+mPdjG1HaWpFRp5JHgx4BJuseQdrGUzGw4x/SWH+DV/sLbySnGKufwF7S/L
VSYuramTMIrGELCHR03GsuwETv6gzPzpeZwa3ch39EUbF/RziZt+bs2T01J5J/x20gfVlhzoSh19
a+0hbLUa158c3+1tSUaTgAwwK1HL521ZpJEaasFx2JbNzFsfXXlVuOBI5mg/TXiV68fFcAQubI3c
iix7CBEi2LAZFvE8i5fG0nPTZbBUZpl7nN33YTf9y4WxkX9JNVPph8apzeppOXVDDv/2U8Q8GsjI
Y5QkrQoFKMCmZSeGs4R937mnmcO73A2/3B/H7WOm6wboEZIAVMI+rxB8OIkgpIUIhjxewtgyyx/i
fb7xnGjCb0xaGrkoVYCRPlCwNBywyvZc+L/W6dpzpk7VpKWRi5IgOxaLYUzdrF1VdjgjHnTVx3KR
TQBcb/rCi8kb+agcbZqjf84HH3VyVWe4Lo11/d+nbuyh0uacmRoDgh1xdVpFbm1LfxwIvZ7+424Y
OST4QCwpUhhQOYfHwa5saxs7koO61MRumJq5kVdqEL1PvZgRNdyKR5pGiAGd+iBODOim8/t7gcaF
FS8XGkW3GM/JHS5feUUR35nyPDe8OKhAAnYJJ0cte7Q6QPUpj9LgjJHAiTByfkz+xTH9ZGO0MH2k
IkBmfmxpeIZcu7btbCWspm7dG/P1ycxoWXILASwaTYZlQbnXEbn80KSYWPvr8htAu4sJ00e3gg8H
QtiHKHgXNu37Tv2Izqgb4atD6MdpJjk65pRJ5dqnfjI5uhwQ6VKhm2Jgyk4/DH5VcFKY5O3GFd31
nym/cOveoxxs8boh5wFqbDSPEtyAUdYaw713WuXf8ocTp8j4Ebqo9k0M7TrbN8zm37bGaOsO7VEj
rz9sJdsW5uanDm9UkY5AS+xRfvZ2kpP9ku3jWnzwniad7eC2R7fVJ/OjmUWir6Q38sP84NaPLvDR
j9NczNFmcALeeRNOaviNVxYBO4LUZH6BBvPzi1hXlnTpCEUfkxva9Jc/5DPVPjlIvjtwHE94+Jt7
ldcquFASiJqqjS76uiL9XlextEkSmqwDyvr6QeMJ9rXvDpq/rpKDDEJJeUEi1+5o+TYEfWq8Nx6Y
w4P5f58w7O2L8UpBEcZwzUpcZ7JzdK1t+k6DdffNW1JXdcyt8Og52bsoTtj9aCEcz/Ol3dGF3Z80
AUoM7FYzYQezeOmGrun0j92We/VRfgudBAptxOtcb1f/gJPKraYKeDeuCQpnls67l1LoVTYE7hfm
Hqwnb2sNbV83eAmfwqfBy6K4NE8e0W5DeSx4SrelHbtTjurm0bowP74+hOpIwg3p0U3wqO1qd1M+
quv6MVzO59J2gTjvD1Td/vRsvXQxscdvnSrN0lVaPGlu4M/RmmtdJovnijU/NDNtWW0C7nxvObgR
2ZYfpt8JHzm5q9W+sDhyWaLenn0lrKUN3HroFM86x3juFkNIky4r5zzjYUnCBtaqh9OqWwwPWW/Z
OxaE7j9RVjzaxXz6fSTfCIWBuvxvGrTRTREJIc3FPdNgLbWdeaC6f2jW/RwVGIItZOrT9+onUvSL
3EHXggd9wcNiYiVuRPqfPmHk3zovjOBG4xNO7tFFm8DNNt5eXvVOtEw3CFM7wstUQHHrKfPJ5sjp
8FyrdAF9bJYhz+14qXw8tOmZd4GrdM/WcmKMwzTeWfsx0sAoFa1TzFLafFceAuLyE5ssdyx30tDU
eo5cSo1WfHIUGZjCccq2lSM4cMI6kKN0Llraq4lxTZwibfQQKCFj8fphXN1seNd7BBnJumV4yd7D
X/j/6hH6aeVGLwLeWUaZRMPKcViGZ+jpsXKMp3R5dsGmT0XRkxtlFHoO+jCq4LE5g8fWTbYIGn2s
XufCRbTOpy6EqekcOaVTPbDGG7iIhouoXdGmhhqbW7twVc3klbf0cALCQSPEzh2DzYNGOLmuyVW9
eSlcOIWRpzJ9aAxKnVVFkfcjLwTLlNPuBmelulBfO9V+8AOWK0wm85Thrr1zUsahq45yIdpPrK95
8NbFFlc4Q2lz63+pXWDSzPqONN8OyNvSQlfWbtfHN710ewet+tY21o173B63CLj+yxzg5d7TR54K
mXTT0lo2QzZ7q2YVOc79QjuI9tS1eDO6BTVsSTr9HoTVo01Ol30cNXEnbfRN/9P48BioFc/QCFlO
JnJvBXuXtkY7vBSaTq9gP/lIA0rPp3m3aFeo6eL/06W/r21jcdwO12LEgYYyxr7vQoYtfb3efw91
tOXhDm9QOsB8s4YH0yFxzKUXTQFapwY52tGRrnghVO/4KYfI3Ul34WFwi8gY7P7VS+hiQsdXKr5e
gm8eW1Tdyau2L57bDrcnyyfb6r977AGzpGUBiCzgstGuPCpHEkxn6a/TGj2aG2jj8Rcs3qrlPJjz
YHZ/yW5GbYSMOnwMKpyW+mjNks7wkxRhxw3iiX9Orvym1KuXwpUWxaNwnkG3tMw32TzYZDw0hYU2
FbPeWky8E9QQhgwx33iCmzM0SAl6ahuLk2GyQ8G9OnBluUTpU6+TWxf3pa3R5BaNKR5ruKc25wUv
9o3lnJ5qO13/f7yDhnM2PgiXlkYhCaSAp0qNGJWxgyz+R/tiLCMuVPOx/lP+SLfFXKUI4Dnnp/uL
eQ3bGJryLmZz9PjBz0Ca2zJCxEEP2bYlJtUePLf8Y6x9R/kt2jVMIxM2b64gOLoBFYWs59jJe54n
xaXWyNxzgt3usrU/YxUX9EmLD//GwVgXtkYrKEEhExZ9zW5ZDsXQ8He1AtA+EcTeujEvjYwWr9W0
UoohJPw484PrJKxfaAR49yduysxorbSy6gZFmGHeYnLv7Ro2eBsU98QBv3n/XA5niFMuHsTlOZcp
WLcyhd12Vx2UB3+WkalqF+qXcKJffmpIowiyljvZ6BHx/qghI61duegls9unVmhyTKM7NeSOMynH
y9ypQ7zvzwa3fHI8W9oUX+4v0638OD1Wf+/v0Z0ao5WZST6DKl2abbbhLKC8ECwJ3v7jhhh54izt
YVoaNjd0/Y9DTmrw+wxqyg0Oq3DlnC4GNLo/s0yq9EFRklt6uNPipfrjvB0eqZApujDru322sH79
t1k0Rm9TpfWkugowOpRcRRIzidOvYfBzvAl/9NEGNhoeVC2iQqraRBZgjJk2EhiQj+pZpkzYbeMl
YIZHxf1ZgwLoXHrDf7xy0GbF87PvHg5TU3sjAPpke7SEFcSaCY0R8ubha76XZ/FDb8PJ7bQOhjUH
9tpZMj8upuZ28BT3Rjxa0NoolFw+MeL+kbIvfLkk75HBeUz2p61OkKm8TCzmjRzb5TDHmZ4KYjtZ
OzJMw95Irv+Qz3er/SzfVvvX5a+JOb3hUz7ZGrn8qAf/rEYMrpmhGcuDLX6M7GapTRy+W3HQJzsj
r2+dTiF8vIzpK+Th30RHABbQr1a/Afra377Jc9g2Efdju05B1dQbqyd9gHx0A6T/GOZZhXEtW6eC
yVSbbVKUr/ExXkws2I07WpZAL6l0K9Dtpg7fcHEHhOB+JOVcDUf+r7JLvMkf6u1QpZ8EV9wez9+2
RpcADN8KNMuDLecjBRvYUF8Pkd2QeqIm61rC5CPr1oYEqzoApS3wfuJofE14LptGKuVNpFe0QM4E
8ZuR/NGNSdKJW4ZkEWgsqElloFX7PJFN0sSJFKnyRl20vOSpYpJcWz2Bjp3Jc3KNrsgVPrF4t5zK
pc3R4LRYRQHmiE1p5x2Sp+YtXYkzxX1BMMkpZ+nbcZu81Ftl1i3vG761kJd2RwvJUyQTUBqSN7CM
Itgwr7Tf9w3cClfpC/p7NkfXOIoxvqHGWBDgYhz4kA3Xyx9ED2mWbJa226pdlPl7kwqrXPtiFm6J
BPAU/vyWf7n8htH1DoGmlNZ0GGxEx1vHD+/xzJ+Jm+F+grwTN9q5lDGQ3QRtMnXyb2FpPo1/dF20
coOoXKvIGwRjZ/G2XSmPEi3Nrd3aRxsO4bOrz5VZ6eDuXiamfmpTje4MVcplmgiGm+p98w4xrf3y
tFjsKQycFs+dPVWFulUduRzph/e9cEBJxkZCW4anl6Mveve9sHffj+4KThQuR52buRze0w+d/eu/
TvLHp12YDmqYqaUzk4yYE3Vawe5Xu5fFfsiC/EA/ieTtYSptMLGnPhL1FybVUjZOlE8Hd9thMppD
LEq2feoFcU3oBA8pbBsDBwCtRsqY6dAohRCdKG3YPyhJRI/tfDffhfbv3+WsnCHV9MN3/kzsm+Ea
HMcalyZH16RSw4Me+swmtVrgFdm6IM1Tr8snfZk7kxWtmy7oYoAjd4sgWt0EBQMMAjLS882L/3E0
5K/iT20tuLl7f3RT5oafX6ybrApGmISY0+LM7sWtmkUTFj5u83vzN3KqVhuhOuH9392oOuosnGUO
6zWcgOOydP6gQzRh8+ZRp4vVQm5Npblg5OEEUizwBujyJv3qo0vYuvkXYLeFMkNC+P78jSzRGgVA
WtPkoYxPF6Y28meyDCmslcrp6xxS/FcJj7pDOW5538g4UvvLysAyQ0mbxrdxQrUTj7kU52r6+gbs
JtoF1NBhKEMQwVnDq2kj4LHsls9OZ0vp1NtiFEddmR5NpSUYvn80lPT1wZ03vwO3By6VznvbbFcp
LNOO8+e4yd67fObP48qZWMcxAcaV9dH06k3XxWnNwMuf1SwPaaVN7ObFUd5AZVjNrJwfOvswFGqW
U5bVz6f+L8ug3ihw0wCu6KNTHypCgEx0mLwelZ+oVZ3gnteLwI76EJywab5VAWySR8iNVxBal4NG
+BQV30dT7cXB+fgEfBzMQrpMiXecZjLUYweZeJm8ntDzMhcVYtWQFszk2RmOdOf8O4nnZzRk4kWv
rqxFvCl3ZUGlWZ3riLw/Sr/7ZCYvq/ohCpeptr+/JUdR4V/fRgemaWrwzVjqaFt0kd8inigmr5aE
UriQmTLdQimmo9xBanCqpjP4iKupoDWdOJ6+fHFM2XMuJbXQLS15TU5n5BiOqa2WKOeY0uL+sD7I
U8eGcBkcaWzRXjqKz5RznKmtXqevOiWqdxTuMmFP6w5cOuIbPGuFLf6ucjjxO+SW1vGqDOZCOe+5
D36eTgvaeozIPXqzPoFYf+2HKEat4y/yo/pEiy+C9B6F0z9+MutjN+gO9z993Df2sSSXnz5aEtRW
Yq6OJn01dbc7JXTwoJppH7uNSDj1IESrtLCzZbebSjJ/EMFczZkxtOMqNGxcsdSEMapQvoEP9HTH
QCPAfokBb7buHhI8B96t86JGut4ufoWL6nVQ3EEDsyY58BNa7OoxVFeNNrGMY1zAX3Nx8UmjOwfE
XxC0Jz6pnrvnmTo7/56v9P0i5S79mf9Rl9zcyZz2pgUdZ0/310G55TnoaPvfdIy2UCDVRlBIffoa
rfRD/OOr+mcXPhkP+ip5DJ3ywY8W9ewPiUJnnTyHc221pcd1B0aEv5/L7lSCcpw4/JgK/JdFLz1t
vFcEW6KQnetzkWSvKkSYxQq5Lwj7kYdMvratJL7VIXKdrgJFOi99OUyfmz4R3+CZT75minX0J+6T
W36DJJWm0OvOG2QcJ54DfoYCQ/ba1EE/F6ssRZg++VnVovbcluJUs/iw50dbEz5mWHxUhXQmbfb8
/CK8sU4GsueVkb3SUa6uzFCS57lYSK4hoN2kFGg8HsujOrH7xo+cYcphXee1DOJThYZ9lMCRz1Is
5U2dvcpHV9fsMppxJMtsqTyVgHQW0vlJdYtNqT8o0tIAv1FSHJkKyMeR8l8fQX1LhcbVUOAx+jx0
5RycZS1vsldhqUsbGXVi1S4eC8gYzzazDrBxVamzFAmlZg4daP7TWN0/CLd2Hk6UbiR4I6kojsm6
1MCXjUArstd3npiFk3zPXmp6JcL3CTs39hR2BiJZFaHfq8shT2WlFwNG6oETYaBV/1IEKNOzm4oY
LVxEMxCnkzSIXgW7KX2n72faWwzpTKH909bGj2kHiSZB5jDQHl0NGqnOo6+mrH05r7P16/pZcNfq
Y2ATpPx6m8gU3vL5dAhDUiMqog5b3+CLLvZ32QbhydfO2WtsE5gQAjyUiJ6kjrZFQraxjXSeC/ZU
aDQqKv41RNwJtN9QkNMu/dko+guC1KAE+tqJeecKxdmw5UZSlzl6gbaQpWfbaJEBOwbmS2f53qJv
xakSnHzjYHO4WGxCD1O8YtZvpSLyOPl8g+eJX06hL/xKT4qluCnSi/AklBlc8wRQ3Qs6k5R0rcys
jK0XaxY6pV4bx25May7SeKejj9z5uWmiRxrbqtgVz7H8Jc0V9QtSqfTDi0HV0R9vhBJ3hpFJj353
FC3bkrvgzctl7a1MqxasoSGor0qb5lNNxLfuMvo80ceEi5E26THU74gQaulZg1wsuEZ9hp6b0UKK
FNso3DhC8S5/43OEtazY2b4rEDmSHP29+1rMdc8xJQeyNFsX64l3zxj3OmwCyBL4HhrUCQPHBPEy
wpdlE0j+66DBY4D7i2VAj7qxOKEhtvbpSOkQYzueZr2yvX/eP15vn506/Zoa3PSAPqF1/vB8F5u+
aHzVjNGXfnW/fj/P0hWIgXol2N8z+zsTYe8qWsEKJ6OMaa64723beXb/HA7OmiY+9/H/kPZdO44r
y5ZfRIDevCadJMqUDMu9EGXpvefXz2LdmWmJ4og4Z7ZBA7t6dzAzIyMiw6y1hRlE6Swib6q6OuKv
VU/O50Q9ZypI1dGZtNls1PPSe+LeRuHCcOiJQY8qvn3q94AKGeec4jgXJn8Ddxwpq3XoPXndguu5
vxa3YibZA89JBbkGwPQFaTbdjfYlIEQAIISJXYsDlfvjg5gOUUIHbqVNrI+b5nA8IaS5rdar2Voi
aLz5zba73c4AC8X656tXSLfpVLIdfsOnpU6KmZtxK39iiJimKlrgVTkXTTTR670zPksVxENkzT89
vdBGRkQEVGA7UoH5vxDH3D9IbkVPgjyZDWUpHEWDtpDPfpnwEIJM9fH+3geStzLGw77Sc1DauDHM
inPxIjuvc+JXCzdpmpr5nwMUuBFOB6kSoKvcSqDAatYOXEpd4pXz9GN2m2azB6DlN6rZlqD1C/py
nyvBegRExhA3cjJM9ozORbfhipq6ADqLdNV6pF7rQSKaf1biSyssVOZnTwi2aXRTEmgw2Nu1OWzB
D1TfQJqAqYPSjKVnDu3gj49oJsZRaEB8wQjictMIa2+l9APq/3JCUZdUD/XYlLcy2fy66PpdSurO
GRDsC48+d0BY4KF1K0hE855Udg516dzY6LJNUHKkLHd59Z+HzFjRlaDJvnEln4IaFoKUpMXbDS0U
PA0eWYn49FcUDUsbOGexrsVNLFZZ1nzpFAp1scAhickU9ohuUYL39Rej6omubkRr4aE8d60QkgJ4
B/ESAMYmO1lwORcNPBYYKY0ugixPwLv9sVrM6B4CQGbMDaLCCVzv28PKorICi27s2pFYvBR+sQVr
bU08P9Yfy5m5UaijgjwFy8GT46/998pCyFLQBs1QunZSphsA5xwcIXxVEv+Ty3uSx43BsPTCtZrJ
Sik3MicH1vGd53Fy6to74wCsfYAN4JcOGfg1MdcEzlbdrJx9hDfteSHa/ZtUmjj+G9ETc8UUglhW
LUS/vtLqs6g/tyr4HlcC0Qxjrej4hE+ky12CfEMB/jeL10QMcKmViSxhubIyTftdyMzOaO/NF42K
cHUAEsUpgVDlru37ykocwDUu0Nu8Y7S4qNSyZBc2f1YcjMz4qgKplDjRq4DJZIeNXdcOQarM6n4t
AJNrFVZWlsYLF3POuaK+zPAcRpWR/vxz/ldLY5uwrDpedu16k8tq6WJDOZLIBOOlh+op0QRHLR1S
YWSbuJgFdQjvXABf+9HmBUnfnHLhe6at7KOvuvmeifcAWy/gtSnWtTEpzrzuArRGGKDN+w3QNaQ6
C55xUs66EzZxvWDYFcIGtPZ2OZj5qdnSjPUhIJEk7Pr/FHjqf2QBbBQzXKghIOt4q0NUV9FxHkae
bcVkNxCG0fvvb+s5Qm7qu11xS/CUc1EbCgn/5E1y6oHjCQ2NPnW7DdZNZQHyMLS8xpDAuEwT31kh
P+APwLKPtMjjNI63Gv/A0K+xsmYrC51MNMmojZToYMjWumQbOtJC3PP3gJze8+svnGRtei8aHLoJ
PBsz0+A4NFD0AFIsQXj57W7UPfPOjhPOlf5zORyM05ZCh7d6PmqvO2t15j/9g68l6srRvyWtJS1Z
LfXHzV+Nfzs47eBNOCkbeC/0bFawApZULyUIYDFHLqqBtAE2dbrpAXLMFmtWi469uMsvJUO6j+pE
JWovHTNvIRk/k3DC3bj6oIldQG7E99sSRyqA7sB5YyhGF5QV52RaWym2kBopUGM55J7oApjdmzLT
wK+r/BTyDkz1JHKWqmIzr0N8EGAKQBiCrATg9m91GiA+XQ4gS8+mVXnD66U5vLBPvkq/tlqsOQ4G
MemFGzvnCq8lTtxSn7BKXHmpZ0vFSszVvsTUeNK/IzXvLeUw57cbhQgOhBYjWOHkBtXI8DZCj+3O
eYMD/EKs8edi72HeUdHbfUQSTfIOJY1igDmANppEmIO7PPb88+ZQEEceOJDfISS83eF6ZB4HByiO
vDIHsUD/D7cJ3I/WVXMW+d0kWMdyaLKOBLb4UhWWSpJzgS+q1AAyBGQbB1c0sVpCI4KiOoH83hRI
/guC+oCAOZpR1dBY8PvTppk/C4nNRq4HZAMAB5yodzOAGDdPes/GrK3hls9gDI8dT2voI+tbgTjy
Xas++DzZtzwjLqXRkipIzwsbPhfTXX/ERKWHTBmB6gbPrqVzLauKvGIwrdAROdX6Y+gd+77UmNQH
sJvRr1k88cWCXfCBf40bU8OI/k5QVsB8A85t8g1hNjDRUOEbUAo14khjKvKG4dJ9srdtOzZCDWML
5Bcm7/jfLH7MJAM/GXSe0xnyrhTkyqVFWDw11iVATFEYdDEbXf8Q1O/0U1hIHc/6KAQ5/1fe5MT9
UuLzToC8eoNm1uKSPIV6tZVW6U7UvI9ixe2HDWXuwfoA1qyNR+pPzJKpS0c+bud0u9FAAHQavFcF
gOPe3rHCLWo2jkofHK5n8F77R6nQQe7GuhtJ2cfh1v2mNtwSk9ZslHstdeL9fE8AbmADqR6nGq/v
O++rNku1JMboB1/xMk/WvSqhs0f09SeRiKT3UUzb23vwepGC2Of+xaoXNG/OusqYbwcfBBTvDltQ
AbGxEkuOZ/uZ6VWXorYS9k3CMGiXkqVdHy31dNdHo4LcnsSAeGISU4N6MhsijkZ6r9V94m76nU9k
MNTuWSKBJ+6/8Z0wLCNfLOY5gAR7e8hKgQZULqR8O61dXeC/XIlwrJ51wDZRjFp8olPVx4B7+lsB
o3AbBxoIvFWRV+PCjJSlx/cobLJ27C6Y8XgZ9cM7IDeUwfLcd9nAVipTjFYMfWwdMxAWAqyZZwSG
xpGJgYARaHSiYR0XcBz4sgO7qTYUp1acFuq99yQP34/NxvjnTFaDdhWJh9IgEkB8e7u1LF/LciVQ
kR3WmYZuY6DMEr5e+7uCW/msS9DlvPDwntk/DkVFHqNkAIDA0+xWos80ohd2SgQ7dag2vbE4bjSj
nDcCJha4KIPeSWoISPeDlWjsT2ah9wPxHvqKlUv7SRmPt3B+Qch0I5JCK8gU1DNPEAJUPOTxPWnK
F0HaJ8MmSD4eS5kppyAxLXIibDtwFO5Yupg4LtgyD2Ibg6FpQSpNIsGl2jZbgLFu8aYeyKkhmf6U
AFUmSfTqmUGa/Lx6/BXj832qLtcfMbn4Hhqc3KbGR4AxXucxTZW6n48lzOwmaoToHqQRm3KwMLfq
0bK1xLRljkatDo57WPtARG3zo7ughTMLgdPgEasAhhWELeNnXD2di8SJsj7FQoomfpboSjaYosj0
x2uZi8BupEwWAyQm3uPBeW5HyqFpNtzW8SMV7DwRs+vTV24wyw4MjEux2H3xD5Wfq7VNfGJdgEp5
yLwYkX0onYXhtxyOQb5P3AtT4j20DtqFWGDGiCDC5WFEAHGJ5pJJhrVIfaVJwjC2W4HUVUiC8NR3
b0VldCwaB73j0nv8TkdgECEIoMRIGuPlMjm8RmLBKyimie33ARByowxlYxM0Sb4aheyCotwZ4oms
yRHychF3TBAmNlNKWgBiPo82YrSA+yA5qumvxwpzp5UQhiB6TEsChgqLu9XKNJH6UvLRHwSuJMVt
Ppui/H4s4f7ZN4oYGx8wJ4Bc/7RUmY24OwzToE8RjRUeakLN6ysDqDjBcJ9Yy6KWlPEuJsfcA64X
WixARwc22clZcRmIWkDikKH8DYOFsW8KkGQu+REx9T0A7gPB8OMV3j/9JxInJ4Y6vNiFFJfZVtZZ
n+CHMBt0A/8ERkNAdqYea/K9UsMvLV267TOnNyb94NSAKkijI3Byer7jh4Hr5zZeN9q7YgFKyDGI
y2oflakE2mIT+d21w0LRTAGEeDhSAY+NW3mun4qy07W5zZspit26Z4CLYwhJ9tMtJDXvYsuJpNHl
XlnLIFaQZpQgqfa/I1E71zQ59/3CTVtazri9V0KEgGKTZhQSE75XE34lKsSWHW3hobQkZurCRCpk
C4fJ7VwfG48DJKIVPfQI8yZcfN94rIz33R/jzgErHkUGGQbrz6tfLQpxogDyWzGH+ovv8rsRvyvl
vl4DA/XckqhZUsG72AfieNT7aQw982AwmCxOrLyyytB3aaPvVSKW/5GnRslrL2JCMFooxoszTveJ
llHiSNvMsggkYVhuT412+KwErnVho7rWkwGvPXD2gFDnICFrhSED/oIRw1STHLWJzhV1in6GpYjy
PtEy+YaJ5jQ+mNhKMIjZmKaoR+BwLYtJ5anA6NhsOmFBT8c9vImBJtIme5xJUuPkSlfYhQEMd2sJ
lnTOQt/s6MRi0qUnc6lYFnbur3GvibYz5JzQ5VsXaivuSboschiOIfejFU0sJobjQjZ168JOlJ0g
ms0rxUJ7gviYOxulRNssWUoFLqrNJEYJpEwIKw5qw6U7htKGGO2nL7yexUbwlWHoBiP7AOGPWXRL
ozGQMFSocm9olREWr8xdtITjHCf0RgZFZEKFic+t2hAdiFRc2ox7igEQJSdEYjaDo1aATWyPg75U
Y7/vmIcXBFvzH38S7v5fLu3KJiCG72s/dEq7K15DtMPZ0YuAlGQ8tqkHe5lIu8QCadqwkQ0OiaLH
FmkmngFJFOwR6Od44NNP7gpNN1wQKUppZ/VrUKuNJjbnOCMyvyBnxmWACm1sJZAQ0WDIY2IXvDqW
mTSu7CA4DdxKst1iB0VqidctoHVw44WYqC9oYRjUZRRUZ8B5eisKOZEc7IBcZdN6jRzMJ/qMJMPd
+PZlFxSYsP7YsMi+AF0GYGOme0hUVT+dix8LM7WYnlsaUJyLP/A5yEWBCQ6QKdMeiiHvFcFpxcqO
atUD+6cR53qy9S2p+8XJrgBYaQ6KFVZrYVixHmmRb6c0fi//Rq9FuOAQ7tOR0LXrj5lcbXfwg6Yt
5ApOtfnGICFg/9DmSgAkjTAMFQ9CQvSlebpEWiDSWUupm1GbpkcjsNABBJpgwaEnR8OUmdhQWV/b
hQjWJ0fhBjXOQGj9WKfZGbcnotMRr+Kx0xAB3q0GFG3MOTXQ1uxiKAgYgtjnqFiPRI6kjPUAsJ0r
D9BNEnEHnW/NHM3UJfjfA9J8yO2LJ1sBb9W1mnpvj7/rL+t9u3wGDc2Y9x+fmPh14irwmA9qKWY7
u2CIeHLAB202hc59AeZoBba+wTU9nvSZ2ubbgdXaVGe4QxSQmF5JidaGFprBa7NntKz8djTQSfMK
eDl1Z/gO2UF9/K0ze3j7rZM9jKMwDRmX7uyS7KCVSDC8o2owdg6McAG+fkmsbC+o50hFJPG9IPw+
KLsVPlFTZBl9Oc2HDk/W90jd9TpyliEoHz7H5Ollp5D3F5+8fQgmo9rq/uVjQf59J/ZIuzYyM+Bx
ND6/JkkpSuG7RM6FDmEaWAZCfVjFaD8MCy0BoYCrCaTFjL2jLoi9N1y3Uie3I+aUSuYFpbOrbt8L
iM+iEkyaq5hZ6kzi7u/hraRJlMaCiZL3S6zPiIlx0N57tTNqfcCoWIX2C13dIkv9CUhGEpsY38bE
eEFU2lJhrclSnvp+FmWy1+O3Xrk/JYk7MWeczo6fky33wgNGfFidIojyYI9ytYLCud9KQLQjygZA
xVjwTFPsFCCo3W7G5FYODNqOmBof4ObfTGUlHqn4bVjzhE3ewiAbGz8BCU4WVPzeRkEqg7zMSPwN
WOFJkoTyXcCBMhSWTZgvwzs/va+pr2odGCLJPj44Cd2wzsHZcyQyaZeMqJQLH3DvkfEBIEpFOhJu
Hxbpdt8F11fYQXZ7G+L7iOwwk3sJNy45/fDf5mkdnU3MCmLy+JPff69+AcW7VJS/n9waNx6tSWAb
xmwJWq9uv4CiooB34ri3n63Xw863PsG/sz+gVOWTU2aZprnXzz3ZbD7K9d7eRLpH0PR7XD0/3ojx
eKdG+forJsfPRBWbOmyEfQACYvEilSEBQtzCcc9dOBwnTnzEtkBf+O1S0XqQSUWZ9bY/6E4p6RGj
6I+XMXec1xImV7oonVT0iry3yxiQc0JEOA4XNzRdRtKEEM/NfpEl+T52HMv3/xY1OT+mDzpgLKe9
nWnPux2KBSmx+uPr6+7dUw+XfHeBi9cSRj11ZD2QtbN2yYWz1rFqEqLrdsoQ2wOkJdpXn1bngGz0
ZI/hWPs3Ub+1x5szZ1m5kZ0NI5kYD51mCHlqLNDGuGxtPJLxHoPhPcNUcywvHPOsHLRY4+2Adlnw
o90ec+AMQxCPdypDLnxMfcoIrmgRDRTV7+MVzWntWFjHCA0avUD4eCspc7is6ZWwt/GbWiIIGBgU
2ZY0yID+fwm6g9FpsXfReEmV+M1hrYq2Oeb1sYjZXfu3ljvu5jYvQVUb9KChBvKzu43xMGDCFzdb
qtUtbNq0wbipBVeBN+3tmu/wwEpwDxPQkeaht368ornrfnU6yuQyClXaU70EQU6LN5WCOn9a/Rfn
Av5LhLgwneNE0a0C1DLLp3RU9HYT1hoToXnU3QvBQrp2CiH95xuvpUycRCuBgzZPIAWpom08Pk5e
dwdaPxhP2aohp846nYAb1ehvHzxLPmiiYT7j8Vb+1cum9vn6EyamE70TjcMXUMBMe7VSIikwMzvD
OJzgqsxh/8QdE7L9ACHMeYU+ikhdMB1zR/k3OMNhLhD9DZMr3bOYHPzT/7pDk3iaEDl8f7zCOa28
ljBa9qsAqMwC0Q06LLAM0bPgaaL7nDFLHXr/j5PENMv/XsfUYAgxK5URpPjBKibPu3TsTjisTwIy
4vapffriSYvYowHIAwBW1HEvMYOxYB8XlvoXil0tVWoDELvK+IhqtI/Kj2BHrvGf7yaKeHj7YYAS
cBKTe8E0XV5Lbo97gentMhEMJ5fXubLULz7zkkaxED09QKtCWgODQrenFoUBz9VsM6DfBbjX0Mlu
jeFzbR3uiA76M1ctNtJHpq6Whstmsps3gqfVNZC5JSIoPwebI4Vnih9+aJXv9FPeEAeDcvxKeUo/
H2/pXGiBIBGMu3CfqOlNFJRmiqDi0nKwYzQx9YnOoykgqE94J7+HwUL2Zty26W2HHMzyYwSVxiP5
dluTHiw/ZcsOttwnpI7ONZNpGUfoVyo4Kly2ifOlmZ3Zx961yMlJBlWSpnHJDXjsWT0wvtEupLqr
d4BXGa5N4lpN0Pew1DM0++pA1g1YtqBQxVj1eFWurkLLJmEgN/JgD6GhREbe0aQLUy3mXnyKtPS2
rnVMq64fn+RM/YFByPBP6uiKr6S6tdIlSu4MdgOSB5EkjY4mYolXm/qXUZX4CQy5gACIXx129Vjy
7LleCZ6Y0SJqcprNIJhVnvwNA+6S8I1O3zzOLDbxEgLaXGB6vcqJEqWSI0hKMgpzjy0o4YWfLDWj
7rjUWzLFDv9zj2NnHw0rICGGnPj5EIO1bswJg73blaplIIu0ai65TekmphhV36A1m1G/ekP/OMYw
EfUqM38DvbaOC05qdsHAJuYxw4yL+vfSujpWJnc4v1WUwUamnpONasV5Kjiglyors4d4JWa6r2Va
80oPMUm2aw59TloYggQIb7LyXIHA5LHKzKagRMA+ozMIATXQAG6VtawZ0BpnHm0zZL2m9JOrXw6f
7wKGRg+f6/VpDXAVw6UW+5LvPb6EZjaUzJCjQxl1yp+W13VS1xXV2PTA2pSQqQK3ZOW4e0c4ysBY
KVAVECjSE8VJC9fLizpobUQ08MSiqnwyFjwxSQ7rn2T19QJSc/TPbcqKnFe2Q7zVx2YF4BxJc18W
dvk++r79lMkuo8MgkyI3bO1njnAHgH8QxsADDi1EsTkS1dFr8+UNM3L78nA+5kt9qvd9TLiK1zsx
sYMyBdzfPoR42X7tfzH7rx4YYozCEd+J268X/gBsy/2+Unvivf+iWv94/fOn/e8kJhZxCPlSDCuc
RNa/xNUhlxZq5TNafLvAieWr2jaSXB4LzDTgsxuvBq8O4/RV5ZInPUGZZ7tRV6tvWV+k5hiV6NaX
3kqeXFe5plupSKMWgWUJ6CkaL1JNcbVYCdUIQC5SuVIi02MOhfAUJVacLU4bL33AxLMOlUwPbYi9
5chruH9HMcbTLtxqvSa8Zuq0sck2Z1jEpShzJja7Wfg0BpS8oQuZUa7VIDQDzldkXH5OwQsA8Teq
p6+opxWGZR/r0Uxy/1bo5KkUU1IQsymEtqpQEwDPve8+m/MlPF7SzXptCvpLhOR1QmjjDcEhqZmx
BN+SRXy4Gad0+yGTB1MvtEnq/9mWXB+vc6u/v1cXhTRjgmYnqpdAO5mJReLt9i0V9D1sODmPYzcA
/V3w+ku3+y8euXJMrFLnaZpA+anV8yvwLnLEVqJqrIHjDCj904+kb3UJU/4sYezNUdGOC7d78QPG
63/1AXXX9HHs4VRGMEAgkSG6g//AJvgEwI5mtnqiJPVF1zfYgWh39MyFF/S9Z749jIl563tZiBsK
8j2MFzqtJWc2A2gTJ1GDfOEdeY85d2tK/2bHr9YayErdKaMpzfUYJb0drx/WYHF50pnNXmXhSLQl
pV/c3olx48osq+sMItGVIBiMtvbOLmnGuADvyhPanbbbWIPh3mCi/+X7yH2Lp6W5/pk08u0WT8yc
FDoUKHfH2w5QA2tsVEC3Ar0ptjjoEdy6s0JVUp9eXkBNAQgJneuJDp7AhDiHjKBFHUe/Wi0c+xTg
G5Hh7UdNTF+YxLlbNONHganogFwjfDvSnyfzi8Dw+U+w+cD2/ubWj63Q37Phgc3/05ErHRgUj4rD
UW5I+F1MtGq7MyTM2jra6dSdtoQ6QhXQZYd36cJVW9D0P6N8JdkBso4T0pDM5fka+Sqjz1LLr1w1
CAcjbVj98Upn2iZudnja7lYUZerFGeQV2mv+seO2iAeJ2Roo0T1hiWfX0BYOdebNdityGrUpHkuF
EURmmrNzTMHwN86KPzhWv2Q3F+LDP/W62swo/j8ebJzV2u2a7ZCSwyEB4K9LnK35hJRbIhLgKZ+h
RosMFktHOTFaldKVqTLeKDE2q9J0MHEfg4pxWFPhYh5lvJ2PFHYSf4Wyk2WFAlm9qQU+eYWLyomB
8hMWuj49SeqXfH5LYcc0+/cIeANrQW252Q+QAEgEIpuR3XNyqHIflUGQIEriAYhfI7WZq8Yp3J3k
i9+qIKBah8e1Z1QWd0LVIsXV8Q01OY7OaiUPY8/eYiPnTMsI9OzqkyZOK3d9uagCfFJ/5EMAoexg
yslaGtA/6hhfZI8U3VnFW2BhK2aP/Urs5NgxGhjnMYejADyVJqqZ/Bb7merkZsyojy/vXxfV3alf
iZqceioJStQo8BvAOz42X+PjmEbwz6qfCaZAcfT4l7EuBbRgjVu937Mair8pKoCY0jWK5+0LhzZe
GmBBDfkpKnJi1y+18RbshY0OkCDtiDEBIHZvxX5pk8a9f/TlE4/HRh7b8Xzc2rXD7uuQtimGW6rP
z9TERwVANy9amOixRnobteROkvuKPIZNyEhJY8SCbJSD2y/pwx4daZjq0DHDskpQPLPcz1W+OD52
rwsyzdKKKHHIoY4Dq7dfMORs2UgVCpY1HWlBVa1rhypU2on3rCyRhJYi7bFKMOOabjf2RuK00JQn
DdMGXtLbGsWS8CcIwIbNW0dKgzIuiLq3rreiJtvbA6cqHDwsrlVpUzhYlqxaO2BhIWbxtHzhVt2/
ryEMRVJYmDH/Ne2wY5q0KpoO63I81c8J5l21hds00z05ihBRB8JpAcZwkvP2S0z79QMKsYDXGIfu
39/dFWAJBvLSH+Sa7NXjkBiP93DGRqFzHiBiQMbHfCHGLW8VREHNrgsqd8AeglkUDWOfh9OwErXS
QJ9vuiaqHegt+Q0W2ZFnvDC66XkMRgAmCGML0zlmJ8SLgqqF3g7qTd/qmSQCmmhfVmjpAu6rVH0B
sIEk2VJS8d5P3Iodf37lkhuW9Vg/h1hkTnX86RSCzG3gqtRCCHePpSDcCppcvSAvpMbDtLr9jCRb
oh2QDwmtC3DyMPOnWKX6WZoHH2SADLKNIzfzYb3VWQv0gzbghk07NcRVY242jQlSo3Ol4p9Napxp
QpMes7dLjSxz6g2II6TLxiljgI/cbotYBUOUCd5gM/05sfLcVnwjbL0FFZ95aGBTrsSMZvlq9xm+
zJWihbqxm/qY85ji+IqIqev7sVD1e450dVUZq/PqI9Qi87Gqz5lC5ANhinkZ5R55oulsnsVZzCWD
7TquWikHh0M/WmBRXIxxSHlB2MzDYSQIVlhgNKMkLgmT17viBKhCpqgLJFvKygCSBxWg8Hg4Seon
anQvMk4RpJQ7ZE8Kc6kXalStqQ2+Fj45TNYpi6KOkOB1o5X4nIkIdiRkednfEmaryBGAVIvAE3N2
/1rm5GQbxVMaN8aCmW2HEd5sJUmqTwH/uOBIj2roSy4dHx/onAXBAJIIOj90aeApMgl0mDaJGi5i
Glt6gckHpHFq5LzGK7vGduI1fPpjeTO7eiNuEuzUBdi53I5ubH4TaJiJA+YmE6tU+eR6plMtoGrM
aOuNsPHnVxeFjwahikqsjVclyugTLS9e80PlLtTpZvcQkcHYyYuSLQaTb+UoTSWCJaBq7Y6OoidR
CHdym+bEc3pBr/OCWrdBzBAeCNZx7SmmwPdLVGTMqBkTbcVFAY4/8NXGjtqJG0eHKmimOaWx/U6j
A1PIRiRLahO/sKf0M//kWhJ/Pj5JcSZyuBE5WXXsi0zWOBDJ02ZWvNWfFPPJ+2rmW3RCmFzzQ+Iz
a697o3HMnSZkuzw5ZsCxTcxO2UXOc9wfKrRTCsC8/QkVcJ0mGxm0oP0udU48/m8l0kVEJTg84di/
A7pA7Axv0OJULUFiIZtRYtZgij8PGw5Vyeo7AGruJqHVvHrxoi9R+Erak1irXLsWylKNna2Y6Z20
9jd50ADjpFIB7Cr2S/w0M04A2wJjhaEmzPYJE7vRdDVqJAVKJnxmDeeSUSmj5g9hP45Upd6m7gDk
rHMysNmfEoxgv3RLvWgzzvnmAyZGBImHPuISH2mPVuN7Ev/23i9K1HFj1uKC5s/MFwBXAWSg43AI
gq4/Hbm6YRydVWwFZ2SzuSGQDDTNGcjbjODQGIWRmNHakj3VMwYrth1jiJBW5FTHiPGEPUvvf8zY
wMGgFvzGXAx481UTIxNlHQUGGXwV4C1fBYfs0DY7ts9S+isFoL7St2rPVDN7wZbOmBtg6tCyCLhy
AXwXk2AlFjMRcMJRZyeDCBWl1QQE5wlSyjnG9oLXx9dv5sJzjIRpWBTlRrCASQiGAqwcpW3e2VJF
+c8NXqeEFztnQZtnygcyx8jA6APgJVBEprMqgpJ6rCOjTV8CYQ14DIzI0ZTO0wDVlDWkkOwB5VVU
6R1EuLHmc2iKaNWolVS+P4vFpiyBXVdQq8zTGc54vAP3+J/AdpPAg4uuPzgwNLncmt1Adpk+HKTO
DjAF1RlFvOWFjBxz74cFFgaKlUAUxlu61BxKzXPTpcnjD5h5mt5+wPSqx4EPg4zW8fgZCF/Ge6u/
au5nSI6/K1RWVsB1zV2VfWtoEvcW/stSDm7mpgMFYGyYHql4MfN9uwFs3uCxVeA5VaB3Hdkip9VA
r2kcBkIfxEO79Z/KdbBZLax6xoXfSJ1oXtUOwHNi0bhkVUaEjgkS7nPCgcnocorNn4psW2P7Jalo
a23Xm25nqwsfMPc6vvmAyT3DXiA85cfXMfwAYwDSp9G6D9ZFi9ZZe7zYuR1G4ZsHaADG6QGKebvD
fUpTotvTiEAxfyagUNE9J8NliFe9spbkpcs241E5zNqhkRhMGNDpieUWESokZccMther3Gv9EaKN
Asm3JyJqXy8v+0bHeCygE3/ORYiVLm3rkvTx51e2XPKoXG4lSK/yHTA4YTc5DP4QxRlIz6k5QhkA
u4QryVPZi5fvl4itZ/pxgMyEHmpQ1kiAiJ22OERhKIZZ1aO1SjLynccQ2f1FI4Dl4SUbOVtXOAzN
ygUtIa3/x4d8I3i68KKVgNfU4T0VrFhm44qElbcS35CUVb104fU2Ex5gkgZcI2hKxWS6MvFNSp7V
lFzgWVFx2+aTV36L7qJICysSZlwRz45pAVkSABkyfafleCEylQLvwJHnHrSOwmvwLf52W8YA2r0q
GDl5H4xGo9VhK5vtBwOmLhOtDYOafcBL59tG375hzGGjm9ut/tGvGZ0HbdP6ZVC3b5vN7xIP68w1
43kJYPwswB1gyiaGVEoaug1Strej7Ai4SiXXlBCTNhUIZxA0Pz7tmbIQqESuhE1uWYGhVlryIcza
HcSPSAPcuk2kU7X6Mk0dU9EAkKSAuc6+tIsGe8Z03oieaFqjcDVaMJneZs0cYZFPPg3r+3lXYoos
elbMzQe1FhYs2Jy1vJE5Ubi2zBKnEiAzJvmzRF6D9Y7ZZ8/BgvmYe6zz6MCWRECPIEUwVeyIr0pq
aLCtKRJgiZaqIt4cgJSm13jAloi/HKPS5ddYyw/UWnr6Fi6Avbgs0fnMlMJwulefMfGJjRM4vdfi
MwAYzwDHd19hc9nN8KrzB8puPjFr2WF4D5iv6zODeUJhQb1G7Zk8xNCCjr9FjFgAbmByxLxTptgF
3Lw+/SmDfSmfHqvvXzPtvQA8LlhMZ993oA7BgGJqV3Y22jnewUCpDVv+Wd6gd19EO0EE1nrXLPRw
nReaZNpnlEYU7XckCQC4GvXUYICxAnsQuCrJ0i2eX/q/L5v4ZTyBczruqs72Jbq0QleQ94IcnR+v
f9y/B8v/6+2+8lJVq1QckxUQ4rBvLOvWz3mC6BJTS8nusaTZ5WDcDa3ugGG/y626PQYX6hwb7QXe
OZcxa88tOfwlEaNdvFoMJ5RCEzh1Zz/XvRqDAAJHesiMv56gbbzG+KHIqW+bM2rUj9c2e1uFq8VN
z4rtqIH5k/zKbnbGSCiamiffROCu5Zr+xkI/Vr/KOkJVZSmzNnuE/2RP0+ViwslNXjed3YjCqqWf
aeWTFgf98Qrn/OzVAqVJ5EZXVAd8Iiijm/5UjiZ1L4xvBF6s/RdiMHIyQotggnAKf9yVAPBpuK6z
s8xV5erT5YwmO5d4ej+WM/fYQbzwT9BEVeIhBI4K23e2zJR6nGBaW3AKAg1KSYLBbQ+Nw6GPZFrA
/nKBpGZA3msalKccgTdyqVu7LP+sdPGCBo9S727j1VdN1IgT0Ayv0DjKAUXMC1vKoeFFBRolq//F
2ZXtxoos2y9KiWTmlaFGF+Vxe9svaA82CSRzMn79XbjPPbcKo0K3pe7W7m6pgpwiIyNWrAX8CWNl
8jC06u+KmMoKlHApwNE0VD3QQ4i+TW06WRcnJ4U0SKARdEXXhXjo5Mgry4dh/KFl8lGy1jLuC7B4
VHfQaiDjBYz20Hkius8IXv0l8rJBDbBM5OqVnVlAjNs1RPTGv6pAa9+BvwowuYCuo//UU2dUwHy4
ks9cvMuRbkEvwJei4vzkaFprQbgGKODyMw1/BlR1ueLl7SlWfhnqJu4hogNVndH6ubL5prT+fJkn
ErOpqGaqqN9dzzZjcguR51AC2ENycqSJT8Qv7PQ+eGUrOZSlXCpoLJE30yFxAAzCLFzJhr4NMzkd
X1z6SkFq8nvboNid2fVrs+IDF4Ix3KAQ4kGRUEOcPLOkJPpYBRlqGfFeNE7v1kDAQcOZP669bEAc
/X3+gJ5Gx6sGFgYVifbr+WuSWhVJgaDfgmLJyerHQPdqgWTwBvTG1LR5KWTmlGOg9hsuG+R32avB
zyHvW7KVzKzX7XB6GNoJw5FwcoVpoJFtdZJ/9AoTyXOTQdgQPRKmGtpSCPC7AxnwJHs09LAG6Kgq
kYeIeF7wO1MYke7phWrlXp4ie/sX6vWBtIGaHDGRYDXzyDFVTRrcSm2l7NyzVJskx9Cx7E0tpdkm
a4BktWUICxPPgiiEYofJMERu34Wxvu/GznpQ0pYr59zIe35Uh1wOTxWLKuLqjASKDe3uQtqOOeoo
RxAryPE5zYRW/TRyo83v2ziqrH0vgJbcVjVXClztegSM6NhxdWP1XKHHvBiG6iCnejDVEORAP8lU
KtGc0gUK3WS8Dp/hA1n/lA4Rr09M05jhVOD8hpqdVoJwNq+iGK88SwXpuaWrkbhP0q6INyMQY802
zS2zctWxGNCaMaRQv4sCkoCJR+ZS42mBrLAdrcw+Aq1TKSUvucrb7I+mpUCy22xElux3KhcytMyS
ICfMR31ALR70tLPUndGDmP/BKBuGnrKhUogtC7nMPV4bfMDUV300OmaX5ul7BsYq3YuQMKj/CFMO
qz9q3aQh2KvGmmS7Jlet7hASosU/wGjDYo+hC5Y/50ksJ6Vd1eikg6JBGut+2xpa9AL5hRBtbKgB
oYneSvoC9Z6qtZCUD8PGgK53rWf0Mcy7ZnQ5/lwKu9Qa/LOwsuwlsaDh63VF2IbHukJi5JOHNOLd
oW65xnzSNLr2hp8pAI9Ija59F4oQAvJ1mfXMRz4Mdg8xQ9krm5TnblCCkNmTMdP4Iis2el9UBJrR
zRDL+jbMeRTfNbLFoBMmq0Gi3SFBQ6JjUAVSdiIcCbEtHIiJH0WH+VEZ1YbYadvmvTdEeQZB+Dyo
y9Spq1xLHLNEPzDor+psqJ5DqBsqMZRTrC57KorCGO8yo4TgCJd7ThyVoD1qp2SJDLllA5NE7QLJ
is7Ft4hwL6CvmoGtO8uo15BKSY9lLmWYPNYJDWqpiGooWt9EYvY2miUtYrd1l5b7NO1oeQ8GAm4A
3juUw7ALIlJLT5rZAzIzWnplvoedYcS/x7wqtG04EL1G4UOPWq8NuDU4shy1bEP1MFGwVEqv+qMO
liScjaY8UDboIK0oIFC/5XXFMzC2lNT6Q7IUgghS2ISaO0Lv7cNCiodtoGIZsjOrCkZ8WmU08Xga
lsIjZtTnGxrJUlHZrUT46IZoRjE/uywjHuhaxtce1D4hVI+6/mPlklm40kGXjIovuNLQCzLnflLH
NsEtnI8vkYDGdmwd2/hFkvZG9IIapW1ppz57b83nMvkNPI5dsuiz7wvXCj6iFDyv1ufK5yzcef8w
XylgcEPBe3Y9VOmYAWgylbrDDRE2ROvoFulk06aaa5bb29amH5tdsKiqI/mHmhFGP2+SziwaEPCu
Si+ZbqYbhZg/NDPaZFITu7E0pJvb1haeHbjyIGOFqAWMHtosNlaqKQBv0cQ4xFrpZiIKPeBm3m4b
WSpJgk4L5QMAYkDV8gU2vAjRFNGYscTQvsgJGszxHG8KnzaYPoHkvPasjWjEEDYeXsLjISg1rMrN
TdPVV/tTv3bOxewaEMJGXgnRBOIJbKF5TGGZkRJSszR9Uu50Ee1I6enBIx8ewXMUWVsFTGrxZ6A4
FaS2PlRgWpKVpN88t/ntC2ZZiRKMvVwZKtNn/D03NnXd7NuI2kTbGJrdgkpN85vxo+CJneb7PlqJ
G+eFisn81EyM3CpWAwHcFJ9cLIXZ8JbkrTB9OZJtpZI3TTo+qTnzBH+KlbMcnFAxCeM/Iv3UlGeQ
4A5/xhAdfIDUxG9SBEqcwqZKbVdwo2UHdiz5r3hLn/q1vOX8lfPPh0K2Z1L6RRvhnHGuUQnul7I2
/cD6qYGUKg3ctkpdM6tO2pAiMkFVOD6mwmH3igW5w2A3jG4lOpeuzdnsjPzzJaDn0nHIAUCZtzO2
IUVJraOm343jVJnm+evK+ZhO2WxXAqCGX8arAiocX4t2sSgsVPJChzSBL8xtgyzNjogHqp3i2knK
hwK6EGV9jKqVmtEsEv3PsP7P6Gwjdk1UA1Gpmr6VPWvW706HCNJqYW5K134bGajTQdIO74IL83q7
YZe0hZkT0w+luAS1pjUiDlEh6VnlL5mA4k7L+njTg2sIzGN9vDMBtTlJcWM+6AbRbVpY5coBnIb1
7Yuw/8G5B0Z3pHSuv6gGcUNKBVZTkBMtt8E90Y7ccpR0JTs3ew9/TS+eZ4ZpTMw2yCPP7IgyVssE
05uAXEVihSsnx6be4bEYjgBUds+399DSal6amw1roPkAmJJi+mZ0EvKvIjppwE3ctrE2pNkT3wLO
vRkHDAmUiCLFBViAD1yx5dIz7oCjuG1sdg/+M39TXRtoGqgaSLOdY8qCg20qhz5FS+yEPisNKKDI
zwZkl7cNzakDvlmauUS1K7Q8yTLLr+XilWuPEXifskrd1sHG6OpjbtlG+atu7NFwxZqI1aKbQ9IC
ZS7gmSGOO7uAaa7UVhOVli9v1XGbJPfceMwCQFXkc0Ituyj3WvMorEOhPJPQjeMXBaxFa+/fpbme
HBy0LFFwBOb/eq+qgwrFYK22/LZLHNHglaeB0QNiNLW5AhNZOn26rEgausKRuJhzd2e5HAEaSSw/
kKG8Ft4N4C8V8Z5GD2b34/a6Lp2I/zOFTML1oLJYgIipDQM/lQ51AM0GoIfqNWqjOcAEmwd+DZA5
hBNoeIdLubaSB1E8kBibJ+JPpeZmHG2OP2kN6bjoFHZ7jiAx2nfpu0EKOyg9K9gFzTbHLJOdsZKB
+76KSAhBlBTMCbinUKq+/hRALbhodZwYXkhvOS1BDqFAGNroNlyp1xAP8+zMNHC4UORVJ5yzBdzP
tTWIz0dC7ShWEoLkQraLajsaO83AxkF7xAB+Y1tdkwr4vqSwOVU7EI5PZuVrm12CIkgv4sAXorRD
sWmQKulW0onLA7swMl1pF5dxLeRBikwW+DX/BC2rtckye4A0FdJ7f4giudnY/r/9KjhQ6aSpDPpr
4xv9NQhbBinQ4buZ8hjLwVse6X4VqtuW/eXZXU1WHN7SLE6rBn0MQAugFnM9wFYtGCC9seVL/IAi
+6HcS+UaRdLiLF4amTnVWjFGs1KY5asaZA6Vu5zvapAUIcWxzeKH3nrVg78DKVbO/Dwt+rUrkRm3
gAUCoRlY2K7Hhg4Ms05GnIEu83M5PgQoICto8a32TQPUkrHpWLutwsjtzOfb7mbhaYFVvDA9m1Yr
zYVlksryqwS0N8nLQ4/3/a53WQNI1DZzzb+W4LYJgcLcI9qa9e8h5GQdGUXwmU/IidlxNNQIoT2b
5ptCDT7rPuIGiBFF3mWo4oOykEqOAr3NelRXdpMyHbrrgApkW1RDrRUcwripZ4dS1wpRRRkuDwE4
9jMDAD93APrRXRPiWj3wdu2OeCFQBjb+FRoD2+rRHY6W20HPeoDGgLm5vRDfo5Tr75ltAUDsFOSN
8T36i9apHm4zWffaDoSS8pua724bmzd8fG04oM7AFS0jG44493rDhVHdQGBA4DCZnRdEeBBF2raE
PmBgbaqKIY23CVQ4K2o6VWDHyCr3ysnoIUCQarWDZKnU/JWqjQGi2zb8k9dbI7q//YnTvvu2PjiK
eEhBeQ5vqesvhF5UEupstHxkhu8ZYUj1VeHjbRvfr3XMuQLvq1IdKolzzsocdJF1N+AysLhk1yXB
QB/rHKkZvG3llQ23dOWC3Q34oImH1gR59vWAQBuem2Go4aDVipPQPV6EYSds08ztWs7AwVTYCjlL
yTZChZ/IvWPq27wYH1ifeDXqYKr5DCasFR++cPlOAsko+1mA3CrqbJZVXjHViAJch8pG145BGzhU
3kf1GsHdmp3ZOW/kqh5LCQEUadRTHWU7dN8eVDzd4pVMwZqh2YMiqphGAV62/KGHBieIMraMOenK
G3Rxb17M2izwjMB9Xlg17lq9TX6ZLInQs1S/3N6bi1fRxdJos0BQxZMlGQuMBHT1QedY6jbEvnn5
Y0DzubkfjM1te3Nqk39cggnkIc4EQsIvSoyLAEIzYonTIQ38xCZPkgMxnOfenWiDn8GtIGwVmi46
usHujIPf+k9/b1tfOolg2cRp1NF2BL2J68PB1V4NSw3GDY3ZGWI/kLYq2atUyzZrV2ARS4HEpa2Z
pxX1QEmbZgjHuq2hvpeQQtBWTCw5c4R7QB1PDgz4tevhRHXAA0tgOCjhGLJrxdRu+mOg7Kly0NdW
btptc085gbbxHkOSzDJmu1EvM8qKsQ78IZXuEJw4BjdcwsiHHmVeZcp3cven6lZeRCtG5/g8gRR3
oQ9F4DegdqMl2+nWsZLw8rMyW4w8tQfDcpgMavbbG2XRLiQQocODlh/Nmo7mxS4NcCTypKoCv3DV
gyhwwCH84wTUrQ/a2vtycaNc2Jpdko2aFWksYWLD7LNInk31b7kqoTRL0n+dOlRW/zuemQNOgzok
aozxQFvdTg/yvvJUxe6H9zg5xVCvDdfgXQt5Azz7LizOXLGiCMPKoZLj60F/bsVJjdH7aIKuqj+F
+WOBnLJ0THT0b3XpppLZSuSxkEiezENoe1JnmyoF1wuYo8lgHFKYN+M4tqnuDenvgv5SwgereKLp
DugoWwJRdnJIBrRJ/osb/8L6l9O92D5g9OVDV4jA7wi1Syn3tN7YGVBpOOGdvHLjL90SYAPHXwoE
I+T5gyWu1Ayk+3j2QYorNly2/RcnYWppmDC4OiKL64kc4Ai0RoMbixDNOYao3T7SwDTeTrgZr/8p
wP2n0RWjC4kfLN/005BiwJTMA4a6Ky2zSCl2TyScPN0iy5uQXY+CawF75U+I7RXopwjfI2HrmzhH
38JrQ6uVqZ2XZv45NhefMdvEkpQbid7hM5IGkBFQAelPY+GF3rDRtr1bgm4dzGcyQQba7cnKHlpy
7kCJoj8GNOdTJHc98bUZhX0ewbkP8U4kbyCPsRW0OkKHEr1SuZaueLzFEwPpC9S7plgYKJ5rezEz
sriTsNCQA3F6PX1pVXCgOmoAIEV2JwR0vdG1UkkJuqc1W1L3WfMvrrNJ4gp4AoTiyINdf0FWDLFE
Rjh7NHI4NN5YxbbQj0HpyvKduSYAuOR1L43N7k5TbptOo5MxtKN3NqRlBFAJt8/OohO8NCJfj8jk
4xCmBK4d4UZQVW4iv3Ol8Sv6GgWpQ7twl7ICHGvduCkyN+vX2pAXFxWbB/MJtDi4IWZuMGgU6MVD
0tePkbvkYJELS1fD8yrvkHBLj6LdNPy3WZyyyNrJ0cYgP27PwNI9emF/fn/HyENQg+uBTypAN/DY
7PkjZNulTaG1TxIe/9Fay/3imUWDKY7OJOWDZ+f1nA9SHJNWtnBuOn2bJr4m/xmr1yo4SjnfBmoH
12W4CXeo+F2GsSeS5KQDf3B73IupFsS4CB2AikUGYHbhykIShdSnBG6z96zhiTV7E73Qg9kiNYeO
qx7MA8DIlUrs5zl9WrG+MO2oCVCc4gmIBhLe6zmQza6s4dOJH99Fv8ZND0lpgnQLFqB0LD/ZmvvI
I6kng/nIKXdr75alNwXgCXTqftc0vHtnS8Carq4SWSXTttd54rJok6qPrZec0a7QAqh0vzLehfAG
BlXcgEizTJpU1+PtAwPaM1wmfm1IjiiJR1ughk4tiktmsDWKT8nqHGX1dE3jmIXEV2Znr0CaUrXA
6hE/5089vZebZJMYpkMmRL2+Ib2DuLV2gela212L40VjDFSB0LryLZlNWcSUsWhw58sRcip2ihaC
0RPo809scWxU2Qay8vYcTxv221gnTlULSAhgAWeuLMJRA1AYJgdS2pbixAxyEaF2bPI1IvyFi89E
zKZO/JogyjVmlkTedHpMcOm2ubk3kaUwo2OamjtTjxyqvBrdapli6biAawXANkAOkbSfrWMR93U5
qDLcNEEZBIUlUISwAJipfWQCoRo8yLR1BsIhC4/mOaNyjA5UacjgIKp2Y/lnFj7J4YuyFgEsXR9f
7BFo8sJkaOb8HIVaJCtZTPyWszfsag3gIu0uVuC48OajAHsOzTast3LaeSUa6W+v+HRo5is+cVf8
r/XZOmgUcLe6AfLJCADWresMKhi+XthlCzrdbo1gZ3HVIR+uol4CAMq8yh8BDd2ZZQFrPeDnYPWi
abMblAhhRgKZ2YLZyMqvJFiW7goT4RXKUxP2BmLp134jEw3weEZFgPcA2lGWGzc7W2KTB+csQON5
Y9kmcOM1c7M6P8rlOUuPeb9yRS4OfFIeAyeOiRrZbJqVpOMNiTLi9/rWLMXGKCPXQMkYp7lS/soo
Gd1e1oXAx5x6B1HhmKjL1FlIUOsj4T0yPn6R6JJrFSjgRIRmbmvk6oqpxYsAun06GItxjpFmup5f
0UtBmIQ1bCFX4WAv7wiT+n3LEmBVeH4KLTBtJzzXDl3OBodRfe0iXpxd1DrwdEEBFwWy6y8gA+ND
wyTiB9i5FkfWgKFkdWyswY7FG+Ovtyd3ccSwBpUmGZ3GKHte2xutbuiDFKtZp8cgTtz6U9UdTWhn
9OcZGiR1AHdYqzYuHdRLm7MVTSRJbxQKm8CO6WMBBfemtXv+O1i5ApbmEjwh8EMIwLGis7F1VdsK
AqymX+nBWwZZ2IKrsVuB0O69jh1VhCsl2yV7KIaj8o63Jy672XsAWnJykyZYu8ZwYigzkHO9pY3s
SOVzn+5uL9zCK9q8tDXbJ0kUSUE+7ZOuH+2oAVByzZ0uXaCXFmbnvMyEkYliIP4PJmQPxAcR8Ui8
hkJZusoAlsBtgQQnMnWzE6dXuqCphdBLL/VTb+7C/tkM9kWZ2JSC2jfz1hoRFocFFJpKFVQ2UHO4
3vCamsf1BFrws9FyY2I5Imh9rkhbiW1uL9GS45pkx9H2OiEX9Nn2KxtayFmKIK/QfnQ60Mg/WfB5
28TijXtpY3aUSo7dWCFx6wd82wVe/WM0dwaQ0cEekq6gbfiwPsy1ktzKuObNKr0peDC2sGnJn7z5
NK1z0b6tjGspYLwY19wN6gpBIkXH9lbggyR+pCCGVHwp2CFfXH2Er2O1Rqi9dKDUiZBwwlNCrm4W
kltlJyJ0QIRng3eSOyqAV49Ztkbku1RXRvyrKehxQjAMPOz19kvR3RhWRQFwjgsiIWcSJAXVgld4
by+Fk2yk3ZrFpf1+aXD6/xepvbIOioAqgLQAsA+SS6+1frcVdQS1HlbWbGlfAG8PRTBk3YEJms2g
WTBhmpGOUq3VuOj530Tjr/KQG37WRQiIDkl1YtZmxCUzUGTgQdsTv6Xj48pXLF0ul18xO3VazqyR
MAMQrPQDwtjBQfysrBc8P5w47+02BTMx0d0+9/vICeQ7fAlp7sZkDfG6NO06RE/kKTYEQHF2MDkk
2vRO7gMfBIN2kQAGGp/KEQTliVgLWiaPNY97L0zNrx09HM2UmyMgLkPomaCNAy7hkOnxLi61c2e1
SEc9JhmkV0x60tTHqlnB2CydHH2qjmHtIUk7f8zWcVFr6JuAfek0gEYXzFC313RhSXEwJ5TZhDHD
BXu9hVsdHUTmmIXn2oodOUIrFMedl7yzEk+6ejUIXFg6C884CT4b0AvQPl6b4wWtw0bh7Jx+qofR
JWe+Nw+pl5z6xzyyg6dwb7qxXcib26OcdsTVMoKGBNMI5BAwXwjvZzsmHHislK3BzuBe6RV3Qh2o
ta0KW4vuCjBndCvRyoq9r8jw0jEMY9aJHPagQHKqrHcmc5sMZ6v+YcrUrbJDFd/fHuG3dcQIDST3
MD40RCDndT2xDRVoQgrU8NzW3CszdVd1W548lJb6EqwRp31bxMkWcENARQHpjUaPa1tpWfzHFlBY
gMpsyxzQRINsVzEja4ZmDt3s0yaMEzM8N8F92Sk2eAJQfZMhuPd8e/YWDeG5NfGQAodszg0hQ1Xh
xRCe+1Zx4yQAaP4+Hq19Lv++beh7EnaaOxwBFfcThGnmPbg8lkKWdYyd9dSvutij8eAiyeGqaX7o
lejIObBtso0+RQd7RMrfV8e6tDcvv2A2VnQRyXnTJww8lJs+SPakPdR6tDfV1E3qxGl56tLw4/aw
l+YXdK+g3gLsCUWFWfRuKAW6Eq2UnSU8LkX2U+1KRw/2q7XNZTvgRAGOHCijOYKnhYhpo/UFO6t8
J4UfAjm/PHlm1spFuHTY8Dz/r5mZF4vLsGW6gJk2BJVr1NhaAknnpJ4IzDwYvD1539+R2DN4tk4J
bB2p7Pl5K8pCS/EKgzkxOBQ+7C2OOqi1+aHZetrLQH4mMXVXjE6PnLnLNNE8j7fDF0GvfH3Is2Eo
BR/gqXNP3ZJd9xDfsT2rfWWrr5XWJt/0zRRal4Fdh1Y2MuTXpspCtD2jHTsTFU0qdyEOwimIoEW1
ZWsb8asp7JutaW8oKCoiCp4tXUg0sx1Ey87Hn++GXXsTO+7Zsv9OWoYbMIKdN2f70XuE1Kz9+Bi7
m4/nECg9hJPu84d3//x+77+Crqu173woC/vOm+/djw54nf5+Pvyw9g+g294Z4NQ63FHnbff08Hdn
7B+cpwfHO6ws0OIevBjIzOGjMRmPo2kgoa/eC7vaqfa4ljCZJv7WZM2uzUQZIwX9obARxoh99EZH
oBeuBQVfQdR3M7iaEbcDID5nMqpldHImYYPbUottPf/VqpHNEqDvhj9EOozgx5TTftsW6FNFJ9VO
jJUDgjFHSp4r/TFroABMcjSEKS4wX9vbx2Byhrc+bbY10QIDvBWp4LgO1M1+reQcF+fXBGAHFzc8
4zzdp5MePbt0ZOckO+oJJMuLFUe1ZAC8mqA4nQI83NjXJ6vpErXtcgsni6Onty3hqthQle7tSVrw
umjcmQoQoNOYOhevreh5Anh7YCKoe7Tvofht3/75pf1x9fvzfEwQIZ8npt83YmdkqW2ik9gQZxQM
bGP3URjPJnX16AdJuS8Su1fdYrCTYi/RTwahluDfQEVRMbsc8sw7tqLRSnPAxLZtqp7NQqN7Jeje
bw98yfGjBoFKBMYHCds5WSNrszZCkQtXdcLQPAS+6B0Drb3ygPZnNEA78bCS1fsOUZ7GdWFxlsHp
DMXgNIDF8Q/gyPaz6T7/Pt8nTuLUzk8CBRo880AY+3r35vWO99d0DvavndKvnLrvvZezz5gdu84c
RcKUgJ2V5E4Cv+3UgjkikTnVm0quAxt+UofY5UZjG415pArb9gII1yMx/wooUGrD70J+Y+Fz16NR
c9vGbgNF85hFDrwEPNBK8L1wgV3N2uyYxWnXtaFOsEFLCDRJbgwoYSNVyDG/5ry0A/BG3N4ZC87/
yuB0Ii/eF0ka1lKqYn5Q4rtnVuDW0tEKmEvylS24ECzCEBSiUXECR+uXuPKFIaWr5Yg1SXQepLey
BSQzcxUKAvEaQqM6Wu3ftPHn7aF9r8NMa4/9TqcnL1qfZt5E1asshupcdFaqn9SEZ6eiRYVR3sok
d0hg7Qnw4xbp93r0ohLwpIn7UQYwqOt2t79kwXmizYtOepUoCn1jlqyjSqrzEGPvDcpcAFUDW0uL
esW7LS7lhZXZ3hGZNGSiDqNzG7+roL8BdcsPkXl19XR7NEsrCaptTC76WNA1P4sXogZvEgGqiLMY
0eXl5+EhaLPErtvfWcpsC/2mDt49t20unYtLm7P4IdDB15AS2LQQP6Lp1VO9sDnlTHO4vgLCXjIF
hC168yi49MCudH0idDCU4IWYx2cqnHbYcOEBqVmq94E4kdW00KKbBO8i6oQo6wBjMBtY27bUChoB
a6nkEZXZbTzVBrtnUmyDkJ6iFgSJoPrVHwjblMBYVOiMsqLnPsaUd51fth8dUf6kv9U7sGxXIGI1
7TJ6bVBo7BH8xPWe6TuD3kViH8vvsbpGd7206QASxHxNFK2oNl7PVqSPzUjiMj5HowAluA0gm57e
pbR0xFoFf+kU6UhdYcuhjx7Io2tTgYgSTiwen+XoLxLM8VqafmlfQ0F3Qgh+pclmv1+X0aBZEOA8
WwhMSTvu4/FU8ruSmTYwiZ3o0Em1Jkw5nclZVIgGEWhWIAsyJeVmt39s1E0AxsL4nOloGVJaO44P
SIyunJ7FmbuwMruLVbyIUBPqMHN6bNmpMP8iU5+s3CSL03dhZHbTYtIy0F008VnKP/v0pFkuzX5I
5o7piW3mb/Fa9/VSrAgOjS84B2D/c9IO2ikDwjlMHQ1dltxxKbYn1liSjf/Cr14amg1M9FoNnQwY
ko0nSas9CmE/do6MepOp7m03t3Sa8CwHuhgJRmBGZjcWuoT7iIw1TpOoXLl9tBoUeoljVT9i8nHb
1HcsGTJuKKxh4kCUiQzqzI1LiWXkeoK3khxq9+mQ7cxKAoHd8BCALT8JRlfRbA1sSOQlitZw3Atr
B9vQSrAQE8Dxza4qlasdJzJst8pjUewyDezpnqpvbw9xYTavrMx8kx72xEImn50bE/IFBZCnenyn
9NzuR/0xUfe3rX0vGk1kFRgOmIVQpv/GLTzIkcqRWY/OTSxLxyDhpStxY3BACtd4IbQpPK3rxm1P
JwWTwgiORh3FJ6aDJh+tVRnKnHn+Y+jw8hRGE63srIXTKVOsMtAZ0vS+mjka0FHRAKEwwi8r3NYg
ukBa/a9QQZeXohVcCVxai3e1pr9uT8qCfwMR8tTqgKQd8k3zJSCxUag9LtOuL56TJH3KDMlWlLUo
dul9A7ZXdepZASTkG0WeJtehiI2En0E4N2yH1CpBWRZX0P70CUAEMsQfCVDVWYoEMzojyIrvWxim
ok4lJGBSsAPmt2CryAoE61p+riBCnvSO/ga+tBU39L2KrEtXRmb3E7j2DQJiNn7uBhuMWVA1IHbm
g30p/pW79au8WWPOWzg/MIgeV/RaqiqKAtcXbixlURCgH+ZcVWbiYbNIp9qkFiBzGftp0Lq8D9XU
WBnm3CjSk0AfoqMWPOwIMef1eKZD2S0C7cW5k1vgeLegu9IAQit1YxsrK1mTbzn0yRjaVyDggGb6
CVp6PUKFMH0UCoyF0lvR9BuAW2254IiwMsc8W4bb0remcrtUsgODOom+UpSb75vJPkin8CKYMKZI
3lzb7/XA6rMq4Gcl4Day2aBBtxPt3xiZ2FewjBoqO7NlTFH8sBIgxqGuXdu69tpDpZBE8cq6LQ7l
wsrslgzHFLFBEqXnAfWbDvOXT9wdQ70Synx71E1Thr8BPZ8eH1i+2ZSpXR13gvJzktBNbfbEZtkL
GpzUYEcPBt1KWranqblRwRrGrNo38dRcVYqavxG+PgISesAVopEETO/XH0EpFGYaE1MKBKPpguC2
9xRHOEC/2+Tw9PfvZ3rugOy47UuXTgZkXsClBYIWA8fj2ijKqhCn4tgsuWCP0nhAohP7M9hQ7uXS
GuJn8WhYU4AAMD1QAvPSuJHITFKqaYjjuW4Kt0V4haTfVCTnSErUSb+PLMi64E0ylhwSI5/puFY0
Xxwx1G1wQicWuHnOQONZUFYBS88S7hDwMuJaDREeeYOB3uOgqAOb5320uz3N37qEsLiKgXrFlNVH
Z/G8SAImiDHoTFjVwMZCgvd83Ml9/sZlx+rA7aEfeOdW9FEBb7KWuvYgYjQt4lLTVjIm30Y/ldEB
fkKdCyEFqgzX6y01ecAZsKoPpkIkTwokR2/C3hmHMUSCSmvRJpTW29uDn07p5XsE/GwIyYBexW2N
VM1Xn+1FloZojPSJYkUPuYDiWc1kCly9vMYO/X1zTWZA+In7UgHtxxzGo1YTIZcKMyBuEd2HKEpH
GcAdKqKNXoCmoHstocoetb4V+1HpCy5WfOK3TPDXQC++YO55gWjTOmFGDzoHUw13yXBskztNLd5Q
DWtaaqO8yHtwWMp/ejQ1oK/30BQgO4NiOtRcgx3aa9ZIlb81MZtfaQfctIjPIFExb6spRtIaaYMF
71Ka76M87rYJp/SgBGjQhoi3Yo9xTQFqpcJOOk0/JUUuXFFH8kaq4vReZebUqytEdxgFHcEyGnCH
FDWqv7i83SIVP5im/iZNATECKwJlKaiFVzbQPLKfCGrw/agvwmlo8nxlWZaVfNC5ODXgN/cyEAC7
LW6gbdzHoZuq+mrUvWgQgDC4YbQiYd9cnxJtZIwQUYoTQ/kqSx9N8SgjOmqrx7bqbaN9rzq6J1m3
DV7rfceOjfYb7msEJe3tk/OVF7o8OtPIwQMCMg6KoiB8x/WHhFabQXeuFicQHu9DehDdq5I5lduU
zAnDyFNLUPoFR6s17JIIZ2whuucF97z5HWrtpghPmarv8uoNvYcM/yFEH09bn4cfOgHz5bByl3zb
a19fqyHhgBgLzC1fwebFQe8j5OwE78UJKZ1DD52ZRt2D+9geeAMi9ecwaRxaf+hoOkF6+ADNSTAm
a64quylYhotDWlWOlvqs1pwMOsCa9aQNPbpw18C6Xy/e+ayiW+ALoIXA3prdtFJVCegm8ubEjbQY
7arTioeM1rXkyCNrgKEKpQg83JXOLbsJDXaUh/8h7bx63EaCLfyLCDCHV5KSJlgcz9hjr/1CeB2Y
c+avvx/nAhcjihDhvcBisQsDLnWzurvCqXPSyLerEbVZMaLTbTIyC22hWsvR56oERm3rnWo+xJU/
5ocuqyUvTjpmPCs/zkFFCWb2c44D4Otl0MU/q0ob0H826/I8klB8D5NapHgr1/HoqnlrzsdcSRQQ
AnO2R8a2jjGWL6RS7+K1ZyaHGcpLf1LVCNopjapjo6p26Ueu1v/Jpe9tOEEm8sHcm5RYvzZv5uBS
WZjWmct9u7LfOYQ0T50eGJgDruVXeKp7tPnWtw/J1ZrQkOYhZDwPVC8XxSpI1KVxbsWwEM5B5J+z
1Mf76gdDmx8T4awmLbmTL329bfLqfsAkHUWJ6BNaCJLRy20M50Cp6egKZz1+oNd7P7TnkRQxUl9v
21m/nLzVCh9kWZkB0kFbZbpSF/R9gud4iWObO3fL9RqoBzETRjzGpUoGf7mGbrQqQ5/IhIS5tlOz
vqurBy0zD3057QQ/6yh+eZbfW1odt6wccmi/9cCbzdmRhVm0haH9JbTmx9u7deVtKzuryzJtqj6g
U4QdtftAoOmWefCoBRmjwPHPtN5rH6yrHyxrCSIXsj+iO0ibLjdwKtXECEo2sPxAMHMefRduFe2V
3KCXjrdXdu3il6aWP393jnqlULqww1SY+g/Di1Id/O6cZN+J8Igedpx7z9gqfxWkwlBpW7KNefRg
zkTp8FyWmcZQNViwZrYhMb29vI0P934n1xVKPehmyNiwqGafooQOiem7M/QHDN+GwZ/btjbc/sLW
yhl7vRNUePsDTwSYEQ2O2n/IyTQmfecx3HD6CzsrZxyjxujVFDtz8Q10gJMU8lEqd/ziqnyz8sH1
RUQsPcKpgJVB+Brp5tfez77kvvwof06f0fwVguhFzpmB0+bOHfakQq9vpwuvVFYX71yUllJLPl5p
vFrD7yn7y1zlbXEL8JfRPiLXtR6mXvj+kM1C4KUW1A2jpEWfOl0enECqy2NflYVXdQg/3faPre8G
qQCoBuCW0lXRr8+EeRqiNvSGVBzsGGT7Q2ZMaCTwbu6Y2rpAKJ8swR0VFLpdl6da1+uIpKAJvVat
YgH1F5oOWdFk4H5Jpj6mTQaHditUxXiq5qo7+GLQ73EIbhyHJVsygDVR+2D0/vI3ZClXSzBFiRcM
Q/SPElng9Tt/OEhjKzhTWTc7jdCroiofFSn1RXiRqR96D6tFFwb626PVJt4I674s+3A/UtqsRyeo
h0MyJ6fY951OjzwZ0rXbn3bbNqA6pjyIFEAdXS62aiZVmzUp8eA3Tr/EViGeJqXKH/mdiTOC/oYr
AgmMyhL+aaVhcKuqCHbewo3LlTCeaiRVcwNo+2r5rVHGsoA+gFdYfZUdx3nWPjV9DQ7IRI6gOoa6
KqaOkldI0vhREu5N8GzZ55lEzI2fwWTl6nu3hp8Lej7Hnjgp6mmIq/SkdU3/KsoBQyjk549iKLQn
Q8/kvTGbDVdj+IWe7hJxQ6i1CjiqWZykpOsyr22k4KmAwe1ktbXv5oV57OtKPd3+2lvmyHo5XHAb
iNRiLz/2FHdyY9RV7gVzDhsZ6WyRdQhJmw7zRdKea23chcxQ6kxBYHMRbr20htqhWQ/hXHhya7pG
0NlDqt/7UXSXyOcsmB1ohQbUWDpJdzJJeFLpNTeZ8tgZe0/CxgdGFJzpIpSNRHKk1S4nTdiGql6V
XkWFqTQgFQiLk5WYD2U9dk4cdy+yEB1ub/VV249D/cZiAfvLQvG+riLGS2WgkbvKqwvzrg9+CNVz
lX01/CdLchoQA1rc3kXTp0DeY+HfuK3BwyNVDTie/ti632hOBWPnUl55kpr/aY3gEGsDk6VxuvPQ
btkBSbF0LGBqAnBz+XmHxE9637RKL0m4IdU00239i59q+o6d5e+5yEzZSOSfGUHmiCAutHKjmIbz
WClF5U1NdEAWyjapy2lDdFTTz4q2Ey9v+KxJhYNZZ3VRqTCWE/QuqgyizheYp6YUFmTFsyTk+SmA
AdO97RxbS6L8h+Tu0ski07i0UoBy9w0rqr1ScWBgvjMn6VTFwblvXgdxDyF4VclfRmjg0ALDDy/u
0py8tIajogJjxblnmfddYwuMxT9MHTlg+6SdMlSSvvuowyA+lBnfY2vPHa/XSjYIDQEtpuUorMcn
RHEoJl2JSy/tmaEOvotKQA3ynsfAtSLFvr2x15/v0tjqNeuSQpiSMik9pJbsqAbiv0c8dNV9ZjcX
LlReTEh4+YIrE0IdtZnRm4k3OdaxeJAe4Vn6rd01TgHkEuR5b0vhQ7XXrVu+0eUhWKzSj1CZoCP3
Xd3ciakPCFpgVRLTwwiFVMLQV9z4HzKjfL69h9fn+tLUKpHvBNrLIPETyPOaOHJN4yVJ99BMezaW
7/jumAl1LNRQiqYMQ+bM1PdllMLpnyGLUrTtl9vr2XDAi61bfTBaOUNWilbiof1jz8V9leKA5qOo
FM5s7nBg7dlaHTXK7VoeGXwm8bnQj9r4BanEwnTSbG+gciPLufxKyy95t4Ma0IoyzrDEZGMxOyN8
LlZKfXFSwk9hWLul8CmLPww0sQMgaoO0FzRtrpRXFYgpYEtlnehYrd+FNB9wyCF38qD+GjfDUZxC
Ow1I+ovX29/wOi1Y5Ik4bwuRCu351RvQGhMqUGKSeml1jvNzV57UxG21OyE5+82zKv66bW5zd9/b
W+X7RioXU6ZhD5pTWzzk7tPLz9KeDxmMSzumluR6fbLfmVJXwYk8N6lVJwyRtYue12MW/hnbEwQX
DiTXzEYz0ol6EOXhcux3TG99QoqE4OKWD8h026ULJfVkKrMCAr8eBTeyA9VbpMbq/GeyN/u/eWm+
N7U6F2FSGWpdYGqcv85MBEg+dC390S8eI9w3mU6K4QbzAKNxCTNP5UT+UW9GuxH3wB1v5FVX2/1u
0atzE/rq3Gl6wc1zX3nDoXeheGzd4dC95E9AtL4F5+Fje4BXXIwYSLCdfHRA8d/+5pve/O43rLwZ
eZ8qUJhS9tTgH96P+R8Y3qCb6j5nP8X84f9na+XJPnrz1mCWqWcEpzwsGSYBznKsKjv7Bces1u+x
mVx1dZf3UVnGgkB6MBu2Zg9bqFV8yehSbxaO87Fh/kD4FyFXGK7upPlF6H4pD/18jvQvWZe5c32Y
uqO+V4bcyGq5kcglAUNpS1F6VdFqxDqaYp0dzip4a07jY/YPQ6gZ/Ypf82gHezX9bXtcTyhPcUtx
mi6PUi0ISWa0aYY8Ra1INsn+GNh5jIyEE8S9tBSajKqlS9YVfzK6HihwiSIo3qo2qv/w3DF5Qti4
pNRXA5VNPI6tWOHgmtocxexO5kxP6WNWPI3puOPIW8/4e1urw1SJMa0MbjuPZlHQoID2UbB25rKv
cze+JBJJoBKIOviklzubKHrZdcgPexZiw3HmUH5wQxOqNJjZxm9mvFeA2rIHWSr7BwUfNJarQEtv
RXXO+yr1/PkcGJ4Y/db1+6B/nPTvg3V3+2xuPjPIfRhQqytA09eJaRRGZjGhP+j5zZcJlfaMMrll
x/0IrbVki8DOAt0RKu0gzz+nvVLl1kohWVTo+cHnTVn8cmcLpc6jsE8yTxAhP8/CsxAcMyOwhy5x
BPMw7QmcbNlbkkUgD4QN2hrLUweKEo3SyBB1JD5owiPYHsf3XwLVNXJ4ZzpYe25v79Y1C/vQcg7Y
WvRHLheIXClqqZma8YiXemy3/vPvKeS/vwTN50DZw9BsLc9chDnwHfLH9UjsaHQzfClWxr3noxUL
aXEAzUfuaCid9vmnIvR3UtUraAXfjvqnAr8IV93CM3K5PgNlUqlGI9WbZ+AVFCi7QvGm6lXpHlvl
c28Nz6npnwfFLjXlwMyKI38IaIaDLiznnsFntDKjn0L00H29ve9vkKXVG8s8B/NHIGAXDofVmbWC
cvYDPy08M4/vo157rNvqX8Uqf2mAnyGVHHA4jVl2tRFPlSA7NYloaAch4aukFke/1h2xnj8K8Yka
985v2wh6VCTsYRPj18E9s4pEFL0eFH0UCs/Qf4/+9DTLsW2iT1GgASq85NCx1M/6nLhdH9qjf6ea
nSNQfRb6+9lH8IP69+0ftNhb7xXKSnRNNZCY7NflR4yzWvWFIcg83/QdTWU0VjXyczTEslsGn27b
2lz7O1ur67ruc1H3Z3WJBVyhO9EIdSo2vkndzNjjtd5b1+rwZUGUmpQzeRqU8IC88SR/EsT2mA87
2erW04v7M/AGPJAi6nqwJ6ZmZBYW11g9IL+TqCVAigK9S3h1EtHpEtENU+U4M2pnZHtz/hvvH7ZR
3QQgSbtg3SmAPWGKsz7KvKCrnSIy7pOpfrV2WcGuYFzLSTdFutLUbyw4tFZXtZT0gtH4TeYpANnr
ZjyI0fChCz51xr9pYLmtbs+66g5+dBc0ww9VfU13pQWXM7v2U5jjxAX7zViysUoWqq5W5tnPud50
NXVks0Dx0NJ/33bQrQeRxvHCIA22RweOcnkaAMqg/V2z0Cj/Y6bBfRZmB23Uf035+KCBdTUiw9GC
/IM2aGdTdJtudG//gi235UHkUQQOqF5R0cplr6lVWmVM22GtBauDwFLAzFATTDv395bz4LPQNSzD
wrSaLtcq5wofa2gXcI8o2WZnCXAsW/JB8qe9UvymqbdXQmdC07wKh5lO0RkKXUzlhzFQiAib5kNE
0WDnet02tHxBHVjnFaSTTLZqI2Pg+ykqTMmv0QA2Odnpl20ZYWgHwCYD+FBhrt49hek9FLUJJAQ4
Rw+9If8a6kK09VbfQ29tOT2IBpkyNxho0OuXn8jPilIsfSKIWhgoFj0X0bizYRsxiracagbxRbTQ
1JXDa31vWmNV5F4994X/kI0tfRif5s2pFKbWvw8FhVxZ8CcrdgU6iCceKjE73Hb6jQ2lEk27AqGr
pQm4+hGwWE912PY5CK0X1aSq2dnWvKvpsLVUCQ4wKrQwe1M6utzMrEhDU6d96EWZ+9U69PZvSLSd
j97r1wOz//aXzoZKYud13ap9wz75f0bX1RWrNDM1zjCaNLULHz4aJCP6SFPRHOr4vrWcsYeL7OCr
d2XypY4eBAiLb2/uRlwIJYtMFgq8WBbXm9sXKUM7SpJ7INr0oxGF/qFmVAfSZyaxTKU81jrSbbNS
7hXet14NAFIMcS4DQcCsVxdMhsi5HPIvj5er/FGJ7XCvF6PqoIsw3EetuXiUFJ/KKRoZk650Z7BA
EkRSnD0zYSg4qZI3x7/fDPqsaLlJ3Hz8sEsfGFFtTEuURbxKSMzHurCkQ0Nc9CCXlfgQVFZwqIdy
cjU1FF9uW97ycYaGlEW5iD6zvPz5u3qpGE49LNR56QnafPTL/i6PnakST7etbERYdI0WzBUbTva4
uppEK5zHdi4Kr/MPVfVD7u++Dtqf3XLolhkmBUARctFSZFl9Wbq2Y1OINdtYJnzFNCZ0HMX7YVae
in7WXIoQe0PvG6eXHhJRzpLecFWsTu+chWOWJ0WJHpLyIOWMUUPslRrnQpFcLb3rTyKaPrc3c+vw
vre5RmbmpdJCNETfth0+mcE5Er/35kuXivcZVblUeVIRkW7kjzPA1Cz/XAfFqdyrs2+8AEvrbJkb
Mmli6Su3WQTra+aGS/Kq2RHG702xF7/KON4qsEIkBNoCGtTEG+s3RgRSk+TVQHM6uZPigwgqvyRp
PPT9lyH9Ik2dHaSf0+SwpwW6EekAHScWoGrF3W+tjmI/6aPvK2SPXSo3h0xtfyjIpDiJEYl2Vpql
e/tjbvkPrDbLyBmVZqKe1fkTkqLLpqkgsOrmytYjsbQDOHufpZ7+T2/dV4mOrlEfVwgiC+JOrLVx
CRO0EteBg4cpfD1/VlDYNuJIoAlpAQ5vQgfdpCQ91srdIOTLVbwz9rDhNkwyEwcxUYLe6BrXofhT
0itlTR+y+yp1rR3vKWttLIjqqrRM6TPcARDscjvjFDBKD9rMixW1vgsmCNYLbZw+NkqaeFYhg5oS
5ABG8sDYaXFtXKRLpQohRJNO5NUcwKCMQ2PWc+lBlUe9ymo/9N10F8//oZXLXbOwhRJ+MTq9SlZB
03fSMCW0/efRCQPdDpTDbZfcyjaASQBXpaW0dKfXRyBPskK2gGgEufBgcsn0c+tUhmv6tR30xUto
NLD2GL07VKbtt+mxzfaE6rccRSa7QwlcAnm0ntuddDVAIhuwhp9EtNE+N93v24vcM7Daxr4xZ2aw
0spr8sdR/DoW/t4tvbja6gID8L1AfNhHgpxVcqqVQqhkPh8qT485ArT3kNuobtHcyUfGtqTKNvf6
JxvPn0EoRThFAQzk1MpiHlZZHE1B5WULWXUong3Y2tVDoUBke/z77WNsahnSwlHIOi7PWTaXolkW
TeUVRi0dimYWnSCNdno0W+shNpEAFaik92sn0MVELppSrTy1rJ1ull0RoQq9iW0Iqp7JiHdyjo2b
nxQe+LmKqC438SpIgcNyNKe+qBGBpvkVjA9Gp54UUUjscGdhW3cFe0fitJSZr9owFJVFspqk9pLY
rA6qVT0NSVfc5dGOk29t4KI2tqB2ltGg5Y19F9zNiASMTafWBHfpcRBCTypPzC7S5i9fdonMN04U
qkekMCCsABZIqxOll3WYxHraII1XfJmt0cnjaqfpsWWCKAvIDpxK1MpXwVaSDdNAjxDsWNNDV2L4
8aHv0r1Wx4YfmIQ1rILCEpHH6vqzfO6/VAJYJdfmY2/EtjBD0aRnbh+dbp+iDUsEq6BlGLd7a3Zc
fh+BfmuqMEPnQYniqtGvtvgiQk+4SyZ6vW9g0RYlEKBilKnWUDFZyMpc7QFB67NoPo2aOXwPKsqb
t1dzHcpghfYmeByKctwLl6sRIzkepIBQJg/7D+qQ5zCIoC2pBK1178cwIIyjWaIS3AgHs52sw23r
13vJVUtMCkCZCwNQ9qV1hsrLghez8JqhREImjbVn1TdS1y9GamSjEe6sdgPIuNztlFdBelDRXAeK
oww5eqiWpacMAXDgWWilD40Ym3YqCcaHscnjp7khFDDrDJiy3vj6P3pfIuGUM0N2vL3464POx+XG
5xfhSHyGy8VHejaEuk8WF0nTF/gTPyjiN7SauqZyDGPvWt5IoLEGUxEEw3QxCJMvrbVNEg7o2iwI
R7nI3KYpq2/cMNpgq30qP49FQW1byCsoeHIhUv+B5kqVPwzMT4fOkNQwXCq9UKEWNhvlzqu75QXL
xDKwVq5wys+XP62x+syIKrH0IP2Zguc2fq4jpx52Yr2t7Ub8DNgZ+Gyy2dV2x3WgxX3mE+s1jX43
BYV/0vxIOqRJrLmCH32CkUresbm5MuqhHGGg9+Y66esnMY/VmHCircOjKAjZopb4YFRx6VR68+O2
P12H0UvxlY498ReBurL6wlLWakUuY6wpJnvph1gQNCIVO/mJ3SXWgYr3zuO7dXkQrsOeQubFxbv6
cAXhMzEAl26TfJLF76V0CI0HJYChsVF/xfreHX/9ArPAd+ZWX3DoGkuE+QqoS9x+RCrpbtS/gSra
kzTbchRIpxaOXpOpiXUtW42DsjJy8h3++DSkwbEZp/PYkx/IKbD6PQ6MTXO89wvVMdON65paNwpR
V054v5lIpygESz5b3e9ZMf8Vp58hvCK3vWTzCiTd4hYA2UKtfBVwLoSDtapKpVd/SJI/nSsfa9NN
fjYdqlaO9Pp629zWN6Opu7RZaOoCsL4820nSCU3fqCVYTwarG9DxEGtY0x6J79ZBg4ANSi1eMT7d
yvfDwK8so5tIPVCWzBuxdCct+DbO6idB1b/cXtIGKojhYgbWFy71JQZYDuK7CE1qDD8UEhlj1GFR
xboLh+I4yg6Dj5HizBopXnmUpy+G9UlMVKTKCN6GJ9E4T9Hx9k/Z8h1uFUayF4HJq2J33o6FklZm
5VXTQda9Jnps6s9GcKeJO4Y2n4/3llZek2ipX/ihUVH5tXXD6Q6Fnf7UIpvx5/sCNnDkMxt33mNR
22iIstXQWVDrJC9DReFyq6N2TkrCh8qbUYKVKPrC6Hif1sO96Gt2akn0QsfXuExf53KvKrGB81u4
xwkmlwYe1Y/VdVNncNOl8Vx5PQA/kgsmdurq3NbfMkO1i/icSi+a/ENkwLz1H5MCktdM+IjC107e
sfGNl2k14jMK3wQLq58hR2lFj4idz5hhlI6ZIw+cVMXdCY02DiqXOEiChVFwwWBc7jQ6HHMa+kLl
dbLhtQAGI/kRvdbPtx12+V6X+TWX3Dsrq+tgKqpZjhh78+I0fdB1B8ZQm9rLoc13HHZzOZQh2DBa
2gQ8l8sZgiLStKiqPbPvDqKZQsQh37fK+Ov2ejbNGLqoM3YPR+s67RC6oBr9mfWkgmIxqisDZq/S
9hRSW9i5uDce2yUP+D9Ti5+8u3UEEZ1a6GBrL+xxgOSsxYETxsKnqIWktrJiO6ngT/L3mnrbK6Q7
aUAFRY1stZFRb/i1osW1ZxGkpnfRT38PULvpE+AN6aBABgrw4XJhml8QdlfhkvDGNhMWh4LoV42t
Q1LsHKUtS/Rx0Ywjg+fSXNb6bgu7qmmmKa5rLwBZEaW6qyQPDEEfq/b3bbfYurckxkuh5ySp4o1d
RUZWgxT3GAy1JxVS95wUU32Uymn+N9fk9lSXBSIzkvrYR8Z8nEX5oY2KPQWFrWtjgW++ARyABy17
8W6tMRyrNTOOtQfBnatn6CyPnwPhGAnqser+w2F7b2vlmrqQ+V3W9hy2U6//Np+M/t/b+7n14eh3
Ib1Hlsp84ep5FwqYD/1krr08eQ1SlF6+g830pdfbVpbLZ305vT0yjG0SQK+HwIJUK4dGkWoPVtqi
PCnKt9t//0aAzmwsiC0ZyhmYpVc3uW41gt4mBClQyGVPIev8lgnFgxjzf5UZmYe0TUUb9dS/n1Wn
RUl7BHwBc3Ss7dIXgr4RRn1gECztDqX1TQufzebj7bVt3U7vTayOVt2nXR5qIvFBStcjh9tKpBub
Ty+q1R5E8WMqHuTqdNvmlosvpThyOYMi/rp41TVU3PmzyuME9Vrv9ur3yrLnvnPUOtihMNg80fBw
E8SS7gAHWZ0nsQ8iqTf12qtL+YcQidKxN8zAqVWtcploko6SArNBkQW52wQA3rp0sH78/XrRPAbA
QZ5M43n1E6ysDyBEojLYNg9lZH0ggfkURNFJCqSnVt8p2y0fbH0YmLyk3olOEK6zOnIxzZK6j6IW
cd8UgSwNNqvUl3betK1z/d7I6uoPmhzgrBy2Xov4+hCfZuujMNjl/B/ufYTnaX3SXQKhsjIjMNkZ
+l1JwG6N4lmWMiebjIcmtlQ3LJTYvf2ZthZlgZzVF40ehO5Xt6Hf5kx9IOPs4QYV1CTw1rdSPbip
Vt35etvumNv4UHQ9l77cG95lXdUXY4Neduo3Xt22+J5uVg6toAQEXbinvLWVBdCkt5iBxilQ3l5n
PoqfWGHdtZ4RliWDF3/yGGB3FKiKO42z5bVMNh3NWVDv0k5Ujo2c5U9DaOTHMAtNcLBlv/NlNxZP
owGCm4U/B1T06tqpInNqjDFueOWAnQWmrfSdqys7F83W4adBw/T3UlkhE1k/5/JYdWEddp5+sqoH
3zxE1WNrNDTW7ouiOMpGxMm//2s3wiYc1eTpZF5rBs7GMGIGhdPOg3jMpMfspcWPv3cd6ooiaSyi
jqRZqwsl97ORa6bp30LKTnspJcWOO9H5+4W8t7I6D00aVEo91703zHY5felat5A+DnTKb5vZcAWN
+HGBlpKV85UuHzl5jP20zaPB04tfQ/gQSo7S/rxtYuNkv9HpQr0PYs9c34lwoRQivYXBy+ZzHL2W
wKr9RD5YUDXfNvR2kFa3L+Vw0DeU5peEbBV1N5M4Qr/eDF4XA7+fwvJDXX2lMA6/ojJkTEcydEOZ
WrHuikx6qQ0oLr71gdPJCBL9O+jfZ/2pyGO74oPWKnWKj2n+pPeveqQ70QBKrE3u9Lh6vv2rt7YH
2B9tJEQAEc9Y/egogxFj9qXBM6LYzS0XiRq70V4jPdrx221DOC3MzUsldxVITVNaprrRDV5TZifY
cPpKeQmi4uMUpMmOqcVrrj4E6TC0k1RwYeq+9KpxFscxSZTBm05BfD/o2okqaqwPdr07730dHqLJ
xznUYCehobkOZ6I+HUcxhoNA78HJ8F60j7EbhT8r6U8p/Ln9qdSrZUEggfjC8qnoPK9DXQWF9Zne
D3m4Ntojd/i4Rz5wfRzRwQVfZVLapIy6doZ6rvSgyZZqdFrLLkU0e1CRL5XUvxW7xNeY0ENeCiZH
4BXr5zZuZp3gL6Y+kuqtLYYN8GPzJEbwIiaZM6eiNzz1SboTD25sIFUhbWlaMBtIXHjpF/5opM08
kbRKanWGSfC7ZOU7l8BGpRY4xyKPqiy7eMXlMoqNqScRIWcHjYybzpLhFEb2pLdh6loVDLIoldVu
UtOpkkOzccc5c3woM3aOwNZS3wC1jMHwBFqrY92VaWkWIqUUVNAPiZAfVP/f2964/A2Xh4y+LTNx
FMHxfVCAl5tJ48Tvw4YSV1mWdhYpGf2KnkJX7Z9LVWrdwFT/+DKYTrHaeZuujzehPI2xZWEUN/Rl
7e+yZKHXNOp8Ru1FQXqnUVjRw3OwgNeS4IOifrq9zOtrC+wdnC1wjtLupKByaUxWQUQzKtt7E+DG
+1JBCUI2w9gN23a6N5RC3PlwG4tjO4E4gnEkdNFW0RpSCYWU9QX2ivYOzNjX0of0R0BZyFan/kFN
1OPtBV7fYCzwncGVp9TJlAWlXPVebhl3MjNbYeUaoKtmPDTx5RPTZKfbFldbymMPBo6EloQaCour
LEVSA2UYzaY4V7EED6k+5vfakJqOKsXzY9pqew3r1a32Zo9KMPMxEs8/cx2XnxCZSFPzxaI8G0z4
qTRPIwr8lfH99qrWYK43M7B3Mru5lHzB+l2aMdTGTGkcYiZmNgUZRu0BZlzY3uOydGZjUH62U5q8
9APclNI0GY++pI6unA/DwxT52U4quPKj5dcAFgJVidgQUc+6NGyV9CsjWW7Ogjo1R2mOXnMj/qxr
kK9YQabeCz7UXrd3YGOfeW5BBdARY5/XFYs8awLEH5XmrODBDB8LIdS44UCYM4c7LrSe8HtbHi8g
VWIEBHhHVputFpkCS7OMUlMoJcYRPR8f7G3HAKuVRAJBfqQncJs2df01LJLePAgS4hx2oQjBTx/p
1X+6pheek26qTTvr5hqyWCStFZjP06I+1HB/MaWd52JoM2Fc7tRd1s2ot1+PdpayqMHy3l7FpAPv
hlGZzbmW0nKwkyCu7gJjztyiMFAjbPpBoD8R5Mem04tTIoziDyCPrWyHXSUchSqG+k4Uuoc4Qh5a
9aGr7ku/3vmc6wTq7VcufZSFFY2Kzfp7JskcTmFuNGcDXg+IL+L6uRECwGFjOjuBmVZHoelSR9ND
izaPjtQfIos7H/rt1Lx7ZvgRS5JMPeNtipbU6vJUFZMPmyfFsPPsJ0g2ZrKvBa48zsuAsG+M5FlF
1HzhfPvdMQRs2B1rsKGtnU9j8O/Q+woAs6GtiMykvnoys0lzak2LHyBlyQP6JeZUkoOO0ACbYajn
/0bT2LdODiE9eUIfKJ/h0SXUEhV/ng/p2PkNfGGj+Plvj44EbggOPoUK5gJPvlxlHc2TngxTey5k
qTjkdSMxlkzq0GvWbpl7CbTXO8q7QnzMDUz3Y7WjXbUkqaKILVjIXT9IZRQNmhglQMs33SLw/dfR
KIBQCuF0VysdB0Gev6HFHO842GJo/UO4LSBwWQjEoaG6XHRQ1FEpaPhXYYwWkjnRZ19Pk7t8iCj1
xGjHxs3fPa5vzkRBmlnXRRoZXeRLi0ajanWizu1Zn0uYsA3CrnZWYfWHEfmAnw0noHDt/e1vuwqU
/tcoOEeSAx0miHUdIuoDVD9jqT2jzFk/0zaMoDXKC9eouulANNicOilUT+E0hY4/6/l/MU+4zTle
5lPXyAgRCqWs6/jceokKs6plwzfEFiQkM9RfSdZk97oqNE7S17JDbXYPbbJuyC6rp51CrMaLuKDR
V2mfJtLuNn2hP+tiE31K9QZJJFWEr9Yc9VMEo+JBGaPpMHZF5wRE78emrQSHMOdFAfjjtJVcuUU+
BF+Nvt3rzq1Cn7ffRqYOChXInkx99tIdxG5kNEsaynMQUHkwW6Y4etVwyE4ku6Jw92zSSPtYppay
E8Fev5S8kRSEGatl7u2KuY5eUtnTGqzPPeJ+o10HDcOelqB34slXOfg7LnAdcDEPBLEkhTCK2nyK
y3XORhcOMXMk5wIAxHOqMvOl6s3kmFrJdEdSatHX2y6//IWrk82YBTfjm7wGhKKXBqMgDuM5suqz
IMfzUVgcj9r3Xrdsc1lL8YhaC3Xb9fAzTZsBGFrQnLvR1zOnlXqlThzKVqXwMfLTmUhP8JVh3ski
N8zSDIeufSGegk1mtZt6NIMBXBYnT98lDRga4O9MgMcnaHdSrA3/JIzSFu8EbnglkmyUklWTTTbn
CpG4NtUcQ28POiK2HXit0ihOTb7HBrARxRKUUGGgCcOQGsWTy09XDnWe9F3Xn7mZrK+Bln4d9bQ4
lGmmuaGGYJw1KqnTE7baCTpmDvUwGqORqiFD2ft71IsbjoQeCkPKpNLc1+vpyTEuSr+BhvrMOK/6
Eo7BfEz7Zq8av3FDUxqEmxPFZBCS66HvkgZDFUVyf07U7Kmz/GNiiO4kwE403xc1lGKG8nlQw50I
fcOPqBoxqQzCk91eX8yjNOe5MdT9uQ663g4B5Eht9l1swrtKvbt9HjfCZUYjFt4ydKF4a9cciFlB
Ft74Wn8WpTb6pPhCp99lQtxbTtz68ZMed/lL4pulZYcK97Qrlg240bausl9KoCbHQSwMO+EZewrK
aPxI8ftblTTSHTFuc18ngvSxV5Bovf2rtzYIjU5KqojzLOMJl64YgA/rxjIYzi1TMYNm9aBO+h/K
WJVOWaen28Y2zhqVzkUfg5h8KeddGiv1QcnqfHmnxrp3pno27DRNf7WB/D3sW7cpAWWq7V7ct2UV
iijGUZkj0cj4L63Gnd4ZXRkN51rXPjXZh7n62aenxCcOaQ8aoha3F7nh6NxZS8ntbeJvnRSaQ1wK
Y1sM56bX78bAgFr0Sw4va5kcLCU/5b98FOdum1y3n5ZHlkbF23tHE5ay3+USzYmJn0RMh7Mxm3Df
ZJN536c6sieQ5Z5aVexPkNEWd0E0JW6mmf8QZ7YHiVqnnVnhSZvMvTnwDbdaHkGuueWfK/S8hPZF
EGfNcEb6KX6EH7U9TVSmTzIXw72QznsTPFv2IHQF1MH5401cfOBduWruRknoeObPkjq7BSh5m5P3
I1CKf4hF2//h7Lx23MayNfxEBJjDLUlRqiBVlV2ON4Tdtplz5tOfjzU46BIliHDPDLoNDOClvbnD
2mv94e/3DOhGshlKcgvwbLWgstZqdewQx2MXxN8qSjjW/KfUpk+BXm3ApN+EqFaXPLU3MKk0oXjx
rwUYYy6hWLSi7jjp8vSKnuanrom/iVVfumI8zw+BnFpuWCvGKzyVwkmHpn7C1CvZGWIUYR8daXFm
T2X+W+/0qYKzYJUfGwbm+VRw7TD2ZTsuknGPeorsDVQdNnb8ul/DyuSOo0m3MAt4hazzh6YQDLNu
kuEYq0aM4oDQpXc8HcyPQaB4Sd/HhyBr65c0MoNDaCDQLMmgzgc956UbZYZXhsqI3KWuuC1dk31d
xZbXWVp7KPp8wj9NavGm031bTM0PYRYLbmh1vHNgsjkZp5CblOl91PegT/t2SwfjytfBg5xei0n2
Bd5ijeEd4XNZddYOxyrB0w1gUfQx7pvgNaLnthuGvs7ssFE+QS2enHZWBi83pnEnT3Xs9t0w77oJ
eOjY9O09Etr+vckB5dQ0uPaWFuj7fNJ8OxcjDOmUStzFXaFuLOTLm5/fvwh3LyIbnFlLCv1u19Si
nHS+pg1Hfy596KtCiUoTlqK3T6fLvUkUEkgufY5FVPDPo5hwysUk5yxQW6F180SaHwO5GLzUEHvX
GDt5Y1SX5z3leAAuS42QdGbND5L0RmnmORyPetbLTmIawyMCVrOthkq/M5IidNvWLLA50LZkGK9F
Rm2KKgowcvBlq7wu6dFI9ktOoWYs/X0kB5/iGcnWoddQgBbl6bFtlX3ZjFv17Msrh4aLshCEqd3I
EL7PZ1jPOl0wh3o+9u2eDMxFIWh80fTmXhL2U+k0WypoS9Hg/FRa4qFP8laI1Mzl/3+3bgyaSlMe
R/NxKIe9HEW2ImHZF7xUkurM+Za8x9XR0QHBRokUhVvuPNrULROudfMRdYfOra0KHIclKOx0zbKl
yTgJACjdqVqqTro+b6ymK6uXQjpEpOV1TRlxNdaR2gxgROZ2kL1pvIvDY19/N/9TEF5ZUL0RmFrD
+NpSSYt8QjGzltrvjZS5Ufp90H+HuJvd3otXvhyjsZAgQyAfXMMqUYC4ZkiD2MxH6D5h/STGJ637
JCaTg0LY7UhXHjkLzpPBMPsLPlc+/2zh6Au6mFrTMah5uyjgjXdR6MaJ01CEUJ32S9umdi0DjNTc
jdDLPlutz8X2G0g4q2bhCZ6H9v2ib+Vgno90WnuHMl07ONxBpsdq0R6sMaxsQYsozmlh5k4GAklh
1UcbT491l3K5+tBHohSmMwfk1qtzL1W7emwMfkUuu8oX/5XKh6vbsmvaDgjl20O+9l3fx1pl1kHT
hWalEquLZldN7ZmqjnSvpaHDHbPxZa+ccjyTKRNR22Q/rCUeZ2mUx7FQxSN1l0caAOZAXqfxbwXR
v/arXNYbGfVlJYe6CmfbAvFmStfgKmrvY5FUk3SMtPRO4NXwivF0ZJe5sAXWvJxGImExg0krcA0+
3fnC0cuwbJrBl44NUrbyi1n96vV7saWbNQUbs3htUBzW1AzJ6mjlrDJWuVZqw0oj+YjPYfuQ12aI
+Y2geF3ZCt9uL47Lax63mf9dhbQZLnyZ20qqjUCblGPc5+WObk/njLO5NaDLgxKcGbV1Er5l069Z
IaOR55k4iPKx69WPMt4bYm3ZEZ73dbrlcLJ8hvP9TSiOFHhavLKAA59/Jl4Wuj5FhnxERe1ZEV1J
fMRkxQsmcY/Qwr6magPbfaMkdfnBFsgiTzuKiqBqzdU1hO7TkFhtryBh7yNpSjNDwJ6iRwdzY2Vc
ec0RaVHD5SIgFV5Da/J6DtI4Y3il3kpHrW+/9y1kvi7XSy8rgmdJxdW1EhBv6g2ckxKpmm2On9Ce
5+qpitq/FEjjIKOJAfyGHieZDZXA8+mm1NcPii8qxzLJ7Tr7rfifby/QKwXstzbJkkMzxRc2KqYW
1ObcSArujGIc21KnNKia+KiGqxPnl9jI9eeoiobc5Z3Bu0bR6hQkMQi61mkioRt3Q9eOghPKWhE6
qRii+2R1bbaxka5065C25T2z+FZB11nzJKxqDMt41JWjUTaqnSapse+Sun8oAqtyJ4gcjjaz6hXF
x/CzMn92QjdtLMMr2wyRMZYg7aWlpbM6ogYtMbqh7tRjbP5QukVO65BbmZf58sape2WToYeEpymb
GvGAdTlr8rHHirtGRYd/AtrS46CaGoJu12Va7DWxjHdlNaaekLbhvh+VTXXvy1OL1wJlWXRolrxr
rbIVCGVcS/2oHiEsPahFZMdi/Dy1zWEUo4cgQcBAuVOjH5EU0UdAgVuT8OR97vF7u704r+x7YGek
ZaQzUH3W4BTD18aOyoN65LiGISJlNqYuDxDJX2/HufZhFx+y5fGw4DVX+ZIlJm0dy6V2tBDAtpp5
P2ECMvQBGvUbka6O6F2k1fEpR7VZBGahHZO6Bkz3Jcqi+0b8cXs4l1cp70kI13Rg6MGQ2Z4fGnVZ
0kRuR+2IQjluq8M4ODiFfkJoB02BDobbJHX1f/hUSLgAe9YAB18gXdXcb7hHTO04DpR3h8kA+mGm
qle21ZYv0pWvRe+FTiMPW0iY65ZbGip6wz/UY1CWz7oFni4UH7X6V4W29u2JvEy31CVHQCCE8vxC
GD6fyKmMQqvAOfeI6dK9YNyXSuSGIqry0k+l/p3L3u1wV4oaxKPohAYkfVJCn8cDcteXXTtpx0yb
xc7tyRxklrw07aVuHmtnrELrIUCM96uZ5QiZtzQl94aQQ92f1ApFoEGatFMlWZFo9zourk6qKYuh
E3RAVLi0NvylylkIDt9Ih8IWgll8nAyj1G0lNqKft0dz5RXCaMjAGRI5OMXn1Wh8SccDXNaOOC7J
VWQb/mSnQrIvIUGbohNLmKiITx0g+WkYbUa+8fWuvAKWs5p6IdH5w7pYqCpkX0th52gEsaMW/och
hePWfFHC+NR+McT7rBvstvXSUN7C8F27rqiI8h3JmTnB183/sUoA3KEMdZTHH9GsOeAGvyfNM8K8
tAphnSuxo8tjCf18f3var9wdvKooAAM4J59eo8GyZOEeaJV+9HugNv4Y9Lswa4VD3lsYRMhisTNr
U8J2pRzRT6fbtbsd/8oJp1MyJTVcANdAW86/eoWKMflVTy6KorEbjEXqagCInSpSmo2X19tYVsko
dwNykEhMQCZbFwj8cNaUKSRbi+d4h2ytG1vfqsh/SoBs+oozhQ18TWzxgt7T69dAXWTGD1N+KLVT
GfxOp70VRraE7HhDEQX1VIopntGiUaHc3Z6Ua8thqWJQpwRGjWLTcmS/K9v4BtUjRU+Voyp986vI
rRrrF51I15Qfl5pDV/ZePSqHJtkSBL2CxVo6jG+EYywBmKpV5LkQzJjEiYw2OMhKsPf9A1/tq1mO
jp8CC3sUq/SgJtreUFrX7w5h1B78fPRqLTykof7h9kxc3k3LzyHT5FbnR72lo+8mIoKdmoXppMNV
2A2mK5xO8vSl2LJCuBqFvUT9g2bXZXXVSGYtRA72iDNz4ZQzIvxJXKs7Hq+8VUD9Ugkx//pqXxST
AWEulnOc4atHyqTEZun7EYqdzTzs/cYv3ViWMzvrp/hwexIv9/iiW0WuLiKbxhN2lUXUYqnrdavq
ZBGWU6YK2jSNM2TFaR4Vzww63n062UX7fDvs5cVLWAVCwJL9ssNXW7sMtRAkm64fhfx1qp/D8Z80
oN66deteHd27MKt7QxbydBIDUz8qceFR5/8tgVdR8u4pHqCNkIkiVugOwgZra2twqx3Kxs2zjhTg
yL2aHEbjaNybWy3xK8uSCUTNnpwVmsO6pdSHXV0ZOqKuVb0UbkI9eAjHsrpL0zxzTaFsd2aJdubt
r3Z5IC9f7d+gq6/WhrNuhAkylT1sRJc2EeX4vvgaVH67ux3pyilHKKgbvJupAV6Ui/PWn7QhYV3m
1o8I6xHDOnAyOXIqHnL5Ianv+/AQllvr5eoA30WVz0+4quw1QOxE5TAHNEyu29vBFipmOSbPr5pl
aAtfmS/HGb6axVLShTDINJ3OhivNh03LquuD+PfvXy16vVRBLPX8/Tzx7LR9DaTPur8l67MVZLXG
5bRucqFbdtYoubWh236sPZbqXz8FmCrwePRoMRY115W8wIp1BOksDl8rCHYN1UOny/JfVP967/aC
u/pRyDZIMFl2PFnPv3zQl2MlC6FxjDWAlboUV04JWOM/REFbcek2UnyAhH8exazEOlmUhI5DLhV3
5iDRADbJ326P5fKtgZQtDXsy/wXGqKwWWKLPAI391jzmYoZ2elaJTmqlJu5eVnOP1M5sD0X1M0Xu
ZiNNvhYYyChd1OVCttZVDZxJpkkQR/PoDzPeZXqme3AKMwyFo3k3xkZ6kFq52WtJXuxuD3ntFUd1
a2GXIUVGSkBqtBYtUpQBBLowmEetfJ3Fz7gIe1k0HOYMTcbo+wgiN5EOqibseu2+X+o6NEihu9ux
OtlWUxwgGN2bCGJFYnRvNAuocbPPvNzaq32Ph81bykZtFWW8848fZGlcGpHAvm/T+DcSLuVrJ4g+
iZtfPamCWjhmpSQuZRR1X+ozxVCMQhDjDB0kCwXXDJXOq6RBe6IPKjp1rJqfYmvQwYLqldtJws8x
m5MPkSgMG6v2yi0KJwT9TB4/PIPWpt9lV6pmOnEqGrPkxJPmirlb9F9C8W4u/mmrZ0n7dvtrXtmM
ZCSkQDTrIGesccBTNFnl5OcoSmlCt5NS47vfAqq7HeQKqIG3OFt98Zpmn6wlhY2qL1CL9fVjOlXH
wtplxgOF/BYfEzuZ7cAKvXn6qfu/8zi0s/ApgGjktw+BflJou0n54EXm8NDwHKrtZNjV5mtnHir5
sWggh+6SkIZqr9cbedObEdZqETEpoEiAHsIKXIucCyqtDZ9T8SjOUsHaTmv/o6TX1mvU6m3mjIki
7uXO6DMM2FQ2uCqHVgA2OJ/+dGoE87Kizzd7yJVFwBrCqvjm11YU2Ibsi0h9G2kOynlADio0Erl1
5QzJpFDL2n/GWZsxORuSSHGlZFb/iQFwhK6sRLnoNOThDVqkfg9hr2i7dCdoKKO6ZRh3GTjTeLH2
ySfru1Y1hmlrQlYdFz/qBECvj4qAnGpod7SlPKc0hKfmnpzR/4AVovRVDROfEkQjU78otETqOMt8
wbC7VEpiB1lUa5+ag/olmJV6sK1Rqz+1YSbGdt03+ZcUX5jWDpoi4NGiWR1CmEGZuGA3AXT4shA4
ghVxOTbZ1HTuNKCHd6/3Bu/LuqZIu9O6Qo/2KDrp5V3TNt13sRckeSegaKPudW2qvhfUwr/pQZ/l
HlPkB47R5fNwwErWUOx0lrVyh55q/lHsaBVtnLdvnNn3qwHCLlU52sCg9GlnrFFqdNEUQeBgwRY0
nltbT4I6tf0GtLIjy7E02klHJVVBQmm0BYEWrRpa6bMh4E5sh7M1PRQVfF9xNmVP6YG82VIvDb+s
Og0+Z1nRbPRS1zkrxA1MYFBY4EZfOIKrxCRqDKudG4HCXiSW+0JCg1Uqx9i1it5/iAa53fmh+LeJ
8v+CAoyleIQDtLF64Ii1FIlFH+nHKTl0n81CdediJzVeG/1tuWKJhKQxlztXETyg1fBqMYRRp5S8
aSzF9kP9s1V1d9SF/vJ1QTeco5F3E9zZhU+9yiGyqFRLMRMpBwlsWM2VfXTGhr2ibFFALopeSySO
GK4T3qIwgVfZcJqX/tz3rXac4l9j0zwpcbUf+scoz+y2155GU9mL+UubWD+SYUulcn3nEBvIGSDT
Za0w0lVsrbJmYfbJ/PxpkRuLPTqtdp5r90Zc2xIUTwmhvm4jcVq+0Pl2Og+6WisKeK0khSh4VMIf
YfpJwPou+ts31DIwVj/TinYof1jFSC29SQAD6seuiu2wjd0aTkmAyczG7bbONoiDzBNwUsog1BDW
wI2uC31JriXzKBW5uU8bE6I46HEHWprkyV0ru0GqBw7SHw1wGHP+2uhN6Zm99TUx5O5hygbpOPlk
SmmNNPCktcpR0LFmFNokvlN71PV9Ldc9Xwq3VIzXZomwMNHBoiOMuh06C6y980QpmjFHVJvYP0Zp
YCvJnNuhkH3qA9ET/Uff3Ffqg1UbjrgolPjC4zDVu7ycANl1Tpm5mvDRGIJdHUh2DSYkNrd+30U1
mvIvZUJ0GflpYJbk1e9r6yQQqaf7R0n6HfIR48qTmpdkp1aBm4szvjgUwxTuNql5LOqtL7tOjpbo
gP0wAloKN9oagi+3GP4oTeofMyhvdhEJoh36+kYGdnWMiG7SO1j24IVTgCCFRomkMHnGUP1RDAAH
sXzwfwu+owjHyG9etWDwtEDyEB3GN3cL7b1+XjJI7EcUrMmoTCFGvnrChIVM84dU9miquR2ImSdC
JG/grNzeJVthVke2ovthYPaTcJSjyW61vVD+krCtux3kopaxDGbhLuCCwGuWpPN8PTcpzhGJbwnH
2kz28tDbiO3qA/AD7VvdIwyeNr5jlq2TTunGjXvBZlhCL05KPAShBcC5Pg+dxa0AASUOTr6ELp/h
CqpxILqmP/tSi3Rybc+K9jNV+o9C1z7jwPrPgL5xq5KijfdyrlPAfo5Sx5w+3J6Ti+T77YcB66KA
z+TQIz7/YSEl8kSvsuDUNzvkR3DvcBREgKrCS7U7A647NKEg/5BhMo5PQIv+o1x8WEyEcGFzpewg
gcrt4k9xsbOsD13tyXG+K8dDHPfUoWsnKu/NRt0ws7u8k3gu8MjkVmQuLxRMgKPFii+X/GbBm8Bz
E4nWVxch6RgbjikydaUJkQqi9O3ZuryXlsCLXA5pBe3r9WSFsarB4A5OViSfBmOwJ8QkMGXcJVl4
97eh3vq8iLDJlPgB3p5/l1QyAinFavhU+abptkbsNao074L8O0QP769jMSIgvhAul0rwqkeZUrmQ
MnVOscYClkB/7xDk/j29voV7ubHgLr8dKirvYq1K6oaclhWkJqzOp3RhsPuDW0yTayFF4OWh+TUW
1NkLxSS6C8S4OfyHgVoka+CJac+sE9/KZzlRuUhPQvwoBp5ePKZ15FrdVhfrSsYGoncplkmQNkD1
rc4zqtl1ZmVxduJt5nQBOr71p1L9Q+FhN9PpTXt7CPdVLrhaYWykpZfXkoZnxBtdZnlTr3W+FXNM
favFHJdf1n5E1Fd6yLREebk9k+sKEw8eVPR588CUQTR4zQKqkNowjREHWa33o/uRDp0DvLYEUDTK
EYMTlU8ZdUSc7Ova31iu12IvesnsP/x/6EiutgbqWPkoYHjqIxY4YP+lVokTCujUIFmVyMpLqZRf
/364gIkpa7F2FgOp85CV1MmC1SmY1uKuHM2sWWVvxF+ZZy9pWqjIn2/Hu3yhgVmh4wqBh/2PyP55
PFOeilwZteyU9xDfKXsMYSC4ZTEO+XM9FrG8txJzrg+gjRLz1+3Y1xbQIneFlSyrlwrieex2KtKq
aWZcazN4hPPU0j1V1Nz9+ygLCBWKEQcClInzKDLeZmCSRIzG2zzjbBOlJ6uUpo1y5JX0CewKwFq4
ioDOuSvOwwTZIGZJ62cnOou2oYVOO0Cd6g8iHIIwHD1BC3atboeZ+VHwu2NqbmU2V5JouD+Ae0lS
F93h9WoVDVoMljZh7wpNwxb1uPUqIzuJRvZD1jrfQ3QptJPC4DgaW9/J1fmHUbWHuBYnz8dCYp+3
6SviYJmT8BizF4yiE7RytzOUTPUiWq9/f/OAjqEEz0MdtPeaw1jNeNwnSOycWkvwEIZ6Grnhm/q5
3lRkvnYXIHDPNobSBjRztQYq0UqsSl2mpvZ06b7ZB7touI9h9e3wpr293pYT9/xJqcGwMBd+MPoy
4BjOFwJcKrkTxT47yZ2ffMY52HdxGR2fh9RSWXmavLHyru1gXsvsYaSDZNQVz+MZnWLlesYuEtPf
lpXYYH8yLvPhPg+2nIrfHEAvxgZ8l+cab9kLvQQd5UvQ6gLziF3fS9IjYCMHknjQAit7DOHru30L
nU3MhHpnZQKnNCq6LnizeB/rdeEpSmY9kunHDoBjxTGGqHfToBZesiCAbC815mGyWsNtmlB7CLQq
2dO+fQqqUtipcV7uh1gJ7kVlAI7fVv1v1QwnnqdF6uC3WSGzqtR3k9zw0C0M06Oq50OdTNqNu/3a
rUAJDnY75wmp7OoD9yl4VkqKeDMK82+S/9dQ9G1JSjz2kKM2gTOJYHr/w6Ki9bvwaFDsXNfHM8H0
5Xqs8xNKAQ+1NGH086iG+dFov90OdLmaOME4j3lrQk5l/Z6vpqRtIwFrICy2SZqwhM+k1G05PJLZ
eMr6+fV2tMt9yaWO1CscIUo+qP6cR/Nn3pSWXuYnRf+nNw4LQyir7Xr4owbpA1j1D7il3474hjE/
X8KERD8M8AMYWWxszkMGYxsNooQZihbifgZkeWoLOxEi61eLGNJsF9BreagpVl041BzgEAw4sT0p
4Vh8EZNC+yQjTjTZRl/OnW0UutLZpZgod3Oby9+Kzi8/WqFW/QhAkfSumGUBNEit1L43OHp6KgDO
jQFd+2BQA0DdvOFV1tdbH+QVuLghPwktHK5StKmHg1ObXhNzcLQu3lIlvfbJeMXR62MK+c/quBnD
oEl4ehWAKfS7CW72McgnL8VfNvTFg6Uk0Dy3vGYvdxyHJrhQpNjwjGDPnX+zqdfxEp+C/KQjGVZa
Xq5/r8ziHlhCE4Y7i8f07UVyJasm4MI6h7uygDdXWbWZyZEBQhtLdlFo6UWgD/A1A6B/Hwyl/wm+
i9k7mZKYH0PQ5jo5Wko5dOwL5OFCbQTzfPv3XB0/Yh5sEKhf0AvOxz/PqUWdv8q5UpLEUWO6hGHe
Y6jYJzktRKt4CVTUvbDDtTYiL2fZerdQk+W1gqXjkgefR+7okohiwgY1R9XtdcFJkr0Sin/9zGaa
SfRpRDF13CvnUXxpxCHQn/LTIB1QU7DT+ENPq2coZscQB3ghyY6yxgYg/zL7XIKinIHcEVCodcFJ
tpI+FaeZs2dAp0R94nW8kXlemzykChf+I8x2apvnw6rywPIDa7GPRySiIPdLjulm6//a/lcWtDYA
A6CB6yd1aPiSQs6WnwI8kBM4FpXwYfQ/+iCRgvnD7XV4mdosCgloFi0kCp7wqxy3DcZKmUaFKVPS
3dyrJLido+TzTu6bLcXA5ZuvVx54MFS4eD4u+3A1edFUt+FiSJ8IxYMffBTLT6JqqwE+LqQ2Pybz
e2NtqbpdWxKg01iEcACx1VjFhHbcgIbEIJxOpu81hja7MeIg3u1ZvFIdpDCIGCJbCtkDcvbzoU09
9EJFboqTFJa4q9A1fg7zyvGn1/yAGbxbmpqdbGUQ1xYjvE62MOQTrtvVkdYrbWLMMvxp1Xgos9dU
u6/FrWrEtXPqfYzV3UAdJ+/DHgP5Jp4Qrr2bS8jwaIojH6dAaNxYjddW/vtoy695hwZFJrc2lDrA
1kxLd10iO7lR2kr5OW7ag6ZsWa1cWxvAawALoRLP3bDazOLQxbHQ877TNMAicUuehzz7Vgfuyg6D
H4d4sEWSApxuNaZ0lKp2zpPyFOh5vmtmQ6mAvnfyfhqz6JAjT7UxiVeGxZh4HUMwhLuypuTNVpyW
edqVJyxJQi+g722j9vOXdtH0d+hHAR9e3g0mKIbVxhpNM4onEz8VdZT9p75DqsksBcPd2FhXVsTC
pYfEjzIOkVZhBEDtCU4Fi6sKVdnhtRzDx0R8VeuBB275nNJ5bpXpbvk3Glw7BXWTEPsaHCjsIus9
SvmuH6obZbI3INnZSUaVkWoO9T5+FFT41Tfl3dlrDWM+9UY3fkunJIqdMobp7A6TWhzaSolEp6Mt
ELtKlAhuH2v6XlWg0LlSl1WajRW88SMBG/GjnXycQYKqlW1WYd04UzypL8iJ1XAUaivc+dgNGTu1
DYfRqWpYzCSfVQtBAtHgX0Inq4EnQCbXHRqfw++4M8fRS3V/6D4Uud4Oh7qsE8Wu0C9qbGOw5GgX
GP1Sucz9hD8Gkw6eokR0d+PLLUfexRxRYqPczaK/MOuSE6scrDLUyWIr5U7PyjtfzKh6N4N4l4Nq
dIy5NSY7CsNGtpsaDZLeEhdjwSF6NDEV2NBvuUwAubUXNhKQG4B1lE3Ozxbcm3iLgro58Zlau0iV
uyJrXcXaS6mCfG1wj3i1N0P2CpL4ZR78jYTo4rB+C0+xi+cliNi10HGUp5LZGal+GprAyytd4p0S
OaFfRBuZ7sWJvQSiarD4edJ5W+sKVFXcxf1c6qfCzAHDoDmT1rwgMrtuId23j4O/sUc3AhqrLWpV
lgLMq9BPMD3sDj1PC03gpnQlTbWN5Ldgfd5YWUtOslpZXOggsIGcc9mu206RaYTtILL7AIb3O06q
4kGJ1D9zB68DMgHmjVExq69NBWOhz5XCK4dB3wuL88/tX3Ltm4La5qNyFhJntaSw21Z7fLMAk9WS
21l7VdpRrNv4nteDAH3ho5LUrlMLErRMR1RSP7UAGxs6nPTEOfc3tutWlNWrILMo2QR+TpTmvqWo
aeR7VdtIAC8XCkufQjiNQuod/PF8ByLwirZDoSonH8ooXEBZOvjJHdpmjpJ+liJzY12+dWTO1wk7
DXoJXZRlN6wLH6GIY0+txeqJFCpzwAHPKFNPmrjLohc5eZ7Ub6L8WaRELaq501K3qvvJw8n6GKjQ
h9KtG/Pa8N/9nPWTqNWDUQkafo6iPKo+Mp/6Y2t9bmVvjB+GfKPHcpmRAlMi6QBGsNhdMNvnk83a
T2JDEwwswEX9cUxyww5K4JA+2ZwH2rQ+yVnAXcCV8tJr5eRUuJ57t/fHRSbCb8CDCY0TuoAI2q0K
M7ISJiBDDeOUcj/S6XKT7OvfR6ADwB0MFg0JsGXO3yWM5iJlZc2NeSpFQXUSNrsrpuWWO8yVL0eJ
Angp9Rg0mtZHalM0XYHZLUdqN3iC8hsA8KMQHdU7jC9dnul/faxQEaGDAnADqJuy1vTpI4xbeyFh
2kzxXpMpoef4taqFvuVIe7np6fLxcOGfIGfB0J7PHkbMpSRjaoBjcP+QN21Efz56kXxrYydepMBg
/9/HWW98uaFRIRInGWbbRAkliT4DRt6VW/7ZVy75JRKQE5oP/OmtpfNuPUQscbNfhIhyDgXP7BrF
FoMgtTuwyK6f+sJd387+AVFilM38UfC6Ltc4fnJzd3thXugo8JxWsdHjfaEpSxK+uhVFhCYFI/Ax
vJ0Ee8B2Lcs+h/Iuz9RXH7pptTdmtyrHp1jLP5bj+Ep/cAG8pkm18UsuqnsLM4zLckk9OATXpAg9
qEDENrJ14o1CP1nKm7sqNYbDpOTJjsS7h3zqS17VBsadP8nS3e2JuBYeIjjKv3wRhTLD+RoL9aqM
rZzwwmAhqRo0bmmQBuaxgZe8dTcjNq7neNdqG8O+eDi84ao4AilsLgi01fnX1IWoxaiWnLofVWKD
QPEfRtXONipOV0fHnP5/lNW1GbH5o2CJIr6ITv/cfepjhz7J72qrT7NsxdVdBkzs30DLUftuYSP0
06rZTCClsCkVfk5/3/5Ml9NFc4BnMAUMILZI+5z//TEXM3QPrTup05MffdUoSkbzbzO/87WNx9Pl
lKnU55C2AfqGGNMaeOdPQoKCWD2eZgs5XaHDR2V0BP8LJdZqUKl9Cg7a2RvpzeUJRNAFuYXfHSbw
a1LLNCjhoAXyeJK0D+DFyD5Q+X/O9WkjWbsyjbyFl1h4FqHRuPz/7z5T04nYYoXGeKpgX6L2Y3dm
Dk0faL70UYqqjYTq7RA5XxUqtS0KnRQ86U+v2+3IZ/kJrYrp1Lucpt/Myh5NznCnUu1OtRPdQZfG
3n/79LH7Uu+F+/Q7KPx2H3nhaJe/x9/lS3mfO1svv8ulyo9iISGLQp3voqxSBmLX+EM8nSAoPQ4g
OkoBY6p8S2r92lRTu4TPo9IpuXjPjWZcC7Qmp1PTwF4fnsMQ7H5ut2hv/710wPLefx9sdYN1JgQM
jFumkzGHLE9HLGrXEoOjkmZ/cvVH3Tz2QvlYlIdI2FhR12aTpGPR0Fjgf2sasSiIau8n7XQK9bvI
EO7yxNZBIP317gdL8W+Q1e6f8wIOsVhNJ6q3e0ON7HSYHrrHINzNwtZ3u7IVQV/zP+phC+97lbKN
8BotI6nnkxIDeo2+KY3siOJPQ9lIOq5kwOhmkAXgOQJaC5jI+V6sDfZdrnfzSaihRxh786vYwmdz
C3J85MV3ebqRt10CRhDUfh9xddclg5ygEUJEo5s9Uy0+dM8zYmwO9Si8k8ficTTLQz7acr8R+e0R
uDoIFnV9sP5I714+EuHidJEoD/Pp69djZHvHl4fC/v4U2U+WndmVHdnH0SXFt0OncoLdXbJLlj/Y
offzZ2U3tmTDldo9f/jy+Fp8dUy7333z7U+hPdmyXe95QO/DHXVtO3Jl++XAdnMN9+PO/rB/fLz/
8/IQ2n9+/bm9It/4jbdGtLpZa8scjWZgRJpd2E/ew0PvybtpB4DYsTzsUR6AuTxZO/9Rd63vzSNq
m5oTPbUvzmGw74G+2wfF3rjsr3/fd7O8uoTjpB51PVh+05OfZ7u63GeUsjxq+3ryo34BltfMH7ZS
jOUvXU0EzkbqQmpFR+Aif0N1fpgqCYu4OKYmHgm7pEw2ruS3PbeOgRoFPGZgedBEVgODZiomvlaI
J8kunJ+YCvFffP2c1P7y6Udoi/ZJ/bDxfa8cAzAD/w25nHvvbsosUvt5sAipKt90JzmkruC0dua8
fl0W7Hd0OOzGy74qTPHJ+WOelDvwera+65BtFD30OfTC5m6RvW/DlqbqlQzl7KetDntpipPIkPhp
YqrsNKHk2Yfre1S3DXlKtGum6KQ06Kao4sYxfHVOgCXj9KRA+1ijpyS6/tKk1OLJ6Lvnvjjk2V1j
/kzU7tvtyb8c4JuJI1zQ5XjEB+B87oFd1lMdB9IJ1d+mfbTK3s5KHL/dSe6dXFJ2RvPrdsQrhzFc
ZkXBEoYzEnrVajtns5q2UqJLJ9TZ1Dmz40Zy5PjPkKLhlT/o3X3SD3fITD9vxF2Gcr6yFw41HB2q
0ItE5mplK1pn8m7WpFP+KJiHWZUoyGO/Mv2Duj4M2Db/WOn5TjJ2t+NeJidLWPIfAGM059atuTjt
OKs7UzrFDS+P5CERvrd4LEdPkbBRAbmsTZxHWmWcfSm3UjwafMs2trsfYvAqi5/zKnHD/yPtvHoj
R5Ys/IsI0JtXsoxKjtUtqd0L0Zbee/76/dgX2KtiEUX0bs9DD0YYBTMzMjMy4sQ59x7MnLeHtb6M
YOGIhkAt0cF26TliZzTwmDOuetxPrkWkAGeMpyE1GkmwgHpQYf3yuWZvm10bI/NFgZrSscqz+tJq
aMG9pqmZ/Gwa9HRah6A5G0jnek4bfhfEjQldGyMuSu19VgSBI2dxMlViGE+RmcvPKR2Yfb8La1ul
qbI09yk3afkkdLGdIKN1e4zXe3/u959Zi0iMKlzhl2MsmkAfpyiRn0vxCZxpG9f7bHz1234jnlyZ
S+zMwyMiomq8ONxKL1HCUq/k56GoHTP/HqBJGIUF6DsOfEu7R3bl9sCuJM3IgFxYXKxekg3dpBk1
q5fHdpwg/ZHbWfcFYI2gOOVQHjthp9YW+qCGTabPFgKLXpFdzr82w89aKx8869ikdl+i24Sb1aFx
zHz9mMiGoyk0uQSH21+86gGgPDkuZmJJvO5yLfIolVu9LeXnQjhEHtmDqNplBwDpUgmzaWl7Bm3+
W1y+K7krWGAIVcmRcFQCjbq0GoxSAaqlw+8C7Rc6Zc5ghXtR2RW8kcVfPF7REKjs1oCiPrXubg95
/t2LY5IrAW+nPEaDw7IfVdKqfmqrViYoNzUohOr8MHlJvDGxK/cOkm8EqHCgwXdjLe6dvionMw08
PCHKXrxhei4nxcnDdifoGdQIIsupkA2vNw7jtZmdGahJyQGBZDkX66kHVV8JZMqf8+4n1KQ9FkYB
rXtbISo27TCzld+1IO9uz+mq2Zlv6u82AzEkLxa0K+WirgTqD/Roj9WhFsbdoKe2OZx06UsRF2+6
cJDDR+gmNyLVteV8b3lx2+a0UMRG7GvP+VBW9P/3RC4NKmS3B7i2nFwDMIWg8oY27mJalSRUssgL
tOfIowIf07jf/BnLk4A4gt91+/5DGRnH2ybXtiZwl5k90CJGA9VzOafipFElZss++7Ut7pvxRYZ3
toyOff4mJsahn2Jb2oghrieTxyPB3JyOn/lmF5M5woIgoOUyPSdypOzbNtRPtWBUp9sjW7MCFoXQ
aCZ7vNqBY6BOSh4U07M8Ed+PIdJwkMb/q8AU8QjXKCkTigv0dywjv8pD/iEuy+lZF6b0YIaQdZmD
Em6cJtd32aWVhePnqaUDduGd1KEX/migj7ZH8pXoXjaFk+Wp/cbcrdjj3iTlBEqEXsklYHawJjnx
4lh69iJF/5Zr1niQOpPwQPOCygZVFG1s7TkEuDwuiWP/Mpv+J6JdHGSzBGjFs4ygC5gMTRZeE9Bw
CY+jkJdNt7HN5m10aQzGfhPJaVqq2WbLclCQDSBF0a58rlLRNkZe7QPv8uij5v+ezAcl2thi15N5
aW6xq4dS6FMLbDgQx8jRktFhwzm19lb9OyDj0tB8vLx7AcpUntTGFw3ga/nPpEgegzCa7Fa2ZSOw
BeNBELSZOrp1Ve9rjwjb7f02Rx1XszrXQ6Cy4Km1JPIxzEK3YuLc55T++V+jf9K/FsnvGNLI23au
9zWZtbn5i/ZrerGWvpnUYVAKaLk+T5X/I6U/hovOSzduuGt/xAitnmAheL2Tgb6cSglF0cHMU/PZ
StLQAdjLmKg10xrU9P+X8bwztYjm9DQz9QIiKsrHZmYbapHtwwEu6v/DrL2zsnDC3p+iLh8ZkOml
h6aZkL3doolbc4D3c7ZwP2j+66zzWZjU2GVCkTkpSIDWeDX1BF6m6O32gNZ21Ttry3LgTAeU6x7T
JmlJfbBar935U/MyWv5jXI3Thj+sFAZwCGrW8FSQFryim1Wnugo7pTSfxzHbyfAjek39VFvSXozM
3dTdW017RAP1pMqtI97HY2KHrXSU8vabFXlfio9xZ/y2Ys9WpqMi8fihVBjEkpsquj16OwPKM7zg
ONKMk6t2F3eEpB9vT9j18sx+LJOOIrDgRlzcIVMVwjcPmg4Oy2ECO8vdLu+aYad6p0w1t87YldSe
aXAnUqMkLuXBvnBrdUgKS6Ppg+D7c2Td0YGe5shzCXZQQY4btqPjDc0fRTgHqWy3qfDPhBB0Fc/k
wAQ1hBoUdC53cC3MkHOhUJ472GZ31MgVW43ELWzYSvhEx4WJLWKHmT1/Ecv4pSDQoxfqz6VS2FmN
6PGeN5/xCR3a6rV3s6DaOGav/Z46GGxyJiwm0Kn/bT97d8hbOR1fvlcBkeqQhhDM8nORknQS469C
aXUbYe81lRKwfJ4WsE5QeWcWF8eG2sYQaoU6mMNY3pfZRGVfzo4Av3jfWvIPwJMRkucmJEtdcko9
9kXTxEeNWpgXnhS5UCBKSap7VerG+7HSftx26RVAEl0DiOEQeYGeJZ68XGSzlWiq8wLj2Telh17Q
H6vGe4FBwc6tTzLPIDTZd3rd3nl1coCnOFUfNeW+lsy91LnyFnr8b9x6eQPOXzM3CoOAn1FCl1/T
C0NveR4wE/nTQGBhQoXw1YI83aHVVGt/hD+l3rHORnt3exauNjbUicCymG9uVyhiFuduq8dyDZeY
9Tx12X4MviBt7wj52Zheob++bera3S9tLU/dEhgn5RhsKZDrffL+VO6Q7+pdIB9L095qMZqd62I+
Z2O0bVHuB3kC6uNyPmmiUNMsajCm6Ps6f0EFwxYQXU+oreRfthLoVxtrYW1x5StS5xec3tZzpv9p
xtqmwxNGhK+zCvDtSbyKLTCEwCktvXPfPn57OSyp0kchsQLvOdFHu+QaloNvVrvFgrY2nDnrhQVm
DjOXVvTej9CeCL1nQ97F1g4ofho8mMVG8LLqEKBjQVX95cBeQv4rhtcnBmYm0AYfprumsv3UiShp
dYnjv/z7zJHRA2AFQhxUxcLTxahVo0KIPJ4lFfQ6Oyn7oaQbZ8o8+wuno0md8YCxnlu6Fu9hmf4P
XSx84VnT03rXa7lgK72cnm6P5C9HwZWZGRwiQ5YEjmexPE2UqHEbJMKz91adpVdVoujltL8n3x7H
w73+Uev2NATDa79hd/78hV0QvmT9/qKZIRhZuIWhVUKmiMKzWD1GVPhHTbPr+Bvy112T2aq3kwsA
eNKGy18fUbwhTQ5qHtg0UizZ2dG1E0KtUHyXLne7m35ZTW137Q9D+oJU2Yat61OD+gs5Xw4MJhdf
uRxhGXVRLGRT4PbZ7yGUXs32SYzbHWg86BzVXb+ljfwX+Hk5pdgiG8b/DRCeDsBLg20V1NWEaJer
cj6l9ffWiUUXzTWasCBWmR4b7WcPKWXbfqRbClFaukeE5gGusWM4l4m+ILtkFNCYW2yYiirKFkHP
yuQDeyTBM0djvHcXrjaNk+5ZYR+6pvcYFz4JMu0g1L8L7wuCpRvnwRXjLBEXGV78is5+ts+y/a3T
KDF7yHi4WfcSZV+9/m0aH0cIoz293vcSHv2rFOyQ9wcN6dnPrHJl6DjVz12hQDU1ibaCCE0z91f4
W4js651NNIjfz1S83BjqwjHEho6rMVUiVwqBS9cZmfNk8KyNHXalmcAM4OLI3FDpAGK+zHVPo0ei
FxIUV5PZzE2zS8T4NL8iC8j5fOHc5OWpLcSd8dkbcptMihyAQAFnm/qU7pLP9EM7Au+LsdiP0aH5
C+Ye4FPSdmm4tS/nA3PhuiDHZ+kOmBHgnFrET6A2PSMYxdhtA6fOXtS8OpSznoP+o5X7Oy9F7mnj
4FtxRvC3PEQpPFGPXfY2BJksJZNhxm5l3QfVq9SeQ/++qR8B5W+cA9cvEOo+8x/AiojYEkhc7kvY
xEtInr3MDfLuAGzaDuPRrhhpL2t24VcuSQTc0NvF4yfJy57KofvnwTK3kB9QggK1TRfJ5Re0YWwU
vVdqz4JgOeEI2KKGzoyqh5wczQ3EyvXEQts717voo5rfBYul9PUxrmQz5N7KtOYQpgJgk0GTH71c
opNLrVVXbTcFQtaNwrpJBACS4kqaOgmmNDRj4TksJORA1KA3nczypf2UgPwXx7p2GtqZPt2+xK5P
eEBw5FqBVrCdr3aYlOudVMiDQAbIrCYnK0JNd3i+mxUnfF57dj16FtXTUKzFPXivdEuFd8W1IDOl
54kkIihgBIUuF5b8VKpK/cQXeH6Q20MCAwzA3+AxozTgdBkbtUvSbCdA52tnaQxvrF7dEcrKR62B
De32fFwHlCYATKQTwCtShlw+0vogzDLDFBM3EAdpnwny4GATSEDRbsUPK6ZImtIeC+iAnPey5yvr
yXBXgRW79aAou3jGlg4VrW7lMG4RBF5z9TAmWK0AWqMHwKE6O9+7l24uADIN2yh1C/QjG3rKzLKG
QbZyugedWIVzQx7e2MePHCLduMsq465J0mNRHwwtt6tqOIxp+aOma1je2GvXL71ZE4fYAtY7Qt+r
GZeULgmCJk1d0bMQw+aql47dmO68gj6Yb1LVOoZ2UFAubI6N8ZCkwj+vOKx35tyOigIU58tis3O6
qo2cG6nrifdqprLnkl26VRq62tw0mECWCoeNOauc/w39382/r7bsAcSviGvU+0CVnbb+YEFL02ou
FejDbR++fkgsrC2GpKlC2/qjn7uT2Z3MsrdF71QMu7cIvlMIbLRnWdmKFK+D8NkmhFDzA4lFNBY2
Ccfqzhqq3K1hq7EDqcv3kZx9oM/0e6WO9YHLKnyIuhCG+TYdd8pYR/cQQMDILFr5rvAi4XuQCVt1
67V5J4sOCxf8d9CWLO4tv1PGZuzG3KVyhheFBk3iTWfQ8xB9C/qk3E/qNiWmzGa6iASYCp4jkKiS
MCNIXxitzEiv+1rP3axHoEmrVfnkq/SKl33qk8qq/TvT97m9BEHY6XHqPaBi/zWXjPLUl435Z8MZ
5pD06mtIo8ygLShdl49X0ex7Gh7l3NVejDvlISpIK9mdPfxR4HK3w1Pe2PRebgFpr+vL8yQweJ10
HqXJv9mwdx5fiBDFG6Wau8OU35WSbvsfqrHY1V1tW0gxxvp9ayFmtkOw7vaAV5d8fh/BFyOiuLW4
T6xwhNhk8gtXbJu3uh2jvVfCgiFrk3qMMtGAGHXKfty2eXWUM1jYF9nhJELNq/5ZTQAzJ0xT7oZk
hmnCipAYLVrBqegA2982dRV5z6YoMAPDI/bjEXJ5kuvTWBNrSYVreN8U+U233m7//quAYPH7F/tY
EgJNzyK1cGVj532KGnQs7Kp0suSIo9w2Ne+DhWfSHTc3APHKpNy2WKkEtfTIS4zCjf8Up+Icx7a5
K1unfQ3U/6elef3eOWMvoQ+WWErhapZrmKe82zWxM9QfxxdB20nNxvm74oEX45p35DtroTzpfTKP
S01etHAvaR+C7376upmAWFmqufGPCIkbff770k6JkFysmSNLhaw9nLv9n5KISfRfoCJ14qHc3V6u
Fc+7MDcP+92wTEsYCQIxN6EoG722W1CGNXcAtQeMBtoCgjDl8vdbgmlmIal/N5ErW6hf9fE+9v54
5UkqHR196A4ultsjuo49SGvwnOeFSXoPyvSFSZgau8aPcXZal6fiKUSSB16lR5LNv7xXqERy8xTB
QLDV8LM2k6gnwbhJqg8+zIVZmaQlDYc4iJk9BIK/VxGzuz2yLQvzz9+tVR2IEMaZWKCjUNinsQ/n
2EgS/7aVNQf8DxEQqA2it8VZQbQErEXBClyT0muinpSaHsG7aDy27caemn15eVZQCtchbCd+IiV1
OSA9SkYrDvPS9fVDAOV88kFOM3swNkDOa/P23sxiZTpY7/K6ns3gCE12H8h3t6dszQCtV3SWwKGE
jvU8pe8WZmj0seDBU7qmWTtS+pRtx/rzVCymih0EGsPkFQnaaHEsJIitauSpKtdo75FCoddKP/W7
mBBfMQ5ieJbku250hv1wZ9VvYaDuZTuK7d6p2p0mHSirpFtNVyuLd/FFy5Mji8q0HgwKHEJzJ8bi
7It2FvzpxH+uB5Ang3aB4cMtQV/nwu99ISfQk4zaHQ6R+Zb0j8VWzXDlcL+wsLhKorRtkDHBgtKP
jtj90c2HkHhWinykaz7cdpb5dy1WkuZUnuWUKOFGXEpODaKelEVaNG6LwIpDrjHg3RAld0kEhuLf
TeGUdHFCNkQ5dBFW9HpH5BjUjTv1kqPKT1JE4mE83jay4gdQUcyROFV/NvHC+bE7mpPRNG4KOXac
woYTx9+NfLwv+2IjCrxOK8wZU2uWMSJbRR51cTZFfc0RiwqFi1DXg1QfRwPnV18U48Wg9TBVo0MM
DbgnqHe1oB+DZIvL+Xqs8AuQnacJEFAnHJeXG12FmhoxkbJ2+RDwuL8T+dUTdgOC9bfn9NpHeDeD
zP1LyYrLL/wRFY4wQvG5diUBKYosh5BbPgr5Vgbw+qgHmceAyP7NSutLst8GpQY566bGzdTI7qXX
PDrpkzMq6EOMGS2dp9ujWjFHBoy2UfD0/FnWYYdGUZo+VhoCav2T0B4A6XW1I7avlTOV4lYp9npP
w8v3X2tXldgBuG8QSY1b/vE/QOpvBIe3Lkm2oo15yS+386WZhUtKEFCjGTI2rp79HCO6Yo2Hqvwq
IXbp7cKQUMNT7Sb6dXsmV/xQQWaDXBZ/sSfmsb+7cPq8HiwhVRtXPcIk9LF93AIPXYdtjOqdgcWm
hrHTauMIA5CGOboj2fpOOea78HB7HCt+fmFm/ox34/DipEorVJHdEJFctXuYc1FesbGZVhxhxmDz
UoaQhS7wxVikJC2KMfcaNymgz4BspicB6mWg+z94RrFxuq+szCyyguYkGBTSPwtjTUee1wz71h2j
7NcE31IEKK6apJ3Wb72JVwJdyND+wmpBEM3ZicvZa0ZR71Vfbt3g5D8Xp+6neI/G9LG5jx+bP96X
bmMeVzJQl/YWp5KYesIQiVLrNofmROTxqp6KPf1qJ/ht/9kvLkY2z/I7v5B6MSoaRcSS+mb55Y/J
ir8N/r/jUcgegfMiR06Ci1ztwkyr6UlOGNO6ffTkRa6m+C+VtheEe736o/dQ9/iUHC3pLppSSOXz
j5l/d3ucfzt7FqcHqduZApr7Ez22xRdMogcHdpu3rmUmEAHbvajYgf8g5wdPO0/TbkoypzLsMYAE
+9yQgyusxy1c6uySt75hcZjIcu6N09C13AKkapvHVkkezaa+q6uS7pjp6yRu6cusbHuYGHSSaaBy
uAgWZ2beynUPWrt15fEuGH9nRWAX+WFjalcO5gsji8dFl8Gfb8ZD6yb9Q2eAsJScQYMMRvyoDMfE
P1X65/Dlts15ta5mEtAtPgUg7CpIz+Uo1VN4aHHb0FFQ50TcL/vsaVvllVU7kAvDI0k2Eqjv5faY
dCtIE11p3TCyvvdIKJqB8CONPo/qFoPU6hmDaMb/mlqcMe1kJD2o6dYtDoQFza4x7aI65Pmh7e0g
2dEeVDW74euW9MlKpMfW1JW5ZQegKoouiyF2kTSJBUO0ovwxjJ+aNtuXEHZQytmBp9n3E+VwvkHq
PMjWhjcxq93bizmP7Gox333Bwn+Eeqj0EPFUN+mqcyQ3b1qwtY6r++CdicU6tpFp9RmQKhethX0t
BbbVPar6xjj+BuC3BrJYwrQtRxghsaLchd9qGO5//QgkO9zLEM2XdgoQ6aG7S0gfk0X9Qkm+vit+
5z+ywdHpn0Djkhrw4ES/N3EoWxO8uE4ULwhzv8W1RjnbddLe6Lfmd917oc2kxQ1AL7oNl14kwQ9o
IAqHcLtsqzEt5kOwq04/5eHQdnb0PT7JH287zerOfGdw/vm7iytUYDsK9XlM98lpOIhOr2y86a6r
fvOl9c7E4rhu+1BEE9marwz1NSmfQh/KFwfBwaK5J3V/0hL9Pgsdlb4oeqWeY1N79HXf1ob6JBbU
9dXOVoXR1hB+NPuNTMtK2HjxbYvoJymJ53qT4Zf7oilJT3zQP0jxG/2T9qCfx0reeFGsHhOgfUm5
GABWJHHh20Edt7Ui+J3bNh/FEWCMFT554YzQkp+m4WNG4n4iB5iK9bHSxLshKLZIP9ZWnPgBWCt9
HQQtiyehDvfbqMtT7wp9ZSv+sZZ7W6l+qlvKLGtnxSzVijwMDUfaEkeY1VAAxZbUE6WQZiG1/mMq
x42way0SQMwR5heYkmYev0vvVdBRqWQjGtxyKveR+GjI+6E5D4O3K4b9lpDymq/QFkzbKY80SmqL
8zW1WsGT9XRwhbhz+iA6avTncqKXTfbQRYZdwhIvjrvb+3PtLfDe6OLErQTK8EkaD7zWfgfxwTDA
VH3R8xMPt9uG/tY5FqcuQSUiZTOaEOjnwjP7Dkb9XMeSkftOFdZOZlZ3rdi80j6/8+IfavY1a+wy
rN2Q1ldUuY+69LUIv+dC900PzeMEiZteZftBSpxC8Q4lArvtS1MirCOmW5H9ihODEScZABLHMK5e
EpIWBGj6sBapeNfmO/0LEpH+sLfGxEmTH80+/RnSA/8bzrrB+xmUdreR2JknYzlZ7+0vzmk4sIca
0Bm+EMmn0hBezCHfCrVn572yAd+IyPFJgWqZQTWqUEq0shzciUsAhdJvpvKsa81TmrvBZNo1/V55
+we4/N6YtK0Jnp15aRxS+LlgDVybbNzlzkparVUVrx/dpLV6RzbHOxEFVTrJFe9VCLsfogJ5ld8I
x7CUy30goofdGtFumKR+Yx5W9rgGqRNwcbLu5PkXN1Qn8Opp0ogvUcWvZf5btNozysROL9D59k20
thokVs4t0I5U6amNkPZZvr4hQNbUvulGSo+FI/nDnVrsO6N3hiCxpwBiVP8eaN9YfE/Vz1VpudX3
1vfuk2iLuey6FYIhA/dG3mCuSl5pjphZbSZ+PY1uk7kRXHBtYMvKg9EdTWM/NofOsI4FHFQwkJ/m
nl4xPIhw00q/M83f8Pa1W4vmUXAj1NBRrhIXR19nyobfiuPo1vlDWxBbFTursyeAl89ytzeeJvOL
4W8x7qy5IHUbqgfE80AGFnvME6YRUsh0cgtkWQeUg4MWrRyUniZKBYArTRKMsh37k10gBu8Z1lZC
bmUFaMCYedoQaWUFlnl8PcyHytCUyS2jz/CaPtbfmaKHMrJKp+xhivIKRxCdYrRpl6mEO7+FJsr/
1WXZryD+cft4vj5wYB0kfwzrKetAy+zlfjSVEYVzWZzcdgBOq5fTCWaRrYrg9al6aWQRqUlxpgXI
P0xu0tznMDcVVLj2m2TYa1bAqkMcAdcMl/biSgu6XlOqphJdLfKd3JBtCG7+JN3rv08Yrc6sGxhh
7uv5WHkX2JoR+qGaUIquPo4PvWyEtpKaH27bWEkw0fbOrcl7k74ta7kvhAoIJT2Rohu0995wh8ha
KDw10XPi1VRylZ1i+U6gbrUFr/kCenpUqAHSzfnwy6HJRYRQj4dVZDBHG07KeG8AFN+I29eWCZJY
yC7oFpv5Gi+tBLGhJZxMopvz+6vYOwLfe0HQ+3sRhPvb87g6oHemFgOarCwRm0QTXUmd9t34hJzB
xmC2LMw/f+8N6B8rZaliQRyBFpa5bSnJRmx/fXGQQ/kLlKdyhc8tAusgCmWj0lJxxsTEiPmJ5VMu
TRsDWUE0zVb+08ZMN+QyKgjzLm0Lg92TdVDVWbyJWlu5l3fZffOUfSs2zF3PGykplZQGnFQgfpY4
HyOoO4lBya6PLkNTHRNUiW+v/fWs8auJM8hogrYAhnq5MlYtCHVUJ4orTmD1kmrf0+GXgs+6beba
m4mkeHDNBW9usGUBYqhI0ebNpLpjAcOOeGrobpq0+zDewtOuGOIsoN9o5o/gWbI4Qw0hlbs+llQ3
a8pDpIfnwjP/KDW9JE36+faYVhaHRxyCcFDE0qiyrJbyfstSZFMMl5vSDsRvBQfpbQsr3gaADUw0
5UNqv4gJXK5OM6paNjW56Rrg9NLHphw/1J7Eqd1bdh21GU0gwnct7EFcDE8W+kEbH3A9m6BTOIFo
d5nPomUFLqQNcpjU0HKD+qltRdQ9nvSKFF64gf/dsLOsvQ1j59dBF1iuEESOF0Z2B9ZXtk5d8uP2
jF5Hs/OA0P5kNimnL6PLYRTlauxiyy2sp1G+J1FgexDuttl3yZdONKR/vG3vut93do/5AU6TBj1i
xmIFc13LYgh2BFcLGvhu5btauhfz/lyZIk3anQMRDnxh9Iw/WdOHKQnsWvhV9AqBDOwxQGjDfw/r
Lj9oXop3R7FlNrKRiKbgyh/KxBa+aI198hrHf83uu6fqSTjcnoCVCQfNBQMPVXgkMZYTrsAvPhfH
g7ORC7tJ+B63yl0llPvQQ1ilB4K3CeW+8iUM0dFISEDoiP7qnEd4N0BT631P9stZ7OPFGhFQEXxS
zp0h/OlRTr89unVb85nG0wiHki9tNVVbpYHZ68+tqY33YV2/mTVqgVVZGYdIU5KNyZwPr4tX4Uzp
QpMAWHniYl4Dl+aqAk3cptJgw+92RYukgH7squ5F1b1PehdvWbtKuMy9wnNPCKVJ4Kzi4ij1i0Jt
alhqnlvji2587kr/QavsxiihRid1pZqO2m5N6PUIsUlsxQ6lvsY6Xo4wqbycdAyUF1U3wYNbNmdi
y2PVeSSek1FzNIsms9treL1F53GyKeYGM2pLy3O8jzOpaOPGfC4rKKCxeZcben3MfVG6A9vxoLRe
9BjEQnOM8+xrTsrBgYausLVg0l9yq0QWsj6DRvJcT5+SXdlt0oNdXdIqpT7usnnd4TVcQmaMXrBC
2HfM50ho6AaGksxvU2gK0peNqVCuHAxDsJAT2XJcQSdxOf2pIHWIoPow8T8x3k9Tc4SvukNRt3mj
JcYOX5Q/44mcotpsZTyuLlOGOPOu8cClUxhGhkvLdWWpQdcWkPBHSX+QKhoX6fozN2LE6wYFzPCU
Jjzk3cB0LsIdzfILr0pU69kQK/3b6LfcNVKgWl8Meap/lE3KIT32vvVlgqGitFsvjH1b4KwpDsPY
w0zShoGR3AVT3h3Tyuy3dDzWpgEBHeS80QohHTj//P3h5ddi2s7STtXkT49oX+V2II/9cWOdV8zo
3ID0JQAaptCxmAY9h4eilj2azI2meJgI/i1bqmJwNWjJ2vqk58fYGM29Gvfas6QAlc70wneaPm33
ghkZ+6KVE8SW4y3ux6szB2DnTIQ9ZxdnvrbFCVeXQxGLUZy6qSwnH9QwkI6+lzQfPF+qnSCk15HO
IDg8zXKkLwtmjNsTc7XR/ppH7XTWmQR+vJz+AI7qtghoQzJSa5d1YriPJy8kqVn+MxxS57QxiRw1
ir8y0jCXKz2WYQIVmBmcEYfpfyUpAX4XStXdWCci7TNB+/320K4fyxicJ3duG5ifrYsXeaxnWpuE
fnjW65/q8NqjsQzB5iF8K2QE24Ly4AmOoG7xkF3dkEgec2ThZHRjcMIuPM0PEHIrYzM8Z4pa3cml
7B+qqVH3sV4XdjhmWyoUV/HGwt7iRu5RlCt4tjNK46HsP6JLGtMEopGjdVJE1W7P6d+n/sWFjDWi
GkDP9HbAbrA8tZomSGoy0efeQRzuztonu24Hge/O3CU7eEIhMRecQ09R9Kv8Mz23kqNlTr8Fi56t
LL5ipsYUCWfpykUE/tKVBAnxyZYG6XOqkZTLkOeNOmhSVO0HXKo/4sA3N+KQlUUlpDPmzp65kXC5
TeRWVYWyTZKzEj5KE5Ld0/ltrLcIh9Y89sLM4jCQylpFaShNEE7wj3SFGZn/IPnhMY/3ue85CdXv
VjHvCsnceHZfnUKEc+/Ht4hCUAZLBiMW4rOIuLw2PESJWw4w6Z2pQdmQ8utRsb/tSWtL+N7iwpF6
IW5UNmdyrsZnwap2iIn6T0JxqNCav21pZe3IaKMkT0rf4PG6mFRDQAVSDuX0rFYk1LvwmIaflLR/
nuR6d9vSyvpxyUAtOhMJEWMtSSrMKrKaSY7z85gbcJdpDvMYDg4SX1EaoXDkZHQTaRFNcRuGZ4e/
3BCgmMFpUbOg2Y3j53JD9FUeyr0xQdlTN9/KwRknuyZtbx3kYN+kJykp7Uo8SmFyp2+y6V3P76Xt
xUpaSQMbmChhe3gJoAlMsru09Z3x88YYr+BKdPzwgJ0dVaNiuOS5zqK8MaO4zM+CdK41SGpr/zh4
j5H1QMaYnChMCWdN+Hnb6t+H+PXM/tfqvHPexSfjGA5Gluf5ueOAi9+qF+1H/CFyuwd1B0utkx9B
VT/mB/GB1l13fCyeo31ynM7iR/njeGwO2mlrq16f9xfT8NcH331QOqcOmrbOz1Ij7AR4ebRBddLq
JIkIrUyVg8ro19tzcH04XFpc3GhVMES+ODHxXf3BFznmp6esPpThLuyf0Sek1eJ42+BVUEKUBhaF
TTQn7KEBuZzzJi2yjoglP8MN5HSSsPNN+S7NNpR61qxwefAPdxqZwPlp8G4irbo0rTKfirPi2URZ
wrdN/M51NmsON/FXRCJJZwFhvDTh+UPGcz0oz4IHexJFiG7XI6hqK0qt7JuS/1YPsbjLB6RXE2VI
P9Pvkzq1bxSn2zO6skepaEJiQa/330fV5YdkoxcStWjFOVR73muz2uk9vSRQxG8RVqzMKtkB6scQ
Z1MnNxdrlxcUaknLFee8He1MHM4VOLSIxpHbA5pnbrEteTuBFOY+JuWx7BGx1DTWpi4tz2aWdIcy
ECGqbqctDfEVz6fhlKIsvHXkBJdW6mAq4yocyzNl64Pm9fdQVXyIHoRw/CoJ5vcxmY6lv7Hbrmuf
BBnvjc4f9c4vg94f29ysy/Mo5Kc4+lRWZMWq+1To7KwabENrAYKfhsLJBOHNr8Lz7ZldW0CabHFZ
agpg3BfbopONIUg7qTx7jXZoh8bpunbfCPnGXblqZs6xkBqnaLW8sbyJnJZVqOU5ECjoluDshMY8
jIX+6/ZwVo5LkMv/tbO4ncwg1HrwDuVZM05yWdEM/yplULY/5olLX/4GvGv+bUu3NGequbk5lX63
xdr5bZvGgVZV56HOmg9qHumf2jy2HKqGyFHlcrGPpGiL5G7tmAE0wYNj7hS8po8yElKtpZpWZy0K
7sSGzV3amvST3GqsfISdi/dVO2VHIdnirlyZXPi+KasCUKLyqS0mVwKiYBawIp0nLUdH0XztSjPf
DVn8QaOhNWxMw7EEKqG3l/R678/FARmjvEPIocyu9W6DxIAQ0kSo6/NoVCAmpCT4VOt69OG2lZVg
bpZJJaDTyE6Qyl2cZFmZikKYqgwuHeO7Ohj1e620wp0iaD5UPGL9MS/74VMktPRv661wiHn/3m18
xHy3XjoUH0F+COE6NACojF2OVY/NJk4kqz4rVSnbaJ+Tc6us7xJ0wqdpBNlodDN/iKelTp60+T7x
K4tsbPTPDZxzConsJK9pajNAti6/I6+hqidpUp9bMhF7wCPN3RSl5cbFv7ay760sIo3OrChahSQX
oaDt97xZIF0b62Z/e1KvN+k8Fi7eWfMMooaFFY9u7jpMmVOpLR+UxougctJ/RnJw9H1fcwK93YD4
XJ91GIQQA5Mgttkvl5Mnl2GqCBYGNXFE2zyQfsqSl9OyXhkbp+r1Pc+DWOcNIANcmtEIl5bIcBq0
MFbNua5+dcMnBaHN9K3yNs7UlQm8sDK/Rt5twIzM76CUeXMmdYdCCQyFdoBUMSyHEPH+D2df2iup
jmz7iywxD1+BHPdQyR5q+oLqVJ1iMmAbMMOvv4vSe7d3OrmJqtUttdQl7UibcDgcEWut2ioBC6nd
LcIa1TeQjqApjNYS7mMwyqsVvEkA8ef3trhgbmYIGeMCBfLM2ngI38RS1YyyNqNj9TxyDwPtXgsu
KJAhQRd7+DeBiKjRxm727zS1JyBdmr/0EdWucu3OAxspSsXi4jufh+LQTe9j8fm+3y+x4mMs+WNi
2UNkomg1qAEttdAZpm3aXtzyu9FCfB7jpNBi3wHOAi5voGssO4Bu80a0/qMorZpF5MCwysJxgJL3
tbfwuRKMJRPCtbUvPuXvxjfnLX+S5+Sx/u2G6blBxQiq9GF7oum5GDdCiuqrBoAZCFvokKNYtLR1
rq1PUBtMkgRtlZwG9s96yE6F50RctyPH8jdSp5vJc9WYEq0ZzYysSvXu4lMUkfYamAIg5VdPgJ1J
iG0FMymn8zgiOh2tenSdHTHqNgu7XoAj1HbtJD8kui8X9Doz6DHhreuFtMyBjnNyCHZHTLbafDQc
ijkfkzktDfks59/3/UQNIlgFBkDxpTDViK6IypqFd2XqdHSWF3OSxYGg/XMop+wBIKTimEyi3rrj
Vj7RcrBx1aKYhwkG5cjlrBnMitLhAmSg8ZRXHXlvp8o9OfmQ7RIiW4QXNqOwqLUyNEtGIsZM8Pg6
hQzxvDPCZjaOBWOoNRJinAoYQ+pVbSJu1AIE9mUhZHSAskeWhVB+7UopmawR1MXDpegTP3CM5sH2
RfuNzrp4pGZhBiPKhDvuNPkJoB39LCBQsjEYeXuEl+mvpb2O8S/cskp8r4faZE1jDJd8sIYzyj7P
BFQKXy3Bul1OxuZTnyfvbmo+60xu8bH/aUVeH+SlhYTIj2o6XrXq8Ds1Joo+ujleitTgnwRNxr1t
mBPaR9kcIkfR9qUJSGCvE/nozxDbdSqZHTHmzXZVyoYfBS3q57IzjbAYCOg5qT2ggAHFN3Ns3aAc
IN9IM444y4R7hkgeB2uTLJ9BfziEnW8lAR5EIJltEjt0tOnFyWd/LzWZHol0XkXDZQjA544gPwyG
qoMKVV03G8/OlesB3VjQ94K6ecnx1QG8Oi0FzbR8vGT+P31jROkEMdbsM2S0jl5pXMYE01jGHong
K37h/WO5ckyuTCs3BJrE0KOZoKpbG/azXSavwtG/jn753MpzSVByv2/uJv9d3B2t9wX3jo44uOmv
3b1l4L4bNTpe9KKAKpkVFSD1xYRsSA0zaEgXml1zIgxjK6m137B9e9lf21b83Kpl7wq3Hi/SnaAu
xgHMmY1I0kNPflSJGxp+Ek01+DustjwM+d7VvBAj0ybdGn1c2/Q/rxuw0QJZoqZufqHNko8C37vo
A6BQNeQBEpi+qf2NiYuN5GNt1bii8GNRAUBTWtlxd/Jbs5UzDlhB0HtMbP1oC1/8vR+B5nGp0Zh4
PwErc/1dPTOrfK/wxotT2bHMoLxrASD4y/JB/fK+8R1Xtg9NOAtDnYhXiJ3Lv3/IFBs37dBEcqZL
3vFjntmB8D7z6WQBmDMNJND9+Wy3/qcaGoIZ+s5Y6+RnQeMeW/dnjcHvWtDD/Z+k5uKI3XioouiA
JhYKc+oeT6NIbMbz+ZImFl6n/diCNRfjx/mEi/i+qdvPucxLAk+BxePyVl/HPuQ8zXqu5gt0XIcg
R/K/Sxqzju5bWUk6cBUhHIH7BoPyKAIoeyztmqS50C9lKrsdpXl3YprVBMyzhsMwESOe0LgHKXSa
7lNuuhEw8W4Edl0vsuUsDzpN3MfSb+p9mlX8qWuofnC1wQ0z0UM9MtN7M/ZB5LuR8K7khSiUILTY
KPUCZaFya0hGJ096hXmZ0ipCxcLaZVHv/7b6wGF7G/RrU1gE0BgEDUYegWCx/jov504EbKuYuBLq
rn/K8iU/uCn64i6xK/wU5+yE9T6LLuIH1GX3fCvVWVKZ6ysUWh/IozGUsWjeq/Qopj+Ug27W5gXX
X1Dt+FmPiv1P85w81GH5et8xVjwdtvDiQygF1a0KZ5j7RksdHbY65Pc1+wxBVeFvjS/d5op/xEuW
kVq4H4aDrncOFKkya4vKvIjyHfx9+2Jqd3SAoGS2tXVLWLrZOqRzNrTDl6aAYik3Te51TmNe6DeH
HN0dP0zFoRZ71NTIeW7C4WjrQbVFNr1yhlEHNQBIwkzYUg69Xl8x5HDSfLYvwnbOE5+s0LZLf/fX
XwpxeFH/XKZ0PJXx3DSG3BpL4V06XYrILTsaTEI8zl2+JSq/4hPwuz+KNqA8QiZ7vRzLkNQYU8O7
FDbJI9vNu8jqrSryG9Da3F/Uys4BcaphYB9Ub4CTKZeZZrZdlRWudyHcciBlYnhQ6xy3lNFWF7TE
clBQYoJOteKS1uzYSLxL1ZriJJGF5rhF+uJLB0mT+P6Kbmwh7120WTBvgDIK2hvXm+eSlFGWU//S
GloTl0namHtiQBM9EADnbVKJ3prDsAx6uiboixenUHKgHPA3j7kuQa5PAx9yOX7y3TUHSPsehr4K
zHK+THxvAaftCB6kIjng/9pJgrZkujGtfPMt4f84d7gvgQjCFLHyLfXBt/NW0jSeGtBeQMjqdzmn
WyIDK0bAOg5SYrwAgTdQy3Ieh6o68b0s/rTbiB1bf1nxeo34Oq59/GVkHOHWNXYTAZcxmA8/e4lb
H+4Ot+ubCrjGLJ7yL4gkJ9v6RL6W4M9uwSlH571pnezyjWXPdTqFhnhKDe1hdELh+RtJ89oPAdQA
7oKXCaaPFffU9KptCwTjuLOKY5ZTgGhExwCNdeugzLdQ9ivWUIfDf/EQRDteBVWRRCcUzAxFzOUc
4GBiqFBGWgba9t39U7dqCFItyMJxgWBG7Xp/EXNZ2YukiD2PPMzzcPSr+Z/CK0M33WRDWLbo6o4x
/4jdoK9gYooCL91rW3ZFLQ8g2yLOi+wysm/VfNDka08PcvzHRqKoOUGhQ/YJUI4ZNTNMi6JFEAio
whf/OoRe7q/8hpwB0QYFGHxL3OJohvvK0uuq16dWk2U8Ifk75G1Rm4HvDyxgQ3b2C79+GUeojBs+
qtaF3gB7bJfZaZD28ICtzMLUbjeB0DfXMK4NHfPKCzxx4f5dotZHd/cZRJFHq4yTgb5B1vNT6fW7
SZOB8dYIMzSbQ422MrJH6WkZuNbngG49k27TtYVFDwUqDT0ntH51JeOFKAHNOqiCxY3zgCfsc1HG
vDxk1qlxT60BNySYc9HK4P7nWInHeAOiQgV8MmqZf/q2H1YOJq7UQ1WljJE/B/miFMB+99nWXNRK
rMINjXQDfRAkA+raZJZqwsaoZJzr3hjyWsOzU3okur+WmxFwuJa7UJaD2hbqzxh9vv6MrHCtxPYG
GidGBZXvvbBRvs+6U20fTFKDbGgKqQRjRjMGepdHwnuQ9BemLSOBgTCLPFVJuXHOb/ref34SOO+Q
2y1VR0v5qk5mMzvpMARLM/rqJ95JNuKnPezt2v/JmQynJAnIdJzMfyHY2ZXT/v6WrG080tiFyHpp
SavIM0KG2pFNVsX1iDlgfYSIkp2Cg/e+lZVoBn6KZTwMqoYoIipHuiisetCrrooriFuZPD9N89tc
Fa+k+q/Wg9kTgNgxAIvK3fUXluhdysxysJ11A5nrU5eOG060diBQgwTdBpppWItyreb6PJhGnlex
AHIgbAfnZzL24B0n9RZmb+3EY/gSGDdsHm4CNW8tKcaPes7qeDpoIHIZnH05HUcnTvKX3riQ6Y1r
f3/aQYeHIRYsD9NIKlkxhl/nqsJ4fFxKw4bYpCSBT8yTZrzfd4ibii5OOSSzcWVDhkQ3VIdgfpNO
jVXUsWW+dWASDjUUFP33DoyF4kUYfGNZKzfclTklqUxE4c50qutYsxuwe0ymjHrW/ZtPIMWn0hdn
00vJ3/s8bKIIgh4MtHAtxaYjWz3RZ9gs9H/nnu5ti4X2HOd/PQq9ZOdQxsO5QrIACSk1qCVJRSza
1nGah13h7/VpN74DblajiqDhEXz/y/3hRlKyBZjDf6Fcg/e8p7wNk9orIFdTNXFB5/TRzK18l3Sl
vBhtPUba7LWHIdXGqEvRRRTMsPZcGEboEgdKI2k57i0Ur8PGhlyaIGa7h3SVCaC95YdjwZwTH0dt
UYnIImNw7KDIiuZBq1r96CcDKO9S6H3VTtfvBeLVPvfHacfYVJ5EwYrHlud2IIEeeKf67IYJNgXz
nwOCeJrVLyXX6UFU0BmXPZqNhHdRSozsjNI2Oxsob39qZwFBFrfvD/e3bAnh6o6ZaLpD+EVDucBf
YvCHK1QYuG3wj008WVV1MBO93iPnH0PbRYl5rKi+l8IV7z7tt/z+tnAP37A0tLSQICOfUrPjbPbN
trLwbutB22DpodSNgzefhjwe7UMpiohry3XH9oA7n+6veiXm40YBuAW0l3jK3dy1xJs93hVNPHge
4FOfZc5id4nJG+dsLZR8tKNcoIbdGw3U1Zs44XuzfK8/aRYJ3OSrt1CGy3+6LdbwtVjy0Z7i/x3w
7SmGb5pY5N89+TKAqN4/lxSVR3jP/S1cuWpQ+sEw5SKasIxsXjtO45Yppon8OuZGbp2kl6Pz4kFJ
eaDdv/ctrW4iGGNRYwKV9o36XCKrhtYVFmXJx2a0Qw+NcqfIQK/3E2XuL5gaa7cqocba6lCOBwIK
OR9o0pUPR3yJxFMSBMgs0tkpzbPAEz9y620w+sCmxS6tjp5d7r0mbJIsGpBwF4F9xKs0KMk57UNk
2UYedf7jpNGzI6H1ZmO8xHu7vzU3XJxLfEWZBek/vgU6gUog7zLPzwofAY9FC1g3xABpI0Ik2ulO
O7VfgW+B8lsmAgB9X++bXvsqHy0b19/f7WcvT+yyievOC9ns7FtWRjN6P8Qb9izhO41nnwGD2zhR
ax4OSNrCHIsmBvCu12Y9XumZWbAm9gCLaGUVZvXv3P/p0LfCf7m/wrXQ+MGUmn72rKmFMLC3tjAF
rgbw0+l0ePIcDHqasyF2YMeARjittphkN9aoll1G9Jxq0jaIyWP9Ojt9MOmPjLNozL/S8tf9Ra5+
RhOBf3m1LeJf1/tZmnU/O1I0cZbkAeOfGiDAy0+aV+wMP38e6JMmtsozayYdfDtM8GHAGdqV1ybx
0jKY05csnsGPD+o0fqztqgp0k1shzcbpwZd2GqBTTw7ZOI/HLsuaPfehgjGYM9hJnfzXPPh91HKr
O3q6pMc6YfJo4IpP9KyK7m/Q2lUBCia0cTCkgHvSvP610tcSFBRxSyWjLwHCq6qTR4ELThuSgppR
bA04r0We5bkFjh8AMAGDVex5M6MzqVg87k9j+LfI+yVefPzryqmdKR3NPMFfN712rw+vZfWN2qck
AREP+CYPffNDemnEPCBV4vv7+AeQpWYaEDiBnB0m7yGlrbyzelb7Ew4Ri7uZ7ZLyAWRNr53ph1bu
7bjRv/blL9DlOON5FC+c9oF/menDZNMQT2Vk+8NDph1ICTW44QxKdFBun9MiqMgW583NqUdHGeNY
S9EfEyE3GARtLpwmKwiLHXcCXT8Px+TJk4+tph15U7yhuF5v3KRrz2ysAeV29FHQTFH5CTJrbH1f
G7EzMpWHTIx49FNAkyBbNoeFMOg5w70XjMbIj51tT89GMVWH3Oz9CO1AY8tHFg+7+VAIBsBMLdV1
dajG6rnel4Sx2GLpjuvHlgdJeqrdc03C+cV0JyggPpc/N9xj+fw3VgHLMNCBBKGJqXgmKmRTN3s1
i7Vc32OwvgFJRfqLZizwUvtfwcYq5KP3vaz3ZT0GxEufhmEIBzbj9idfU9CyWTw9MvK7NSHftEke
sxa0AEbHzAVeuyBlU34eg7KWo409iwc2fEem6oekBX2E5VXdyWCgQjFLD+Nhklg70jftRiXkT76h
7g6+BHo3IP5auL+vo0Ln9TXxas7ATDqDMpSPFWqOhZf233y8dx4H7iQLmmWGOiXO01FKDrI0X5rt
qSsKgwWTm7IHzWrTL6zu0eaHQ8nH0bDYsHTPwB9emeW3+190Nb//M4SO4Am4hsqj4BRaypmlwY+M
6dzY48nhSVDUSHuHdFe9ms5DloSzsELQV21kCWvVCTwuwMqFDBB08yr1lw7WvKYcDezX1/KBBh7+
Y6J3vVWS+D/W+B87yvXZlWPpFj7sONVvN3nKvEXJ44Wyb7PwQswv7Hwn0L322d/K9G+vCZyShYZ9
ocbB9irRlNOW126F45JjHBGcO272q9pEMWwZUe4ib6Q+6te4LYw4nZtAvrXJUzp4gRQsKopjRd/N
b679WCLfxCBZ1CAJJRvZwpIMXDs+XocY88F8DPAvNx+S2zyxumnAdWjRvVnJN6ltkXatOAtegtA9
QA0QMwA43NeHC0TimhxFxWN9ysISuBfaWAGgJKe8esxSEPy5U8i1z02ysbbbPO/a7vLvH97eWlYO
mK+EXcd5mMV51A+Wfyjc0NwaHFv7jqgKLkOkJgCp6ohc1ZgeqdOax63t4+2U9UlIbJMDD5tuTmvf
xnEsCtc8wiFKPpDTu16UGEkPilzB4xoirnlnPTHIwrsLmi/FdcXZkRXkwUhAX+vXl42Is+RiqrOA
shMkR+BHXKaYrm3zZJ74CHBY7GNcFswCSDRcLXMwe1gEPjCZI5+aqHVA1Fu0Ld3VYy5CbxraU9MK
sBNDxHvjar9JJnCXQe3WsdAewVSNWuJIEO3sadB4bNbGK6ZjXxxZY//dn409nWqrPrrjVuRbLiJ1
D5aKHoyCxxeH53oPbEOCq2JoeCzbYudmEIFw2GkaYpTRDT5FA1JrNGLCEoy+9QQp0GTeWPOaswFC
tpRpF8yapfwAswdeBN0nOJvTI7OkDjj3HWQOEAbcWuttbg4aiQ+mlp/y4QAVXdXMpQ5NFNnM38ex
QKrwOx3o75Tp59kVoTCHx9zxQ82agrGsHlpphWnmIn/RDpN9HNnW5Nfa2tEo0tELQ+flhpaxL7nP
S5fyGNQpgUa1AJ1YybYSxrVlgxN2qd5CpRtvkutllxaFRARqPbGTyEPLjKDV/H+ZxY5gK9htHKmV
44waHUbYlg9qAZR7bcvimpmPvS9iLyE7rrFQk15MOxGMFapzsyRvTUNAFM3LJyfb3ze+Evsxe+5r
OD7A6GBi6to2ug6NC2JIgVm3t8b5ObkbGcrKPqLGAyCXgWFAXKHLv39wH2Zo9ajNvYiBoCYGJjrm
J4M+pVsDSytOcWVGiYiZ1ffM1mFGfDUj69K/3d+l1T+PGXhMMqAUh/709SpEO5n93M8ipgDhaHQ3
gZocAl//hRGknqjmo8MMXsNrI63m5pRh6jaeLRHyDBJBaMEPfwtpW0AwGK/5XyuKs/E+9fSphxUR
WcFGWFr92P/522pXR8tlB40DfIWiknuXklAzf3Pjh5f9N071wY6aM6VazukAO3N38hIQN6Ui8IsD
K7fi7MoswrJbmPKDfAFivVq6J3VfDEVj4GhSTD+APMeU6B9UQU4wghT4YGoGr259QPaZvUvpHe57
xPp+/se64nY0r8uBQyA1hg5PaJooMTogQZZgBgAR9X1Ty2dXrjRALHCvAzKEkpH6+KlHK0+alrZw
Pkfbm5zQAzEkWLkxbkIHnYEL0tAW3frqycFA2+6+9bXzZYKLCRMouE4hynXt+pj3avQGoKB4Ei/A
2uypLIJ5ajasrBQBFpglRrr+yCphIvDaDNHrtjcc1sY81wF/5HLfmMYeul0PttHv/ZQ8suoIiqST
7/RRMZt72ybH+yv987K/2WhwfULhEUBp9M+uf4Phgs5K90Qbgz/8G/OebMz1a0TbTT4NIC/Zo+DC
ahLZgxEYblsHXOePZDaPmUj30n7Ts61izOre44GDlBVEYRi8uf5BWeJ4zQhO7RhQsdnOAwkAdTZv
FDyWVd2s+oMRZefTZgIWVJdtTMh8mBweeNOzKX546Yuugadl40NvLWnJYT9cOl5WGIRiZi8mHQM8
sy+DyYkro9k6NGvnc3kb/v+tU9MwqpECuXgbd0lg1W++Nwed8bXeDEPL7XW7e4C2QhoLLLFqvi81
ZmU9oNcxXklQNzJ2aXYC5VPQ6tZusjc2b31R/zGmOGheNXZlpzBWO799/1vqvaNrbaJ4fP8grAWc
pVkNfg7Myjqq2428QdIwTl3M8T7S6p/S/ioxKjiMB618M9KHsvl63+Dt6V8GLPHOxKwNCs2e+pzP
TTkbNkRjkbXzMB/qqLV5wAG8wIC9rx3Lx6LnB7vMAxuTNn8LhgZz8DKQsqD9MD1mqBBlb0rTvGxQ
26L+OxK6QnRBK42/3VPUVUFcD5gd0kkQXSqfLu0mW5sdBwWL/mU8pafe2bvJQScPJpVRtjW5enPK
FGtKJkFL0peTZjPM6cV60oeDlQfc2Bqovm2/LWbwAlkwE/h6vhKf3NpPisT3WMwJ6jDu4PCQuvw8
phoJ8AazLoNZAESBh+ax8urmYBCD7Dzam3sxdQ+4LXmAEs8QZUu3/b5Lre4ApsmWVz/m8dSMzQch
aJnJhMVZaJW/xPzmbDHP3Zz8ZfEfLCh7PNECKm8FLLQ53pOs3puIl9QOoDP7ZKYby7mttF1bU/O3
ntup6FtYowwQVNB3W0UXQowsLBvvSWtkIFBd7IosQHTgrn68v5s3TxHFuvKhSTfMtJtdFtskAR2m
Mydh7rKtcYHlDFzFUljB6BaaPwg9Noi1lLsBSY4nE6zRqw4zOxb2URIgJ08VWn/uxnlc3VBc8xCA
cpB23IDATTYVvT+WPLZBowHg+S9XvPJB37ES+p+RcPVdOw3d0nPbgbwivr+ftzW3ZamQGcKtAeZb
jGFcL7WeQCxWCWxoZkHTpPkNzEPUWN1bZjfxWJAn6Vpn8O68OPMWvefNHfLH8oJzAmYYhUUln5ub
ptLtMuVxx7VDB9os8kO0/gGEdKf7a1w7gRiq0aGwBSk3UL5eL7HIBNiIBAohGoWieco9M8w8gTEJ
dBM3Tsete+JsAQwDprtFrETtTsh+kpbX6DymM53D0eUOsopuSwt5y4qSujQ1sWWXOzwejSghAefR
/Q1bcUmUJ/9QEOIJiD6l4v+EUgf3m8vj7K3ti6AZvWCgB1C/T5kZOsl+5Huveqbk8327N2qD6DlB
/hI598IKBq4OJZKNneUWepvjLSMMzMpkSHvtEQlTrjFyANmLgW60UwD2Xw7RAPoSYG2hhgRgBLID
Sd8xuAtKxlSwF9PKxp2otbcZ9NTHCSqp4aAN1b4ifM8TDVmRpb00Vpo9lZNrgmSJDmCKseQ+Fx6o
Ol0iNhxj+eXXEWVZGQ44Gq7gVFNxTPPMpWfSDCUUU+wKke0Abtk3oCK/oP7XQ9k6MHq5u7+dt1Hs
o01HBVlCMgoaXHMqYvKlei+/+5/7oMKbYSN+rTkjGvK+A0JXNE7Vt4oNkEPpVQxlD+glhlIDG0E3
a3zjbXDDrrq4BljcgTDCvAneRcvP+JCuk1o0IDZqRGzYD2lGv4xTG2Iae6HGR/Ho0LEicogPOrUh
0qAHnabzczYDJAlpKi//aToVfAUguCZkqPaW9BMbwESARjbjX+/v+m1YW34o4K1QnEAurt6PpVkx
tPYrEVfl6zw+pO8JcHn6Btj+9sqHEWQkC9MsyDRVADrGFcbZ91CRM5IL7+bHIpdhn1lnVJwjP9tg
VriNnzC2sACCOkd3INxxvfV14oP3pRQoz7kYbCr5USsSpFZb+hKrZtAmBPx6af6ozZGswwE1Wk3E
HWiOornxcjR8TO0IboUtaufV7cM7Fr11zFqiYHe9ImGCKGq0dBG3xjn3NdByHTMgyWj6Je02Nm/t
4KPjA9YQgNfRiFFCaZ5znhZg44r7nPyqFh0HvJyHQBMY7dBRKdfYF41vDZOuGkXzByAkTE4DMXa9
vmZuUkAcUBNy+0OSgLNW5gHI3ZrQRA5TuYey/3Xf6W8RyzieuFn/n0VHfTdps9YYpHbgkAf9REn0
xQyt/bQvIxkkUROOIcQCduJgvnphshHm1j7mR9OKeyaD07FqJviYJCGvts9/ZHoXMcGrwK2GGgQb
prfR4Fo1CRkLVIkQipAqXu+vcHlaF0t9hpcna0cRwjsdmIxDWm1CHW/q/thYcIyC0hnUN4uzXpuC
3oqOtiGKItP4PUeyHRbW3iidSLdPmWfvufbiiy3dnBtm/CXYQndh4TZFfEFKc22UpS0qnnnWxrYe
Nd/5e/M+vRefkhMJ3R0YdL8aJHK32DHX7hEMT+L1i8QbmiyKTS8zOlNveBtj6gLDNl2k/y1Z659V
IWSCoQalcwCkrldVibSpLX1skeq+FPX3sT1SYCP8bAck+C5L69DKtopMa1cwKBwxxQSryGwWR/pw
a3mkLKxJmKibpfbZ/Vo0/UF/oeB0BhHNZzwZN7KMLXPLv38w16a0d5PEamOtnYIEyjGSg2qprH8I
80k3HhjqGPfP/apBtFbR/gNI42ZiiqaNS3qmt+hK2fM+9UoofEM4/VDWdXX0h7HbNR36YgmUATfi
6tptgQxxKdSgt4rH9fVSPWEWYDZ0sLNtvySkWbtP3aKKmrSj0f1FrnnmArpaaEfQylXZcGXGx0kk
eRfTqeG7bjDqwE1xa9y3spY3fLSy/IoP387UZ73U/KKLHZoEeWHvrOwlTd8tLja+2aohXLLLbBdo
aNVum9NJ2++SvouFxkODZJEp33P9S+dvGVrZN0jY+gtgDLPwYBi7XlHOfFF2biZjoyrmnVb29bOb
pOXG8MaKIyDJwmsdQqHLNLISICVNhiyVkIVAnH/HDFA8Z1DftLPD/c+zYgZFuQUEB/If4OmVN1dF
a1+YzO1imdcB2uoBds3Ut4ikVi4WzAAD2goRNjiDCiGVmpVMfl71ceZAMJ70dRGyof0tMV65rwBC
fGSD024EjdWVoXCG7G0pT6nY/bKoDJ2TDDbzf7rsk1k9k3zjYbficrhE0NsFrSTYTDwlDIK6th09
DLzFrYZGGB1sIyIM86M9hA2jFiNpGy6+4nkmhjzw3Ec3FhS3ik9gfMifjMzu47r1+X7qnBksSaBh
ve8Sax8LZwj0x+iXom+tuISdzG7ilEOPKhFIvhLx2Mx2aL7onO09Wr/cN7b2JgdIDCENBwmlYfUq
aZnUsjS3h9iv9PE56yo78okwYqAx7SPBezbMuA9mUE6MPdVy4ywNR+5FCSau+79kbdnoSQHhjORn
4X66PtbcKtDndosh1junPlgEc/FCHyOnq98Mp/w0wb03PHSlKo8RO9TiAPUGpgykutcm/Za1rW8R
GTtzjrsTE6qR0PN877OyQ6+TNc99V2sRcgvyjPuGPVSpj5KFBtCI5pItNfWV7Prq1yhXD0ExaZSD
I+Ox01hkNkm3k45PQpBH1dFYmvm5ZyZwfH3bn3WZbk0Wrdy5mCpCMoFZ5YXwUzHv8y5vqqoa4hoX
rSu872771FVOOHe/Zz4fs0TbkqlfXfAHi0ogBxDTh8g2LNIMUljyG38vE3FckFQg9nMfp+zLfQ9b
CRcouwJ9jaogOr3qhdsAcVAnTjPGM+h863jwxyCZUPvZEnRfiXwWanSANQO0f4u5M11p29ClGOMC
9Og9FPDQlTvX+tf7q1mxglauBeySDdgRuD6vndfD3J2gxjDFwnYfTQKscWrRHenaLa6claiH2xby
upihBCBYLahqQ5fOYIeb40I65AydjTbizOAbidetlWXQwYf34dbF/ypnkTvDxEE2K2OSNxjQFIG1
NU52u2GwgHlaPF4BTUEt43rDeJaSNE3gbu3Edz4HMsJ1ixD6wVthZXkZXhflFkPIgTBWgNxOUwyV
SEulPnZDrE1PxMweeQNixrl4WRp9RsDmb3X2bzL87Ictmu5bB0eXanmHeNAdw4WovHWsnBpWQtsx
Hn/m/k5i6qmPdHPjElzbxgVN5KD0jQ9mK6fWTGWmA1Y7xmLiUOjuAGJuws77fd+7V9wBg/hokkDS
CfzNqnRVKwn0yCGNHmvpJ8aKoJ//uW/gNtzBFYBUwV+HRA2eGdfeoEtZCKdOtVi4zbBjhWahhuKM
F0z3RXW1iB9CCGw3Dna1ceOuGfZQ1cTrDVN3uHiuDbutrdNyzjWM+nuBmPbOCDE0Eo5amEvMJtAt
7u2V74X+L74U8LCodKoIsNxLysGS2RzzsQ+04eiUMhinw/3dXE6n4vJAM6FmiECxYM2U01uiRIWY
UM1xMx2r9p/MtMISutx4QdnNhqkVJ1/0p5D2gXsdhORKXWZi9TiYvpiB1PD2I5Uv8+BEA8QCXTKf
7q9qxQktCGGi/IwNBBe2kpKgHiy8XJNaLCvqh26vZZEQfEuAeeUDoT8HmDTOLB71ag0/cSmEWfxR
i9NqCGsazykP3S3WrsWdlQ+ECXgw/sLnQUKmKleXuSBdQkwt5tVumj+R0gshBQXl8oNpgsW1SnaG
9uP+7q18KBANgr8epGTgK1I/FGbBk7K0iRb3ow05prYCn3AxzEHp8FNX+trGx1pxQbRUwecGbjLo
oaiEFYnOLYs7XI+rZwEFNO66+0R/8DDPNNZbTB9rtkDGY9gIgagVqEMxTW/4rE0cPUYlPs/HqB3z
MC+zT8x4GF7v7+ItbwwIP0B2ADECy0czV+XDMye9LwRtjZgR65CMTxlJwfcnAgdEnUz7Z2oDcOiD
IEbfW3XzRGWy07J6Nw/s1Gf6M0vlXkv8L/d/1EoM+/ibVErP3gZ4thmZEZcs3815NCZ74pw761B5
773VbV2ot8XKpbyG6hqKhvi6KkZzzLwZbd1Si4lzpGkVJOZbLmgELja3ei7JO5q8QGru769x5fDj
eoCo2KLcequLnTfCGjq31uOumrJgcOUIyGxibkSzFU+6srIcog/lGbeypDu3hR4v62psILf0DqIz
c5gaU2AWG6xya9ZQUMc+Gnj5ACt6ba1CySsrudTjVgcZPQuN5Amw4LGLqnbDQ1YO//KuMpdn1ULq
sgS9D+sy7JJpSWrpcS7cnV3IEnoFhQTLOkZYa7pVzl7xR5RODEQbfxn2VltJ3B7qwZ4SPfaHNkqc
9Bl8HYX9psvvOoHG3RDfd42VhyPyR2CKQEuInisyruvVDcItaU0xNWGgoMbl29z8/h/Svms5chxY
9osYQW9eQddWUqtFuReGpJmh955ff5K69+x0Q4xG7J6dF8VOjIoACkChKitTylszF6atothjwTm6
D7Lq5GAkxqH3WQz7K2WRJX5FIheXLSJm+sqItTZV9aDC/st+TXHwMoHqEeIpW65Vd6UmkQkwpKSW
XEROTizwH804mYHab6viBHpDL3LCQ/mIjvPb0/KTFxfHLuZkYdOClhDW/3pauhTyUJWG5EHR1paU
wqb8UOsnYXBS/S2OQxupfx2FquR3Z5AArRM1YNqp14PRuuF/g2D9EKPHzDdYH7aCRlk+DCBfQAsN
EDRR65UC2RAAMob5wuNlgrpTHExWHJVE0zo76HQyySB4SSe3YSqrrRwjGkIV5HlRpAcohQpXhGpI
5VYfxFPXQQC35/oKyHSOVeVY225oyAIpFMhelibS65kfBkXIAV8ST3L1PA6xpTQzUhmS4+cstrSV
I2T5/QCGAxv28yxu4kgKdSkTT/ksWUkWWEC7gOonIBHId0rdvu1S69YQJesiQmY8dq/HlQWjBL4T
LFwW65pTKXjWBGiFdUYQkJIRKYs/3BDm/z6SgJosiLxQqPpG3l8bjVQ1CTVtEgGqeFZyzQI82u64
49B2rpqzsj4rGEPcLniSInxe3js0FYlch10LBXvxJHCzXUBGsgOHjBpI9sxPFogUTF8tN2p0F0Qf
RhnvuuFXKWwGCRQk08DYwGtehMQIqAnw/kbzKTXbozoI1SzO4kmftkbzMvRPsXaeWOoTq1ZkpCw0
NOHjxqFOCaGfDG1sQZLNx+mD0I9Hqc4KV9HbT99QWWCVn5h3nElLZxMo91CX+NGyNalxViQ4sU5Z
g8x37RqJA0S4ozTJbuSbcxA95v1XadhtJ5PZ4G0xba000/CzZmkVq1NzZezYoWCjRuMyUgO0vN2c
D2Me56l8KjLXGAeQBGVEGZ/AY3V73/xsHgFO7NIQNcmBr0h5OiYwJO+5AQiVILGmDtLuxniQ8uQ8
6Y/gNamFbS5CzGpOn7OGYyizrbxr0KKNQAP3Ml439MMz1vq5BJ2CfJpzP7Cjtug3flzzZiGjneD2
cFcO2UtTNDgGsuIRX8WjfMoK/sCN6VMCFsXbJtZWbulNAd4P8E28O6lDAQT6ZRbJ8onPW+WxEVHi
zYaC247QbHdkdhVgzR6WEJkkvArRX0rZy6G3pgzYPad+yu1aaS1V80pFtoKWUeham7tLQ8uHXERq
QscnMc4DzF0Fhpg8IoN+uj11a46ArQ6sJE44NBEsX3BhQe/qtB/FRjmhGFRBjFwDbJoBXFrb5igA
/LVBTRckokqNz2oFBkZ7Ks2w2Rpcshf8xpn4bSkCSzyXd0ZqdeODofS7rr4vO2/gnRpNL7eHu7Zy
l59CTSi/0JdnQE/ghkztQmzMZVIjSLIYrFt/dWJxSSGQh7oCcHLXEzspzYQ3IyY2TcEFloMIyhNj
Rl52LdZFIhtRHSrVCzcFZcRQqwoEAJpy8rM2TUkiNIgzSwWpTa3urcKXgoMo9I+9nGkp0O7RVvLR
klJ0WnnQ5ZDVZrA6ubiY0RkLhuIfBL2KkUtF3vvKaezcvNv3zUHxmA7LMkLdg2Cu86cKdIenQoRM
1rz3w4fUj83/tn4Xg6FSgVEHjB3fG8qpTkqSxe8yGBN7jhHNrDrJhREqiYVMWhYlkOAAhYUrjpAE
eYTCz22PXztCUIL9Z1GoDV50QR6ENcaBuWrkr0H/1x3RuM2w4lAzM0A0ItBXiW8AYsMbtXoKja9a
mAEHfZulDq/WP7cHsrLwKKR8H+8gzvxBaeKDLKuP5Bx2QlBXNVAzsqH/WNtFElVHtI6xxrWW3Fmy
pahFodUTSD7KA7SyaeuYj9TTwL+JDcR1tDtt2OdNfpeGgamCDDeZ1IdIdWOVZIq20dtt78kJ+JLs
nEXyvDp45JeW6ATqu3SKsJOLOc7B+Xby8XrLikeu9i2tvjMmVq/HirtAvfevIWp7dXWnlwB4wF3U
gKDyCjrvfx96wFGQtAGGCJl2uoSeoIDPz/6yjuJIyhhpdWDO/Mf/4CwXRiivVxY8aRhU6qkWD5N2
0LI9qFOGf91dDjJhYGqQsUVVHIgUygoYklvdLzt12b4o0xPsX3CXM66sFRQArCyvEB4VF0C6l3fY
xRXdl22oTMh1nKo0ng6D4nsc+MusvgLYS0tzHhz6BmgG8Voqt0Kv624yJyAbByYrcW7P6spxhXel
CLgKrpoFaHr9JRLQulPRp9pJMDxNgXC36lTMQtmqkUX+DrQzAOzRwdUUDeNQaa2GlPsWfE+SuPeb
h9vjWNtNaDj4xwQ9ji4oE6GACUNChi0UPrrytUvR+yIwIOwsQ9TShUI4opmm0k5S/ZaEujX3XtCd
+o5VBmbZoeMAzld5vetgp9nOg3LOgumujKLfPc8ISFmLQz1dlFxP+9ovNHg8WltH0oQ6xG3+3F4e
hhH6xRANQ+oLRamdYh6lZrQf99Eu863bRpYpuS66IPeJAjAeQCjhwJ2vfVnrWl9NJwNpSeir2jj3
RFNNJsmui9kwI3RthFEQbkK9ZeVDvyu9l5YRC6JigAcm6nFIEtKVqxT6t8XY+rOn3M8d8X1bh2AP
Sc/pod/Mr1zlNs/6Fmjffaab6rE5xrI7jpamgAkOhAK7FhRrpf0cOhlokE/d5t9Ny/fHAUmwQJw1
ZAopTwqKkdfSqOc9v1Jrc+hRUSuERCVlGXJEHP2SJHPHk2jkKvu25R88a4tp4HVRbUMnEPKn1H1r
QF0ebPAD74UxEU+z/jiCROFj+tR2deIaghOBROjPiESWKUEk9C56CiNGrEQ73vcXAGGDhCAYSdC1
c+0TMhTRkyTSeC9V0gGbNZuIWAmaWfp9yIj8fuCtF1s4SJF4BIoRRyp1d/BK1YVjU/CeVZD3iry/
dvZ781qSXenentcfHVa0JcrTmw6NwRKf8V5GekshCSnI8lNnA5WyUV2DoJPKrIhkOVFPdjl5UNwu
It3TZDH29eoKX46Zmt8o1cDRreBLXovvjzgKZOs+kNlsrMMuNnOmGs1yHNFb7dIgdf6WbVC1ufT/
DLaWRqy+J1ZlLuPr7cA0TfSUsa7rNSe6tEntoLgJRCmA2pi3Pzqfn8aduwsskyfnDeMo/pFGoteV
OoujQeu6pV3e2/eONe9LR96amdUfLUaKYNVVUVIEBHHpbVJo8n8lzkq9R63VKwio5N/D2q5f5sek
IKpPzImEnfUr/n3baenTeRnbwleKYwA1aqQjr3diGvsgV2lG3nMUzhQeudncnUQWiwvLCLVSqthj
F6Ywkm4NMh5Az9aDcYAYjJvmx0OCHgy1UClkuUY8w3mvkp3iJX2Tt/ozQMvhPWgGNDvdFwXRIhPE
1q1uhxqR/4ujqFC+AynY0r9CX3VDARhzNg2CZ2UEz/9EJpVMptTRX+88M2EFxcvBRe85cAVqKGMC
jIvCwPXSISWh6+irnDyuEEDuthcy3rntHD8YwpcJvTRBnWiVBq3OmZMmbz77CXlOPt4dgTjbet+T
+RGgJ2IcwcKTkzt7swFIifxi2F9uoltDpM6xIuHQQYsuDw8cGLWdEev9KbILV7ciNxl2KizjcNlw
OFt8W/nFYn9nTTC1N3hhHLJUVyavTMc7XS02Hdew1ByWEdwaIbU1QGymiqikTp4YOGHT2jy/1cvK
afzq6fZcrhr67mcECArYEGpvKHWoyLMUz54QetCMNto/xezIrO7pbwZbejyoNID9YmlohAL6tVNC
LXzMCt2fvGeJ4B4QXifztX61Xu8F8jSSzBQC8ji8RaZtl8QMybQ/e82DyTqy166Gy6+gVg70dFlc
x9zkLb33ypFT9wOLemJtPi9NUAuXRkJWZTkWDuIOJAF5pjRMpO4Os8iSPPvxLl124cLKC8UPWV34
Dq/ntI0ksRjzaPbirfKabYQ9uEviz2yblSSFJNTnbUdZDZsvzNGMdEo16GGSYPL6jnTm/jiG1mg5
ubUtTFczD/Zg2d6bf//yhYDNtj/OJ/BwMZz1R62aGjLNDj9kUZDJczh74nSstB5C7CdeBx35TIZO
IErzgdwPl0QsjM3KooKuAdcvjlNj6Za7nmlQ/AZJIuizl92pz0CgCU630+p94cTzFpK0dzHhoK53
SCAIGzDCmR/U4RgyFM6gyANyLBAB0rhVLQUxQFx1vNcHH6N4LtIXEItinxJ5/sii1p2HhxD1ujCR
z23Ub2POdyvkGLXXTiFN1qITe1P5VtZ+VGFhKcEfZZ4J/37bN76fBtT2RpiAghXyj0sfIeWK86ym
YoL+aE8+Hl8FBNR73Avj1+jgvZIiVilqK78LTJGY58A6Pd+2vuYVl9a///4iQTMF4GJp8mn2xmbX
PQ4aybQXnnNGCY1qFnYfx1iTH2n/ZU1wuaLQxS+vSDoPkxd63/eCOnv+CHZpaMUEhu1HPugH70B+
08shhBLUHf+UibYosQiafhTFv60LqMAjIoQiFE3KFqt81IUtN3vdrrFfR8cqJjflbFA8m2erHwiL
nm11daULg9SxOU/oRddBPeWNlUJKwBnawSz6AsQQ1vjZgVVLT806Bz9a/xUEwNXcccI9t9DZW4Hq
DrJbR7bRIVthgICUsTUX07TjIfENKQVQtqOHnYpEVPBytFzW4tME8q6Dqe2jSRj50lUTwO4ua64h
80qZqFs/NuoeGzAjIDuYN4Y3PqfebRdeeyOquHz/MULdjwlwHK0qwgg0yS3RLExkXFwcrKppObNT
HvKtcnAGFcg3Cw7VujgCqnO44/f5MXJYOYh1/0Y7HNLvABWiY/H6vJOEshcDreS9QJO/4i6yxWZb
D4nNpX9k/0kdnJj73UHmXhhIrli3p2LtWYVUK1jkEZUASEP342lFPsbSXPHeMHJk7F4jwne8Ca3L
JN11I9Q904GEueAUkJnhyuc0ZiQn154LaIJYSA8B0AU+iXL3Lp3BVxViLfz43KmvZXlS3e5ZD8ww
dOQn+SyN4L5veFCcuw1IyqD+192jx4RxyCxHJu3Z6HVfFMpwrP6gZsAhUKpRqvIeZG0k/qF6rg0r
2jahJddWPTHypCuBEWDIyDeBbxx9vXRnr6Y3szykgeAJOuon2EeSTLqG8Q5au0UvjVCXxFRV4hj3
MGI07qg+xzUBM3bWvzL8hwbELsfjhRn6wkz6qhFljoP/TJqpGW9t/5zF+zA86coxHe1+KIiwvW1z
dfoARgAtPUJoiSYKLkYN8rNzKHiSaBt3fcD49T+k3b6H9Pf300NqAUsdO74QPSkIwDTa8HJ0AiK4
FJ2AV9McCsszFGIAnpk/hKHOwLaN/CcJetCeWzGeiiORjR43kxxEkeEMU5naseKPKRkMvL/tvAMS
c5SKBjcYuIBAH9F2eNFAogZag7xeQee19FuoTGQDl/yCMFr3HqLiCYROPeNGQEoJjM9oVtM/2mma
NdABTQn06ptByF1B6YfWBDgDKdaZw0PYzMtMued7xCZ2JqXycyHkumxNAK43KOMBCuOW0wxMvDor
KdSlK+61HupxdG4v2WrQsABI/v+aSdQZ1/RFZmRAgXtWCzgE0TaZmyErNZsANOfubWNrD2YkGf8a
E68PVH6QporrY8GrD4LlNGZvpdvZiTb6b0c02/v5USTt3XTQHd4K991TTFIGUuEH/JR2IarS3YEG
XFWqxUX5B52zOdBzN/eKdKhSu5wfAt4ey40Opcy0dvjqFT2CVq/mluyfptBJ2t7O9QcjZfF0Lo+h
H2fcxbQsL+2LwC2E2mBVqDgR0sbGwcPPZuq/iKTa3J7+tRv8cvapG3xqoLozlTATTCSWDlpo94Yr
IdOUNYyduhqto88MXOEIh0FJRE2zAT0pyNdgoRWi9GaErO4+eu63nZvhQI1JdeAP8gakb5t0F5+G
z9JMqyXjzEyCLt77c2b/fgc1s0kZ5gXvZ4KX9Vb70EI/a68f8pnYpl6/3J7d1Xh0AR4sfd8COMsp
W3yYjt1U5ILHT7bqBulGgI6kYBmn4HXnfzX35WxmZ8aSroYol0apNfXnKpsmtRC8cIuoDIRU6jLF
QC83ln7fe3XpQHH89kBX7y8gytFmsTTSGFSMJgYhNIrbUkDWS9wVoCJtbPHfknt8b9MLG1TsEQRl
k5UCbHCSyZ/U3OZzr7AKgLAnRli7emcBq4fbCu81NAdd7z2sWa40aOf39NT1009F3fMFI6pYLvQf
TgjaMB49aWiJpCesLaDIO+K56BWFjU5flJXi4FCqhH+AIE6kMPYeyxo1dVMYdKlUwFrtu6NGxHt/
SYMkrXlmNaWtnicX41qOtYtji5/bJBB7WNJTq0UIHD5Usd33n8BS3Pa4tfMRDWkLcQ6IVtFgfG1I
rKcgbBE2edGfJCCO2kZEiN8KHirY6n+5Dy9tUYMqkBkb8q4WvfmeRzBhRIQTviQopxuQebyvdyUr
q7LmgJcGl/W8mEW1ixRtMmAwkXtII20k5TX9fXv+1lziwgSdstJnoS/AOyZ6nSln9nx47/f5sy5Y
ISP/sXoaXRqigolyGPsJHK2ip1Tzlgt0SGA++yIwxB8z1qwK7kb53J2rsCNjpDL8fjWSuTROBRf6
WICLpchFLzR2sw9lE4Cz4CAkP+VmVDL2NHOo1A3nG2MDgmQMtQEdfGsW6TYoH7hmVx6i4nHmRzNt
najbNKzeitVrBlUUqFIvbVPoOr32F7mRq0xEr5+XQXtjye5Yuoa2/k1d3o9PkHHOt2Mb2HppgeRE
dWYW/n+tCoduaOCMJDA5Q5GV2iBiU3A+9igSca1Zt+e8NCcLWsG2VOyE2OXVQyNvR9kyHoyI8XBa
y55fmaa2CidOddviweopX06yUZx5i+1ZHzgyW6njcKaPlk6wEJv+VjvJmyIk6U7cizwR8YdzOVc+
zKAqRNrg9vZauxD/zgjQQtcrEitNNiA5zXuoGxCkX08aIxewtn8XoBp01tGpAFjAtYGAq8rRH2rB
Q0vn5JbQmi0BFzKDJyRdGQHyatoBsknoh0AWBg1k1PJOhdKmgTwiFrWET9+6a80dKkgn32Qpi60N
CpcHqnOgVoGeHrWBwGuVJsEgCB6QJ0MC3L9RWECA20OfLB3UJGof0pJJ57JMFX0XA10OIiAgKaES
TgUvpa/x/VTqeHxvMghmALloNw/Ks0+yBzs574s9K7ZfK09Aswx0j4iYDFR8KIs9eqfnKTEELyH7
+nAc3FQjlWMGlvx42w1XTwaUIxWo5WBw6Dy8dhNIsyRhWPmCF03vA/eb07ZD8EtttrldunVsimCk
4e26NqO3eNhXAuOSXl3PC+vUODm5mQy/WKyr+65w5Y8qeEn0bR3cK8gKs1T31l4Y2tJAiNANj3jw
K18Pdowa/NUUid4EnKEpAs5vkGp+lXIbXO+kSZAnsutjnmyyr6ayz6A9KZAwK8qNshXQ7h38yQMA
Pea322uw4l6A7CxAZBRDwANFXYDNDPG1QhcmD7rmZK5AEwQV09sm1nbolQ3qnuumrFdFtJF6YF5y
Bi5zZE4+qI03dJuxPsbBceSsENKDZTE4RXUv1P/nL6C2bl5PYjcnqHsXkx01vVuD7TZtZHtEdAY2
/9YP9n0lEbATkWYYHdnItlXDwEitzrQgIhMNQAHeIpS7oSm7GbuRn7xJ6t9HsDVzccxYzB/Ev3iF
6MjA/mODijt1DeC/asZMT+7kxodwG24b+/0+IPjjtmR8RHJpK9+r5G13hiS4dXuh1+oNMA8dMYAX
vvf1tYvHnSKM6YgC++vx/TMghcmZmdtuEtNFYd/DvUsG0mxC98QS2F7mjjokLw3Tdb6pBU4DWkOT
181uo95p3ceQv6Yq4+XFskLtFR1UsUNfw4sgFgeJuqp7aDJ9M8dIufEd5/ynyTSQ0QaLHg5iateU
4f9OZme21vF4nzuNC14C8kgwm2866baVcz79YrUVr7kpHn5AJRm4vn9olccjr0zQ/wOuQN0lwaOo
stoDvg86erEuLNDBvSCNaJiTYSEjw2TqR9VFxw25f4JzpiR+No7GcTRb8pWZI/w2Irkl2uM2NJ9Q
Vvn9Qrhd6yqmYCK7bnISGVj5+++k763vo5aZS1slyCN8H8B2yC8i65c6sVO4xdF/8LeZ6dp3Xmwn
Tu1mDpTLSG4OhHNyE0HHbRdYu4nxevxnLWj2j0wfDMAe5tkD3lA2Abl+h17pcb6b4v/ibJeWqANS
1WqhqQzUgTMMuVkmHUPWtyEoiQHKeQtQozwjSkQXh5uat0f5HQzemu/FIy/ekwlOk8xQv22/P4G/
nlSAWYZbMBLjJyz6SB6+Oqe0e9Jufh9eoJxFzkj1mlC9s5o9EyW0el2hgAN0Mwr36M2hvkeWG0ny
w3nCXNRPRbIpTro11HeydM4EwYqcHK31yWRq29vzsPYcBOvZX7tUNJSrSqe3KeyKLoTlX5vfvkHM
zNkwTmmmneWYu5jvPhqkIYAiM+K71uF3FvoRTG8gvxjDWTstQeIAKjzUIfHuoobT+1IkggCNhxnl
6/7+qXK3kJeMrfm5yHEPbPw7xmtrdbtcWqQGNgeoGQgDLFblQ660AOuZQ4p04lax+kN4NJQ79Lsx
RrlStAJVBZLUKHouTa3UjcvxsgrVakAhj72F1N97lLgB1M5Il5gs2oDVhbu0Rb10IuSFdTGZ8Gzr
yPF10MEVrs1Hy1ZY/eXfNRR6Sy7EV6C8QEiIaOXaRfRw8o1qEICx5nWzcyvtAFrBB2GXbV3yiPYm
4jSO+Sc/6gFJ3dNeenqW754Nq2hwFLJWddluP78FeUhIBICUhL7b42aec0HGqI/xa3DSTGFnti64
a8gfbH6G035Tet0yRp39gwaG3KBelnM/O5/vznvnDq6+c+C6j4+G2ZN0//D0236xPyrzpXZHLzU3
qW1YwZn93vxBiLJEc0jA8miCRau0QmMkhlFPUoNDLaDt5Xw/JZlVGykUm4DasRsg63cQ2QstYx6L
e54LcFn5k7ZPcrV4jtSc3yoozbkxP2t3fRGl+Gfl4EqzrN03+A/NdoHBOMFW479FbBNvYyg347Ov
3Yabo7CcoVOLvILluxpP5MH0eSveWLgbje2p+PzDWZu9su2IbrLQLstOo5cOjOjgT1vi3x9g6yov
9XAokIFvZnsWPiXhaeKckKCpl7HnWYYWh704P/UY5MI+kv1er3nvcleC4u5UYkJLgWFoNZy/HBI1
n7EqFRgS0ihaTqzXPeKRDqVfu35D85BiI6eioCvhQd9D7ZsjvzbPjLNtbectnaNLzQQq3PRyZnVv
BGkG82UdQCLsqEi/5TghXRSZMvfHh+4Lz5lyX6HiSJpyJwR2Is9Ptz9i1aeQH0DzHKrWAM9Sh3qb
l36qJ63g5YGb7GdifLw0jtsG5MG17eDtbrc7aW84daCoeduysHKBGcveQwEbNNPwKWqdM07S5hrg
wW6XkCPSLoM9T5jvGgmmk/TQEUa4t7bcBpIuSLssk/6DnXtM9FSGGIrg7aUQOkLkpf6To8ejJHcE
pZDcNKxqn5vS9nmzuT3UZSTU1lkYtPHQALwNbBDUcV+NOH+kWuS9fHCM/L0KvtrhACHoDvh6KbZ6
kVUfWRz3lkFqCylirugjEm1e/CUUR02oLVVngf1Wtike2miKhZKcrOJAul6+TOQ5tahgI+uPU2/P
ZjRbecuiaGBZodxTVoumDCNYmRsz2N1Hp2TD2xIRvkQD/HWWusGduMmGZ760Ge6yltdeMglI0YG7
CK201F0VqSEEL3qctjqoGAL9bAiHIrOzxAawpBo7q4ZQ3/hbg6oWZ6aNV3zedpoVuBUOB+GbMmmJ
Wmnq2aiUhayfWxHYUfGkfS1QjMR2Be2OfwX/2gYohMb27fnhttkVQMS1WWpdZznkcr2AWSj6qFNg
iTlAdUfD0YdN3RMdXY+l5hgWPiELP5RHHnkOxZIP/bORWFXNiE5+nhH4GHGhkACVIVIe1M7pg6FJ
8JYVEf5tIxLuWUWb5d9fb5Tr309tFKTQpSHtZgwWLDeqtpWj0ERq0VTmfV6fZUjU883RiK1q2hbz
se1ZPvZzo17bpyYbSQiQ+SzjA3Ff8TI+NMqTn1h+9pj4H/NHot5rg6n9KshEgF+9vdAr4e61bWpr
ldrUS5WCsaepiZpV35SEKx7Gl6rZ1MBJ23LDKiUsAfSP2QYdDoj90WAKZZXrI6MT2ylRKuTapaRN
gdbke3AmaV2KBkptUOVz4ov8uWui3oKQF/jrhzxUJJLWiaoSiM4DWthnijRBYUOP9nOWlCWZwmH8
TOZh+ij4bP5VaAG4Sm9P1M8jCPN08dXUs2CewJBsqEAI1VAl5Bt1IwG3nYR7ZWygNclSaVnxCDQt
LLjdBev5Q+5GENpSL9As5UXKi1xt9fgp65zbA/p5HaEpf9EuA5YTVAQ0LqVL9UHKp37BwGRAM6bm
VDVbLkwsrXyWUmtIM7MoWCmQn8EO0l0Ar4KHQ/mWbb5ee83ojK4DM7k3J3Xshln6MfYhSytzJaaA
FUjbLRzNkBOhKYXzQc4CPwpFT20A7093TU0i+diBUSZJfafvwc3V1LOld06UvYILtctOWV4RJf5i
YatWii/4FAl8ILhCoDtCc0UHTdKBNTkTPf9YPlVmZSn2NtqV+8aydTLbuUwkRiy3UoKGSXgO7mMo
96LscD3HXKhPHa+gVDedCtIgN5yZsiXcjeZdYin/IX5DFhoN2ahAomEdC3ttDY8mTYuGFCCCFDcR
YIzlL/5DNDMzMnWB+CHpXlX8z8fhhcVLvPJyQzUSMwvEkYi+QXpuo0mFvBaCDy8sCOpYE4k2/rbd
a3ctkrf71t79rraA3Xt4OjLeYCtH2KXl79vz4nGCtswsDcRS8oQezMSlyw9g9AJ0055Tyw8ZJw9r
nCIVgnDiDLYwDuPk/5RWdSdZ22CXmegG9e9rW0Z7mI8EYusmIalY9bTVrXQxx98Ph4uRtvosZ34C
2+XD2BIQJ1nBXkLPncmHtgkF2m6P+TWzl/+Q8rlaXDpabhHBQ4sFhrXSSj5kM71XxoNi8k8IMNKY
EWCs3YLIK4G5EKlBNIvRwkB5i+SaboxAqIz7sTd7g/wKFKc0LGCjh/BjbliQmLUD/sIgzZgjzoIx
h32PaxcA/omMIhERxx7Q4q7shsOH/7JL8QZhvd5ZVilPQqJ7bKsRVsfswOdm07md+p9GBtoIUHrg
kP9BcMsNYtcmsQS8jfjccvIWMlJWK8REEb1KIjq3zXj9Xcj/NL6Tio4Ybzh/M7AUhFYuNwXcwYCa
4hYFh+Dy9xdum4ZJUfJRLnmDOW7Tz24bOJhPVuwk4rdQkcylFXoRy2JM0X8IK/IxI/L7aEFL7b16
LbYo47MS+CvvVtz3eLgube5g2aSf6FOLayZVv4dkZRu5RUhujo/609fwpX95IjEEou7F43yPht/Q
kUoiP+as197KuXf1DVToNjazkhQKviFB+w14SKIHaQfR6+EzZMkWr7y7rodL3StRysdatwz3fibq
LzdwyQuRdn8K29g0rGLUyrZABwlAU8vULunYa2/h6smPx8XWUbF/Mb1k/bfjDQdRVAAVvyELF77Y
iWpQGFIhebUDPSLTyTaPkdtYvGMXb3AT63ZYJ6w8ZjCYv+aWz7kwVycalO/0ZY1I7TR/BhfAalyH
/H13OHebnkVZuBZu4NBc8NzAz4BibdkkF/YUXajKJO8kz89iMux6yRb1Y/wZnUDhQuSHvn7k50OT
F6xxrvqigWw1DhpAK2TKF7sYybQhGUTPehV3M54qsXkXktEbzkgcnVh4nRWQ2ZKjwi0AUh4QP8lL
ZHsxzFZPuilsSwBLMrvkrcQw/S6yUj5FD2NiB6lu5X6KOTiUJXgwSyjBSydBQwAWDnY/eUK6D+dd
WohmU2xagEDKQyJaWngeBFOuTfVdCvG8tPj+V4o6SuoynGJtshYmITBYI4kBSvzrrw9LoKYHpRO9
Z2sWSb/ZJma/4XE44oVXofv0UdxbjYZ8MQh1bpte6d3DxF2YpjZyPFQKuJ5x50wnMOmif6+1/FNv
GUSJiPTC17b9htybKUfk7c2964+bnNnYvuqjeAiATGnRdsfT4Hr4Y4CmLkPE9S6RGFmcwvQF0pro
Bz0x+d3XdvulKWqmVT8CTniGqWfLepV3VUASjghHHgHaZiMz0C7fpL/0DQRmAsiwgXoQbSeUNWTf
tKBOcLUqr80H/6ztR6t/ku4S+0kz3YMAChkwrZ1q73yWPK8mxH7JNweCfO75FDiMHbmSpQHx9d9v
oRZaGycplzgdcGw0moKSyVFkLLfMylisuTKU2NHZD+wc/0PptlcqLZn0WfJa5TE2SJa7gT0iNMzt
KPFu++5a5K1c2qIuhokbRX8qeBzdFppjjLNszp+Rx9mTc8g/dLLbbUrzj8mwupZ7u7JKnag9qh1N
PIiSt5QAJiIc/J2665+Iaj3Yh0NNROdjns1wo5jNr9sDXnNe8NkgK6CCigVo3ut9EvltPneJipeG
bvZ9QIZzPLzdNrHmJdJ366oI6Ivy/WC+OEfrORIiscHg0gmgXCh8St0hznYhI6Jf6Slbni0g01h0
OJBlorxRbANdyzgMZUA72fQcvKB1+KEBIUO/ISQ7fMFB8ST+6slvzv6UGhJOrsCYTXVtOi+/gYpC
G0UOAyHSJa9QCg5tTUmTKm4uzcaLUYWV1ybF9BRAc+O3Cvryzio6H93iMhdqxzGY0QtoVH2bQd51
ygV0iFSTRJQEIQZRy4T/FDMZwJyiR1GJVBXXQOgx4EJs99jP0XcrxCnyVIGSf6WqnKWO6meaXXPd
54yWk7sp7MqeDPXcvQGP321nYewgyWVwiqeJjfpUlHn6IBY1JAeqViwrM5/A5WRKuSoFdgNEU4Cf
w+ktLrQauVKhLDecnCEwazUDgPMw1o+JIqWbMtWg/1eqwS9RQc33f6j7rt7IkTXLv9Lod/bQm8X0
BYY+vVJSyr0QsmQETZAMmiB//R5Wd88tZQnKmX1bVL0IKWXQhPnMMV6vG8wrqq5S3LkcurVdqdKq
qCuLuIVSW4NXq0UPP4WqkMegakHDdCElAOh0lbXPMrxrZNccxz7xQNTNX0o8Ku4uppuXXE+/PDH+
/ep+cQ8fyQBiJ6T+T/S2gUG4Z9w4E+TWmCutsk0SOGmYZhcKcl+GvD+Peb7b2CafKrRcT9nW9LKb
A/XToxIp0IUogiIyLizEL3p+WCHoIINAjdX+C2PAHmEgS6sEszPItv4Q7nZ53ACYxNwH4wAFtGdW
e3rjm4XnSSzyL5wWX9+tidomeiqLfMfZ4jB0kkymKPWTPviDdJzZMb/TQRRqXXmFOWVpECziu17s
p0vYuOWbzw9NGMP9M/I5XzhlalnPBtFPzoNae7mrtZHKtmyI+HB1/H63+3IHQGwB7XLsqTDz+Lyh
ghMKj29R6Ui4H5xp1w8ADVzoXny90/00hv55jLKeVGLIGKMNdxuIi0AzKPOv35Mw3Q6eG6zjm4/Y
Wt3ZF/PfL28OkEldAaYaudPy+U9buaTN0qSks37aEAzz/YNbApdf3tFP330WsfUmOIba8t3TKVif
MgAAv//+rxf4TwOcRU6WIajp1BjApnESZQAWPrABLT0d7TyrdmftyHrTddh27C4EbT+ize/u7exo
aqwSE7DB0CzY7Z4OIdBa7tgA7wO1we22We33a9X1byzqpv6lY/Gr6GmBuf7zzs5WnUhpTdNM1hfa
wW76eEI+4uoBCEKr62IT1R/3j+Xtfn0CguQYo4bw/7To/z38OSpVUmpZGylufXhQtoclAUj8a8ub
Djcd0I8RvTCLvtxkkLAh7kd6CpD92aMWM+OKQrCl5kA77iYPFsVdMN2uobPzllzSc/zq2f482Nmz
hSkHTefJQBlBD/K15RXXsfJ4YdouZ8D53MG7w46yiFND7fDzmquGPIVTeqGjVBHWGzn04uNb3F/K
2b6qISClR70C1nGQeT+PQLEubMPCDklaL/kIXxq3gi6/++JsDqvHIciu7dbfe1runoZT7t98f49f
RYiLtT0siWARiiv4fIuF1ZdaM6j6iZovzfQ8sdtSep4uWWV/AYhFDvHTMGf3KGlwOTG5ht3rYdk1
M2+4okBMNe7LbepmWA+6626lI3S5t14H8V2IV5JwciXf8aHd1aPj8P1tfzl7gA0BOlVZHHTOZk+d
qY2sTpZ+kp+kQzFGZr+CUTYYFOaF3v7XAy3+wg7SRrzez8/XUhvFYXZmnDrfNkPtRU7iqgqGPK6d
j+9vSftyHqHvBUn2xcfxHFUI01ypLksMxQIeWK50M4ez5hWrp10Iw5AbkHbf06U4BfeHY/ERVG5+
CynN8gqsZOJD2u/0/fV81c1Avxk6SIvPGJA4y/X+dGIlpeQoaYap5e9Gbwd7dBdtfa+9Lzbl1lhn
ptd7l1as+tVJ9vOYZ8ezbSSZ1MFdF1uQhuoH5LcWQV1xE2KaudGruw26xgviRYL16N9duOGvXgBI
R4CvAO0E+OzZdsE7fVE6wH4r3dSFE2rFg51da5AJElUA3TMqas9uIoRfEmb3pSL8l2fsz6OfnbE6
GWam29Ny6zu/vXLuLVjCQw+Leh9Qv4sv3OuvIGFsFygHLjhh1MfPK3SznQhFIqZ+KkGH6VZNlLZe
lVl+Tgfwwm1fUL/LXr8f9Muz/OdBz2KgnkwVrxHeIma/e0h2gHK5uwN3V+/j1dXVPdtuNW/vxbF3
d2m7+GJaQTMA+ADE79BZM89Wcd7QhJq8NE7qB0RKRpR5fWjVCCn6/ga/iPE+DXO2YpieFnknamwW
xlxHM7XxTCVCvSlBB+L7ob6qtgDajUgWMoIQ1z1P2VMzr415aIwTapHuoph6HV1FXutm7g3wrBeW
xrLsPh2kONwwGtbFIrKOCuXnrSCfZdjrGel4gmZ86mc9bqwfsz64cE+/bLbLMDDpgAXdcpye89FG
VOKNNrWHkzjke8XX4nKHsvg75Loi4hm7+y7Qfe47w/HC7f1Qof/l/n4a+GztGcSgFRRtxlNq7pN2
I910K61ckSwEqnXoni31rZy8zDO3IN2wMM/CF+e50IMS6bkDPxHuwtnzuvHJrjlN/Son99CnKFSv
2GZRm7h8ADuD+xxhc5DesgMrvGHrnBR6b5de5pep2xYHUUdG43ECObC4vjGbqxYGpbAOnSSXxtVz
Aw0U7oSpijxXj2vQfNcEIFC6LRV/VP3Sy9GjdCsg/Aw7GDXAUdTOzfdiYe/vGqN0QQxCs72T7qFm
grqAHmQ7/YXyi9T2ZSl99yiXd/zTqeEkBM1o2xpOBgj9d7zxtA5yyFsFYn64GOtoSAHPAvv6+6nz
9cxBT0pBIxxWnefnRp5Ng7W8QCXMDhZqVUnqXpKyuzTG2e41MDT32xpjbPQI7Ld6o15a079syj/m
/7/v4uwAEqKe7CbFMoNYvV8dOkAV7nJMEbfZJM/fP7BfsTZnY51N+XFqKmNQlrFckAUNFmtFYBz3
iVu7iteE40bxbpzyAl3xy0cICAxyYARv0Mz/PDnKyWx4J+cYtON92CfwuZqUXARsXLUlEEeiE3dV
Jl9SrPoVF7rcLJoZixX94r5y9mBLRkurGvDqKH2SZ/DVVLBh9hVRFjwxl10NipMiMt+Iuq3f5UNr
+7AVcPX+QjC5RKW/rI2fLuPsmQM3OVVyRcel21+FEtrgLW45CQj6Oc2htLTw+5f8o1v63YBni5Ea
bNZFh+etN2GXuYYDxwBCV63ud6/MgOUWDAQYJN8888omQbnKrZi9Ku/D6GdIsQP5TQGKkN1/f1UX
38ZZ8M4z0jOLFMvUY0Wc99eG4mUvaX3reCVz9VX/MJJtjkdSudz0c2lDpgvbxa99tuV4gToDQj0Y
d6C5+nkiVmrJ+7I2xhM3N8REjfiqunI0r2PYch+NpHJFbFRusWoMeCuAMkJd51oh90ILJxs7eyBA
fjFQyx3hHR1p487UV8ZFnM1XW+lyDi4ClgjCz6v/E7pjulqZuEi4kK+pwAs0j5W+MrsoFVFB1rnx
xJ0rQ7u58IK+Ou4hgbAoZWiWjMzn89PRkFVyyewE3Du2Crnms/BmOBtrDbmi2pMwZUj6rFs1VBIa
SPCVMp2ntr+AfD1PBUByhD+BDa6eguQL6e3Z3M2lxOJGD5LVgx49YIbY1LUfkVhGLIJDU+8BqTbF
MBkF6TK5BrLKN3cVoCTGj3/fP5Ble/hpGf1yKWfPQwKkDGj+WT7JgLVr+ejm8h5g7qS8cM/nOcD5
QMrZ/qhBgmHIJQzUQuGQKG8iubKbGn7lamC0RtiVXrnR+g5iOU9TX13YLc52p18GPwvyUjIPOuOy
fOrYLXtOyptZXpMhJoqvdKEpXSiunR0Fv4y2TP6f4gRFluxOmvB6czRzzFsYBcE2B1Zz7aHML3E7
Lj7Xs+WeFI4smAEaZrWSg5SHjRxXvScguENB69aqGGbiF+U1fryt82kDvAWEFRQTWik/Ev6fb5G0
kwWbX0jfAotuR7BnCSnktOEWAfSl8nJJ4ebLu1wkjbBVwHgHMM/Pj7SnMkRRAcU/UT0wCs/oYrpy
tLiZrhBEZsUHd6IWJ66SvH6/PM69YH68SxyvMsqGUKMBfvfzwHPeWDSZQD/T+iy5M/tpjISKjhqr
UtXVymx6mshQ3km2RleKbE1xKU2g4RXssZzbj1wpx4hbOjsWwMIdZqYCtyQbz/VEWfz9lX61kNEI
B5NJU00d5sufL1SUcsaKBBdKeLjYhGdKxHzNvmgLdbaB/nggS6QBBIm5YKXOwtFhSPiIdgYEQVsf
fSKPXkGl86o8mgF9G6MOMvdSYARbKyQrIxr9ciWHDVplEDc95r6zgmkB4nUSSpcCzGUJn8/In6/r
fIYwRU00Dddlqe9mWcRD2HESCJR10vTJGpHGaJVn/DXqf7yK/5O+s6u/vp//6z/x8yurpxZeWt3Z
j//6rx4Gi88Fea5+c/v2/bn/jX38dtM9d4R35JX/5/Jl//3H//r8I77r77H85+750w9B1ZFuOvbv
7XT9zvui+3EVuKrlN/+nH/72/uNbbqf6/c/fX1lfdcu3pYRVv//90ertz9+xf/3Hz9/+90f75xJ/
9V/VG2tbhOB/fdXfv//+zLs/f1f+gKGgBhAiDjQLqjZL8jy+//UJjLFwugKB7qBG/cMzu2Jtl/35
u67+ATcpCxKY8HpBeLIEMJz1f3+EJSYvX4STEeej8fs/1/XpXfz73fxW9eUVI1XH//zd+Rxk/ABI
AhEOWDiqjotHz9lUVR3QePQWGrtJwuQXMlDrShdg+k3mzLxZ7pEetAVbJZ1lg11adHHSNxIcxeot
iGxp5EAt3ukmT+B3aDkNB0uHO6M+CHInWh2ypSgrB+nc2CESt8qjYngt5fZpToulkTkdk7oYIksr
i0D0DsTYVJavCnPuQSKqmDukevvUKuSpEfZjPc7Ur5i2mURyks1MC6tuyqIEDCrFLiWvEdWpNpV+
P48UQgWF27AZEWaq++iFl/fNNAwBbyZrraqsizQwawKlVKyAStx2O0V0r7okX+NSyt2QQ0GDjW3g
jAJ6oLqARBo6h4d0tklYKhN1Kw5USe6QxptGc/ABrUekOnabrlWkcEr7Kphtcw67sU2DmmlvTIec
HhkRxORGGfV2Bs/3or7W0votyaV7fUhUPGlifEhCWduCZCA1tXqcW2PsMLWIpdxpvBqt2PU82NVf
Z/H/aoXeshL/P6+8z2v6Xzvy2jLOPrpvfyt6Z8ui+P9hTS8dsG8W9bJnkU+LevmDv1e19QfU6HCW
OIucpmliff61qJ0/gBOA3j0Kq4teDeqBv//2z6J2/kAaCmAkQmrUuMzlgP5nUZt/wKJPhpHg0nyT
4Z7zv1nUC5zt004Pg1tIwqFkp0DBDHzTX5iQNCVdZs+CejL4mGskO55TTIEYrYckzaxQs5q10/JI
1iKtlmMidNTWxJNFaO8NamF6hVJlt44x9dCnB8/pNFIWSA1meyrcMbud1CyHWaQRJRrznFJLPYUY
pufkwHMWqggJueWTBiaNDiNdZQhaXXNNlkHaChqWdgoVY8cGxOeh4wbbas5L2/brSbWhfwqzDx0i
bL7Oic/S3CfWOs8Oau+shDkULpiPu6qC0HUurrkqvEq/lxTU35zJKyDW1pQz9Qp5PuhmDgw7Jfdq
ojbeKMDYsiBV3e5GSPy2s+SXOV3LxfQolBFWN3AlbJQ6bCQ0OCrk5Tx5GCYpVnNkzYL2ATESv02f
WAXs07hW6qeuc9ya2A9mHug1COjaY1+9ATjqVuJ+kHrVn3JViy0HJm5czZHH8nXbQwakKKOKj6c+
11/hPQMHRic/sXmtTjCccnJQRvNuWywVCVohSNDExsml2BoqDw2asNfzdD2q7ew5NIv1Ec2JZD1m
lbgD98Pj9q3lHKymxX0a0MgoFQ8b+aGlGYTSlbKP8gXqRK3s2FAzbDM5Bps8alSwG8RTNsDFrIAP
+B2r7eYWvYF+Jyfsrusg+9h2T6g3B8gNHsC1cwu5eVT1Gu6VAL60NxQEl5ITaHCkI0T4sy71zVSH
3nrLYmB44ez8MtvSLufzpivE4NeiDvg8QipCt/180lYDiE9AEJG7tudeM5bl7MItNJBtdgWw+d2o
0+Zlbvrx3a7vExxIhpiecWL5aWJf9bS4atUR2tdHnJSulLSuVCS+o4nUL8uaeWVttdS1ynmrzgXO
Mv0WdQF+B8ni01Tk3BVlVcaEQb8ITYIKBEu5QFFIiYSmeKge+KgbeUZ1MiyUVZUdmYujatYbM5EG
r8QJ2dm6l1Fnnygy8kGo//QkLqlxrJ3kjjE80qlx83ytFyr09FB4deBiwsrVAv82011trhKTenA1
dOVMj4XE/FTq3VYtTzYmt2G90XRhFm7gNnXgJahbWu3bxsZQ+xDH2UYFW8xx+K2aOTekeJ3TTTrR
k1pv8Ksoned9oA5gygxPc/ni8KOp07UGiz/Bot6p/UyBmlW+gU0wvDEYrl+ZNqPUvSiJ5cqiEZ6e
HUEvdRPYhNCmTbwWhYg5rcDe5l7VkFMzyVfQrbufUnuPvlk4q8guTE+DFaubicazrXVhV8XWIbPb
OKD0memxtlaaKFZWMqBqbShxyRmsSARaySpFqqsOaQ9fGBFLXPoQxCIbw6ZXSt7utKb/GAl5Kts+
g+oBfWDpbEVZJgfNoO0dlYJxJZHGr6gxvSpzkz7MdW0fR8jZRkVSdb6MfSOoIMKR6cOwhg0NP5Sz
04dtA2IhmJ9YWi0UQalkDyikt1cqN25ajV3n9rgD9jKiBa0+IFJk3BXWOKJ0mAJLqCa3Blr7lbM4
qno14dd5SkKDZ+tU5jHomrs+l31INritxZ9wdsPutDQhk6G+KEUbF0m3aSfpJunQ57Poow5mHE2r
LhD2kIZVwXtPsiclSHt79KFRmHlNGqTNcyJ6ILMrC9456qHSPsam9Edqiode3zBEJkXdD/e2BhHb
wUyztzEZhQtrdEl153ZypljkUyAnNvc0q61qt5zlpxEMsq3SZomXgcwOTcKuC6xcdiJeYZo2ttWj
iWFIPm8OOeWTT1MddnxJl6Ik0jyUqn2bKS3UXRyJ46SY5dehsYHKZIXu8bmBnLsB9Hxzr1rNA7UK
OOAmD225llrHvm7IW80LrOfC8tCrg5/hEVSnAYujFlBj9yXrQOS1DoWN3ok67ZW1XpdiaUBkRGs2
E0JPYOafTFpmfmIncZFq65zLIQRD3ZphymrPJMPGnVaBRiZPBgY0H8E9nGSPCX1XwPZaJLCdsJQs
kqcHjv1MtaRHGeGm1aA7w0s9j4yZwd/RYpY72eO1ktgBHdutas/buqTXmWHegJgMS025YMWmLu29
VZMnLgQMZnqxtXF7Qwv34/YGNWaOqiL8NjFJVHn2Z/to6+ljSdDFHysPDRS/51tdv2mwvzYqusBy
+qRT7qv54Eod1JyY8EbHOTgmSmJsxdstTx+SrnmSOBZ1A1aJBWebxu3L1h0Q4Dpl4WcWMlEp3QMk
G1lM2hmieCSWWJnNqSzaB7sGYBO74AbEUei5pNoUVLLVunbCQAo1izBzOmtv1jBd0sF0z4YW9eFO
gXbiOGylMT+qGHulz3XnlWk6x7WAUL+1r9IxsjJwn9JsX6CiDsNxYMOdN31qw7RRfdtubZcagDNl
BZjFA9kI2qx6SOGnNQINQBM8gw3DyqmAliWwTPdrPX9kErtNxupFL+qNaK3cHeEoXVLwaDGDpdkM
WceGmx6+Plluv6kiN3011d8607nvFKfG7XVrHSvfTbk6A1rbmuGkQnMzkfQEJkSYKk5le7IFT6Di
UZgSNjwxa0HJqQtnmwclncRKNBxrUbUFSHpQ7ixxM/Jw2wi6Yo7TeZ1EQsVyAmq1D4ZW3kpKclQg
gxk2XR1CX9aBD3YzefVckEjHVpV1cwjXrDAHUaybtU1twu9MRD3qUwxyPtTs7zpzWFmljodfNz2q
g7NwZRWRycyC3FZgPFoderoCVoa68qjKUMjC02km16zydWUNcZFbbqKPG1JFiA5Yr5EVDjHVy8Et
pIUVzaUDmy1yYC2aI7L0PmitWzuW70zkCCPCm1orj5PUH1RTXEsZC4SWlI8AFrtFb97kTfcoyx9l
qUU9+1AmbT3CLTR9To3ey7RqNcoot0ljbDVFlHctdoRtLbduWu2yejfYT4m6loc7BSs6qXSPlFAS
WhvTfeUAeSGjzEtjB72KSqlgqQJVM+dOm6BmNj5D7RKVURGq+Z7gDweRenideHe6L2QDKZbhVUzE
o5LhuCif6BLgdXKl3rdgDqmJ4THNdm1krBB/mWJ1hHoYgu2NMkOcagDZVOoB6rfNgLSoZiX0Q4ZM
f9bnm1QfoVFuA8HQDnuarSBYthHF5FdmKe+FQCu411/bvvEcIeuBjUKW0kmhDDy4nNQAeiMVVmvi
Nwaw3TY7mjmghbZ4qeomHue+ctsBVrm2ulYh8V6khQtYiggNkwGAyWEt21wrfKdClHbO1GNPPiw5
92clx24rr3mmrrUZ7QxFJT7spzK37XLs8/1dkyqIP7rFXk4BjjcJKmMMa+Lc6UO7Igid9lJB6tLj
ieLxHBunbsDbBdk2KFtDKdAmAQsBhVRX4F1Qm9lhJ/cwPllrxq4vhYxNR/swYYbORtwC/KHg0dZb
1w7VkthEmow+sHrFkMq7Q3k06vbFtOXOdwTeiSnYhlDpGijrJzF1UMuSDmqrHKB+sRrZm8EaPzGQ
OpSZztaAuyMPEB436E0/nyo9dZ0WD5TxlZY7fgZ/TNdi9k4u+Fpp27tOn2PiTPdGNt7llrqDseYG
54Q3IuWmTN6gkOETNdupjMWqpMIRYe43gjeqV+vDiD1buJJplWGl6mGWURUbsVoHNc02jSkHtQ4H
6hlWSk2roH8Fxx0OYzcpR9Wc3MJPEH6Opc9LbCp0rrZDpQKp3aEMaw7dyS6BLqI96OHAeUZUr6eF
heDXtHvmBFnA2MuvCF3bR7PC/p8LRd6npalj8xiqiHAN7j+9ole+lKqmbyq50nqSBW4/CPAbK6lJ
nKpT1NSKFqNEZawKmvqkS25QYEmvCiFV3sDb+tTOLXbcjJWjdZAmkR/ETIVrKrUc6kNV+g6EEOZZ
1hFLR4ky4BPT9s3KCaFDgtC/wcPIKule2Cy5klQke4MGFP7ciXBKtBW4GXVs9catkKS9bTcOJryN
GQlCsB22Eih98JAfXLWaY2Yj8WNDH9hWJt1nNtIBWlnJk2Q6V1SWWlc1ELEran6YqDWH6pjzFRA3
tlvnDNuBbqHUwta5k1xbrSajtVnvMwJgflVVV+2QgMZXvRFqBEXbqb6p11rQkFzyaFk9KyalV4Sm
/E0xZh7bBXwIgTbwRoLQrdG02RstKkU2k/i2s/TKM3mByACko4b0ztbscJC1qQTrKllaG4N+q0pF
5kP+HxARZFpGVfmWUJ8HlWshq/omJroKU+FmhA0gNyEsChXfFeKfqFZabH41QENyjf6nM4NcxMO6
asFYng9dk6+I1R657BxgDetlJHGVfHiz5sYd9bl3zTb10XR416ocHj0Qw+kh1bEsFrW3PLVE9Ngp
ErI/RkxvhljMAXG85BMku4CB4bUlc2V6tVHycGo11VOMaRGd4U91qz5A+udaq9V44taWNU3QadVB
YGZvcvLR6PZjK/fx6FgfFaF+XuXv7WDAuSt5hoZirJavtnMHrfo7TeE3baHfGqLM1smUvUqW+Wy0
/ImV/NGS+mui4e4lXT2UWVsE7Ww+1ymWgkyCyckQMotuxdXa1xj07clbiSR+k5mM+HYC599h0EzX
4AYkpno0t1HXnDkCCdrP961spCGTCKL2qfCpDW9JSZpdPh/VWmTAPzzVSg9Vahl2lMToDsxqTPRR
isI3e76TDMnYqxxCL6XNQgeJwszka47jQy/ytSrqdUn6l0xUo2tVc41NBp6VTeFg00PVQnRrlqb3
RZXdsKrYJwbf1yoURgoEU/X8NpDe1XDwelmrJG6Tg97a4bgWJoK2aQwmW0YNk0bIyq+LGkX7XM9R
z5ieR2mI+5lLW3CMPgjCHCWlm6IZripwY53ObHymUyT9FkQx5+rBnq0QhVPIvFsagvYKpCH7oaUl
HpBsd25VO9SFP61nqX5KlSdCuyuSJbExQ9h4OUhUswkKmxYBOsdIVsHbV0HT1dFW4gZmvrKuFG0j
j70rF/3JUEt0nUorSoQVDnBKyZXRJySHP7rmGQglXQc7VW5OcduBWZuiQtRr6v1M0xECNChvKBxp
NqR1x26V9eicWNazTlhc2nBmJTgJu3rVg1eF2F2CS3iPruHkFNsUIeo0JMpV22Z7g4xep0l3qPXD
R0qqG5y41JbdDGFrnPK631oMpmRpI1ZDMXFkrbTr7hER9VunUV9RCHdhjuorI0I/O+Oopg2psR+m
UaTIxIWyyrSJ7EdrCU4kLTNHUJVtcbTGFDC50TDHI+VDtlQzbrSmhmeRrE0P4EWvxzpHUQp4brcb
QKfoKX9pTCNwxBuF70dedrcZEfuBaO+s0jvsmGOzT7Vaqj1Db6dTmpgjHB7SEoWmBievHqBRPkFW
rGjT0KINi1HUlq+bpNrgsjuPyvymmvAGgftUwJGThCs0cRhYFwwV91gHm0b88qHAm5ecErXvZpfJ
JMxLk0VyZ1c++MKmr3fLM4dsiz02Xkp4kBXZXWKwwNZRlulHw9gaKObsgWSVPQUpskanh7qAgUE9
6WGlcyj61KO+Njm7bvucbPtJTIFFqnBEnyMqO7GeNRzKubCEa1Q0v23auvXRVpBdZYTaklTnNlZV
jxlSiteS8cBQ6g5Q9Cm0lipFZenIROKxs/xkGELY1aehnKR5ExCBad8NwPdhk8/vbRWFPYpcAPv1
Yz91pZuOiF86s4xag0CHp+imfW9wAQY7mZ6lQk4/8grlzn7flFJMoEeIBgKJ0lpLACUCT8/OkGxh
M10XdQsWMzioxZ2hII9miZeiq+/avXHTW5kndwJlfRMS49qKC/1DI6h95JMUwLDwKFgVwkE9HJIU
CZnTzDtwD+8lTV6VUns9YhG7Q5Ndc3lI3DQxPrqsjZYYRTNH+ENsM7qRFNlnpu7pBo+Utri1tVet
G7yCFEFXaNdONUx+2Wg7qx/f1LHBKdqw1dDmG2KhIajOyTXVm12jKpEsUJqahqVN2GHqF8tzyQpy
3ZbyrrQcEcrpoLuQ2iH3RfLIqdiq3bUDHKRZxelohGhWKAcUpkwjRZ2ziGoqADmyGuVp5hP3OAUL
eYD6ct0UexgR7EjyUms3ZAZLMZ9Rk2u1h6kOWuNBRV0ONT0xl5490D0RkjfjWJK6TPKlKgn0hg+I
ReYHFD3WQJLEioISCLrka4vh+CsUJANKczMkEhI4YjxKctm7VW7mrokIHYV6uA/b16Q2XNqZT5Mw
0AY1ncBsVeIpXQmNcdpsqHHLU8s3sJl1OGN7FBOqlGwKhnaNiWoPQQWIyzRO5cmTEO2pJXRagDJf
pUh7Jkf11HGY3G6y70VCW9dIwJUACxSpNASfpAGkke6RSweOqvQEB8xaDUycPJMhIgTgrsmpr1uQ
1XXnxEl9ORXjQ5YeS+kJsoPBWHHUSNKPZYGZQ+3JVRNJrfzQFdiL+ZijXD/tx/RGWPaaW8bKzGRX
MohHh2hw7nPMH6Afjn3JnnJdNkBmTgK1LlZOhy157G4YtotkuqVm4rNFYg7PHtI4u2HQo0ZeNmgn
qmDQrRRAI2X+nDyYKEz0A8xB7XeKLEdCATTvS7+cAaGd5Mi0gFwVXZiVsAsNcvUmE+9q+VzYD1MB
w9DsrbPLDXySA6VXwSV55OSEqoZckqhGFVrWIZqZjnvQg0POkTYoyl53pDAfCpTVKr4p04+a4WRR
yl0LU22WypHdO7iDCejoBt1AvfCyxvEU2XaTmtqhlN1bZh4i0cWT09O1mj1lqraqinIlDVeg2jIP
IJW4LfWYSP+XvfNYjlzJ0vSr9AvgGuDQ2wggBENRJZnMDYyZyYQW7tD+9P1FdZV1VY/N9PS+t3WL
yWBA+Dm/LDfS9R7d5iWwP6vR3oiVCshWPNcVS71yjP0oJgrVVXnr8/KUsLdRSGbHlldFi014hAal
lsb45On5Z+2kv1uLk3Dpu8cqEIA3zqNbm2fNW082+bEKNOREnTUPyhTvnZVtPPkup2sDE5LMb5ad
77r0zwKfIMutEu/NfJsHdxPWb+1672Ltt46n60dtjObD7DRHY3kuJ+iIpff23jLEVRk8YDw4mwpB
cZtGk/0918Mx7+bXSvyoZjouJ/956p19gbHUW7LISk6p++HkwaHpiEcZQv/b6LbzZp2rc9MX+1xW
p3a4JeHYvlp5BuZkHGThbywo5boPIz95yYvkhCRv26C/t8W6K9w01uW8LYXg4A+2Q/MoM59eroSD
8Hl2XomI2ARCIAbP43T4MYqHFcB3OBr0UPlq2JZzsZ3MB3geS53ZpRzrVHcXbfLVAVBmD2Vw7PN7
l9oDhn2O+LhkWMzjpnmr9K3y6p2Li4hjvDh37cOS+gdMf9tseXWm4jLncWWuHCLUREGZdfYmL9Mo
kDKquGXuq6FjtIdc/07sJSIx6qlqa6JO3wNnpWC730wVYZjjrp3v0LO+Wi5r5GzvzCZ9FKGIK8ve
F/aB2NSrkheXDP+qLZdt4TAqga7lwRThSTr60r0RjhEm7xwBm8Sny1Ge3ObkVhfPfOuNQzsAF+3s
3KKd52tp3uwe4ivOBWdg5z/Lmv8rqbZJDiQCmVxN3s7QRKDVxpuyinjIITsmKmulI+JA79fOPrQz
bheKd1p1VYL7Nt3LcP6wiyfdRytZSUAsG6egTbzZB6jxgIgHmxdLzmtK0FajI/qvflo6eMn8BoF7
/Yh+iNylEAokcDdEY5wMYcgorWuIQAfKvSKfIgv993Wd7bjV44HsYebEOS5bfaQajEJfK+rJxsq4
iGZ2pc6Lbo7a9ONM5OXrlAWCJWH02dcZhLJjklTWRppBfXTWngWtOncWoG01nns9tIfG6G5DlnzO
XvvDNlhwh/EdrYJ8L6aqeUCvwVhold2FWsGPcvmuTd2TZNn/aqv8rGq9tccStGfc5mMXB1k0mMGu
Nm7lva4HkBz/+1759KUpohPWW2LyJ68/jEayCTvbUbb5N8cxgTgOjjMah4UWa7HmmxXW9g75vpbs
F1L3blwX6HKJ2K6784q/b27iOnxbrTdZXG2RIOYdqEKWccv9udrVLhHn2p4erf7XbBvHvFVHEXyG
Q/5cgMKK/DExB1gZFft6ZZaROwWSXLbHrDquY5wl3wV1Gu4LKPdV1Tbz90AtlCswFZiAUL0cXnRV
ZFtjsD9Cd44wPwRTRw2nHYUdLJtEFOlLzEMwXEWlL+Zq/27Snw7gcTSCU5IqIzdZ4uc76TdX8AIb
LKpbtrQ2nieTD9mb+baZ3UPt9uWtSVT54enE25WreLynscUFPEmss30AIhEaH+zZPE4+LFA/fpS6
2WalxrZlP6V11m1ML/9Keom8XVzCKdUPOT4u6jYPsrcVwBxTSmB0UVFwJ0sLdBo4NDJW/zD5Rgix
XMLwKuNna4TXRsPjUqxwrcowOAX5ML1O2vlE+4U6JFyeLdChJVR/xkEe1yIxNivOU2gvEP8QeJKO
PziRZXkKw8L8HFzDO/R6DB48VhRfD1vpfq5Q7ZvQsRagIiCWdPLqo48Jvh9tGVt+6pGYlC5ggpl8
MtzkWY9sH6ObfQtFam9BIrttlhC1lJIrcShqy36qrV0S2hnj9W3OJPeWgcSyzu3PMNM5MCqiRBv6
4yZ5H22CYZ0PLVYx3lpmnryzGIbcQqE+FVY67IM5NB5qOVpuTL5xufOB3iOnVofOX97ThashZ2eJ
HfU+z8HByNxPLLm7kv4E2t/FW2pqVjCx62kPK4W+eZM8whDv0oA7sM+OnTDPQ2he/Yw2g8LwNq1Y
lodCm5sOUdB5KZUZVdow9yF30iOVZSeLnkqE2E2aHpvSrXYm0bzdZiqq6l2MHckIApRk3/fOvbBN
EI7GmmQLg/dJ+pqXYyc2fp8BXpYZvzcq1mI/e1Xcd/bwYNiuF8Pi2CeyV5e4h3UAox3KhDqFIHd3
SdK1+95snkn3ap5bC4I0XBP/1qVC7jESDHHp5eKb33eXcq5tMtonhFT+TEV9x24zdeYS1S1Qhc7M
4UWCusQg+tbjXJlZul1WbyAtt4KrHpdao5oQ+fokJwlHTrK4tesEu7HpgDvUtkX8b/drDEYLM0NC
Y9O2Slv7Y659+We6g7ypsOZtN4M0VaVUf3Rulpsw1eMXz+DEQWKPyC2VH9ulAl2pC8jgzpCXmp9D
ybBOrFXa4J+AjXHwBVrhEkNl/p66td9UWSUelee/TSEQmdMlhwLxxi4bG/sDyh1iuu3G2yi0ERPb
y9ujma3I7EzqNXUefk+x7IBKDPMP6hu+skY6wwGtu3uW/Wx/qhTSO0Xv8NXhl6g3q2SyNy00J7Nx
CJOhRkarJUibl41nh0f/MJtOc/YMQKc2OXAtBt6Ni/vQSPU1TFZHgV7G5ggdyXm7+NuOowmsx5go
/axn85gZzGVmP49Xq1rd71MTkuBi9X34x8yps984pjHtBY3mwB6zG+dFu0YZGw1Nkga4b5LJ3ifx
PFDswdVafSnHL1/GIemep2bpIVB0i/xL/xiSpt4Ru1x9hUWbK3LEGg0VO3Xk69d5Uzz1Y4r3VzO6
3ZMauch3j8EUlAwGtSDkZhYfVjOKmzQT8TGw1xw7FGUXMWu5F8oV15r9gQmnY6JqcUiLyC4sC72M
dDgV5wT+s0qkx3NtteeiCIEH5yzYd3LJYydoEJ6HCkIlKTtv35iXMlgNmMTFCX537lTHMNom0fio
W25m24Q/K2VY+0Ibfjx1yr0kZO3uTOYDlOMNQxRn6a2fjOXdnzAQCCW8x95a+51XTQ1gZUdVtFJ2
eA1K24+mbkAJY7NS2KEBprPIWbJOeNPPak5dtc8Ng50lqcytslVjPqg+cM6rSK1na0hpiepsv42T
EDqXBWyN2txoA1QXA0SfPfQXJCH4bdp2TR9HAOB4dKzpsfQW/r4hMGClLZ+uATSYF9eCDU5tLCg8
yqxypSAw1k7dlPha8z1IEq12ss6XA1lBwY+pHNJpa5a1pnbCzI1nUSL78X3jN+04mDaKNfldK0eQ
vgXpRBG5FefIqRogiiS8himoiarCMRoKP+CyUGZt9e7jksiaU7Ox8jjp6AQkX8diU2x9692pEvsR
gIc8qN7rKuvqleWITTBJavYDOj9KRCSxYQSFxTNLWgvYBvh34U6R77hRIFojstciePK7dN3Tilqc
TFVMuLCQDKW+5x8CVKrPSbXkTx37hRR+fS0YJBF9zMmfvFPrvElkGly6Nn9cwm7dZwgmrUaZu9G3
IXITDUrcCUEPSZd+n0vfeShm931uG3lzhmZ5FGLQvK6FHfNnCb7rJDkAIg0nWSbW9/urcOeG7FCi
a9ZvszlxEbgnntNSuPtVdfws5ZU7z1Hm0XEIhvJGD9Rlqa04sBHR5OATT6YS4xNIVWdAva/5vAnM
KfSibC6UvykMx6Xed6i/ZTAJSTATDVzV8ykpV4KW5l7yRKR0XAZW8OXkBSyNGwy7toP15RmCVJEO
twcBiOvvYs7WC4Dcz3aEMe+Dbh/ipEg2QwkcUy26ufptyPpU9Iz3Q1k7x0yV5sFbBLfwbO/XEOVM
HwZH36eGqg98uW1N+SDZs5+6xhkvkJbOzpLLerHXfo0xyPOMFaqJwiD0npek8S4imMcbJXnLoW5l
+Ra0BYhTh+97RKawjFfS40GZEvqamHem8hGjXb7L7mjsILLntVb2beXajhuGEzuGTvIPVba85YS1
P5FXMJ5Jrk7eW2M1QdzK7xbowrY2eivSy9IeVFvvwsmZd9akuihhavwWuuN38raDuJvv4Gi7VuMb
GeqZv2ll6i0bSQH5HZgeuoOi7GPrLqW4FIUD85+25o7xBx6pgpUIHIhKDUF6w/KALKsGBYJJPi3l
bF976amtKvUPgB7wmXZefiaJbW6dakF7MXt0ZHvCipdOaUKfYdLZGNZExN1SA3gaZgJbXLfIMsjU
in0yniIGhoFDg0GkKftut47TsQbNqxAIs77o5IdIS8vhhe0hGgrZQSLySstPq+HSJQJhgV0T1bop
87v+Qi5zh8wLzckg6+SrSa3gTIMARZ7DEGkbN7AsqsgMW39rmrP5wA1aHkIx+z/rMkScCSl5Q8RB
JXKn/H2lMw+WxxLG1RQZfzdFcMkwKhCYdPGO5jxBAi12yuq8DsmNu429PO+JdNdLkj8PCBsZMYOp
jYtO5IeB+WPDrw3eq0r1B4mybqWrYuKypBg4p6jvReZtgAWXmyjHAcgIFdvVNyuw9blZjoXAVL8l
ol5vHb8v3jt2BDRfMhdRZ6XLn7mW+c2ptLdtvYmVrMzQUidzuDygf4XRyfj3cuZjPVnnIOjkY+ms
yc9+8fnqWm80b2tlyN/r0Oo/ZVW1D6E21zL2UwOmwJ7uDOyS/kCB4d4M3uQ7AQD1IKYpbxHHuNmT
sRLUoVNrOM0jMPmcDdZBL1P/MaQ6jdLQZZq2kWCHo8wvYFhtTAM1U3S2fFTsDzyJ5IiDcCDyeB2T
Rf+pyqK+hEky7dpKh/VGCCNn2SOmYTRR/ul2UfFKJdZzKFzUsVW26khpiY61ngN1W9LwsBTYeTuO
pKMXNNYDObE4Mueluci+a6K8WNfb0iLnUbn/nMBP7hbKbj6yoJTe1mVtPY3G2EbG4hFOl+kfMlm6
134IkWcVLZSrvwxvZs9NRTW8qQDoBv/kBbBKxUzAbPodBB4xgrmqayULez80YrwtZgI/nZd++E15
Y3doPeJUptqSsdGO/ZNt3A+GZao4hYgIjKZBa7RsARE3vV6Dq24QXfHMGOfMtpyfKuXLzGyRcn6m
Epq9AcYLoIY2SarnJ10UPdfOMzUCH69otgu+v7h0C+udl8nPEVbxCC0cbhygBXIajHXX5EtxSbAC
+Xi6C56F2dXzpxeu4VOQXqoE6iM7he5jUmf1g5em6nfd2JxOyVmWeg+evfG9gRFAJXrnW/fTXBsn
mYJTOoj0w+XkTqgO1bAhxhZJbX1ymnyIBhW6rJMJ2aRwJnaq4IES/8CA4v6Ck3A+ODmSPVrFKocs
8d1foTSSt7FuskMFkAF7DkW/0MNhGgz2hUdPBCm5UVVhajAdqbYiyPa1pQ5pmb+ZwH/jNtBW+hjY
D76jDioBXu/UDHncKn2sfMD7PFVRZzqnUvf5dnTTjVHqcxKMb0bLf7EzfpsAyXfXr7+J3v/XHPDf
GH4EPp3/uzlg81Wl+Vj/s+Pn/gP/YQ7w/kLIH2CoIXucsBFk/v/hDRB/ESCIEZ1yFHL8iNvEf/Z3
b4Br/XVP06fbKwzwCno+Pp1/eAPCv+5WNThZE74AQ4HzP/EG3C1u/2kBu7t5cfpQ9k3cO+mIOPb+
1QJnOsVSydqjpc3lMEdGxzI6vo+Vc0omNeyE7vf/9L383XH0zw6j+9fwf/5GWjeRc2NwcNz/8hvz
Nm1n8qddzkOKmawSMSa4slG8QrO+iJAZrRs7Dgb7PRzdX6atnou8+7nWst8ow96p0f3KmJHLAdGF
7L+39sqmjqw1dvrgv0mb4/L8lw+L1ZpMc9S+HmGPJgLDf/16xhVqFbBXcKbOgHx1tTBjyxIdCdqD
Dde0YerMisMQDOJVsXk+lXm5V5ma2YL0t7VtvE2VNnCBdkIg7aR43y1QQ9Rl9dfKzj7cHL0tiqh1
29vS/gEz8YQ5AsKJNhDsk6RzB7c0D4ZYlvaO5m8H+ZZvx9OYTt8aoJrI9Wt2myQ/YC3j3QxR+HMR
w3VhQmPvuctYDcrLbKsx2LdIxesB/QWvrO2obLnXIVS2Ekt6nrvCj0zm5q3y2x+1DsZo0hXYU59Z
FdBmH0QZL+YnOZB4lCaptwtFQxl7Azg83pdnqX2aJkYzDo3higU22CU1gxMC7NX+wtRUfvWoD3Zj
aizRIOBB3NFA1G/cdeH5Sx8oVKV1854NTnikge67droXF4V5y5m97RdUFSWT9x55VLn3pdZnPHHh
sZiTN2tJJxTqvGblwhdkhrwASS+De1F5tzNb2SNYMx7CSWK9rc1nPXVzXOuJXntjwolAA8vP0BmL
fbLae65feJBtO95SU2ZbFlP3kjOk1xlezdyoHysyTUhMNkcragDU9jnL/6ass3IPubVHDGCX0SBN
9+iGAEQbI0ycU7BWPoJVnb1Igeq8TXq1lTAPA3vHJhcJKnDwK55AUuOoByjWMjyGWnyiO68jq7X0
dgVXxA7X1LFV2Y9AJioeB91ETQ+8nWeqvboGzNFUtqC/3X0jKuEts2pEerJOGGOC5E/hZelv4LnP
fh3InJmqutjmXjYcOq9unzQmBMJnrGWLvor1MbDaSCKc2qaWU0RqytIdFsVfja/zTxEYb3NW2Tcb
VuusM6vfi86wTxkaT1+31Xfp9eZLuYJ1ZqYPTpO6SR91dupc1MigS44yW4BbZBS/+B10VtJdQ6SQ
GPs4Vtm8aU8O0rtOzi+PRs4wRFom1hqFgEN13i0rLPt1yP2CL8etj7VC+9TJtrgmCYJaOkndnz7e
DITnK7Un46J2zpI9tm6Fht1teN3UYQhqVqTfpLk8o6YseEDTaqeGFY9KcsgzhFidp+ZIWUMfkfNS
xShJDkrVSxywGT1XDhpTd+zcvWic9mqYof5YhT9/jDpxnqr1LttSGRzKOmXJXqCj3LCD9k0/npQH
81i763wBX3VGKKkA5Yyf7IcRH9fGJmeYivqbZyFi7CqML0PWskysl3z2vzlg6I7dO+ewmf193wZj
TK4xZASGh+FpqhN7C32xs1Xg7E0PJes8+1JubEv0cU+wSFSOi/w9LUDaqXK8jyTp3+p1yA9r1iA4
zzvKtd0ONVg6Y/dxmvFTi7q7WmXgHHzlvVNOUnxjZeufentMrm1vpRdeQTnOg96KyzRo4p5ukVsz
hC0rCUg9trPgx2o0kIHcq0+d7KAI8ntEclFOW7/N5Dbx3BWItkSRlzdk9ibdJyhfv2+LdvgDlmZt
8tVPb67TUdia+yNSzaH9Lrvsx1ovfJfj8DysprXPSI0+1e7kY/0wb0M6vxrCeV9c882FcPZY1bv0
UlYyO5QO2NNWFJOFZstcHtxKWEesJX1U8YL8spYG1S8P8KGzEuQljGuABE1XhwguitQ6AqlyJ05j
fvJhjdbIR1txsP2O57qvJ/JbemkfTDrC9rIwQDRkUuYua6/sbp10zYxTQHZRK7vxw8cjmpPGNDoo
CzPUxNsmGczXdm0XvlnV/HG6sT7QYmjHJlac4uyn1n7wEwRuefUb26qIchm0J6eb28MSOiXQl5/4
P10rbXe2kZMaFIYZYToV2FE92OoB8MzaEuBImUCbuhds+N1ToqqS7axaD+niGMeUtdnepKP4pfNc
LrEbjMlr748WBFc2WVG7dvM1kUv2MOi+eUqL0YIKUEcrCIsSDXlnb0xXrTvDbHU0ZovYpZ7Nqlm7
vhvVISDwkLnhY6sSht++rh7GYo4QnLlIehFg2IQs7qZMFJcS59Qf2TrTowJTCXdWwwTOU7MzR4Ml
XhSwGMKBX0HcN8Ly4OoKz2OS/ZkBxN5a1YexwRn/OUx+exKjwwYugVNPIsvK7tqNXrdnIAefay1s
EeRq17euSJyfxoreNrFnfVic6UXIJnnIVn+E7baduAMBirtw/MrqtLr2S93Gnj9bd0LjAV9PGRcA
LI89/Mmud+t3xWoO8oBZntOgzQ5r3pjbtIIzaZaguFSmmcKhTh6viXVuUG2F5lNrCJiDxUBZVgYB
CpRO3q+hsXy4LTi5a+rtSChhWMtb1uv8Ws7o4qYyOQecQFgiZ3waiwsuXk0ckmNR0PykqvmFra3b
GUOOXiyYdH9NwvJ5qB3MXUokZ2MI7XebuQMrQtPc3EA6h3WEgJtKYqUL0tTvmWFmBh3sB2dZ2dax
dKzkz+hjbCG8pT0ZPZpMy+kU9FHxJ+8D+4gTtD1Jqwrf8p6blFe2scwZ1rhVqgez6KblmfUUaX6Q
moBtRC0d1mEZ021iZxWB5z14mM4I+u295eJI8Fnh/QF7d9DntTrcVfXyuLo9JXSV1ftQr+lFZRZa
LkoHo95D+GXUBb7Vv4GinYtBjzjm66xcSPvR6L7rfEkOUqP27p05OWVLos7ptBTvqZHrXY//cVty
/J3URHYSxrVx2QVSFQ8IFjpMJ3lymkuv/zKWO+A612kbi7qdL3O6envbzdSzg/BvmCnCbpr0Ze6t
5jgB0G21Y4p9aN+liFgFwd1dM7LBlg8Br594TAcZ+UVbnFrLsG+YErxtMNjO2fFQPDbhOuy16z9C
60DzLC0agaD8ch2Z7FwDONHPGhhzBCEjLrhNOqA8bdTKA2itbTTa87qdJ9kcpiK3rtZSofpx83Pm
wCQ2yn+dYVxxHsF8O5P43bRz+9CjO/Tc2n7rwBGe0knfEcEWaFL9VumAEghFcjLN5aY0S8b3rHjy
YVPivJvGJyipnoNNB8GVk7R4m0YOz95OW96OUp4G0poLc07PZKp7X4kNVdYvSrzleRq+BwNctlus
4RY/KWq/rmi8x0w08+OM6SMnEwAZiiZ7A0fGPILT5UV3ckOAhTYvvvsqYXgU2LtskChQ40pdrTVl
IDQoQvOH9jGx6lenx8EorMaEYyjcvT26D8JY8xdIj4usqHd0hYoH36jONoLNogcHwz1UHQsLWVOr
PDzP5rRzOx/pEiKx2s/D2PU5yaas+NOpUQPN2r9pM/ysk+F1bbsnzS52QW7zC7L8Ey9E9tqGGdrt
VECx1K8dQzYC4ux7RV6XB5SOIyG0ygh4Lt+GRsU0WXPzzX2f7ko5zcciT+QW8WO3rSp3PFBGgeBu
XeuoLUS59eXS3XStX1TbBITvD8QR9gu+mBRaL3ceuZJ3JFRdusrsngHq0czWnKCUaVCF1Sa/DS8n
c7bHxXVXU6wBstJyzZBbmmmxlRxgSOUQUYPbo/El1PPVc8rsXGKL3bvoYlLkGm4qpyOKifpSuSip
0q6lyGck08vGT8cwGohHM6+cDZivs5uHCb29Hg7pnYQpujnYAcK5z/PS/UaLhy59HXrWJh/3TjFt
FheP1ezZiCwH80om4LxpIEsBB/0ffmf0h0Xly82pc2iHatilRUA5LUYNFKKGys4rPAy9lyxcvXK3
ZWVgSvMtpDu8I1vPgSUxnHOn7PoxyyldtQYUEEVRDQ+AkyN6sbJq34feMLdNrs/lsgRordt3XTU/
TannyJYsOBsb4HSDEWv6mZb32Rdi5IWiDQLnUHpxoy6uQkOl6JNYx9bZtoBx0VoNd5GgY6NPdNPx
MMrwEKIPWRsyJDa+OUKa1cVMWwyGANDo4U9amm5MjxGv47z18q0eIOMFyRqR6s0PSaVVuiBurgMU
vl2+fMzzFFI5IcJfwEd0zakWmpAJaRP2uJMtcNvdUrYEbLnOc197wxYU8kmV4U/InZdqyNIHp72j
wpo1clj9lxzF9EFAan1fGi/fS1bypfa+DWFA05mLW5cmjqt5f9P5IaYX+jaWPRnIY1zXDumXRKaA
OjPqt+ewto7B2lXbQvhQG6L93Y+6finTu32+cc29k5Y34DAv4mTR6JJcrEH1mGxUzieTY/jAZ/rw
1rdqTYENrfbGsi6elb/cuf1Gb+plfXZblBpB4fcfrSjZkoPUg60q8X0OsPxOcV81F/eua4OgV5p9
ic837UzCQBBZ8MB26FwikQ81Dx5/QKzS4qGry3rHDRR7WVHuKUZ8DMzlPIuq2PXs4Vs/eQ7XsrzM
TcKRFSK8oFP+W+tXBycduOiJp8+5ZnPVZojWm/eingznxW4z442ZG/LF9tYjPvXkl48lYOuhy3qw
TTfSXdm/q3J88EuEaF2brVs/bO2oZT+PDHfuHgoPrH/r2J35jY5g7DuVaVw0+MYRUrzf+ap1N9Qu
ZF/aXrtf2lbFThWYBv8XQvz/yQy6I3//Dwix7Zv8898+m9//dvhS+ittWXb+JW7k/vN/jxsJ/wIb
tGwigUgOsehX/wemaLl/+YKMMeBBckhIBuJn/pE34v4lfJdEels4hNuSLfKfmCJQpGcLHzsvuJyw
guB/gimi2flX2OyeOeYG/INAm64jiC76V9iMNAU8Q5NT/A3x0hvyRDgYEtjxi2VqXvKgRhAvzHjl
Rrupj1uENh0P71h6t1gsw1zsCoBPVIP9OH+mw2x96zN/KjBp6waXZq1UES969vEvTSw6+OMH4mRd
UcngiD95HiMxAQhF+JEQtiwegMvVNZeGKIh+Nf8gQJnB0CcvWeJxqsgm80qjejOYIhk2PJHqbePe
hWAJUOyDLwbeqjkiwLfQcPJ3lWblWYVjCJ9eBe7LPGcef57LjLxp9UKcA357BPiuP/M/IJ45WPlE
Uq9sQkg9/OLqMoQ1wspa9OoUTGjzCLyovDj1R3XKnSp8MeuQdIk1wWwEDsC62ATTle4e5O7o+iQO
kQlEQdtTDcc/ovUYSlPEfPqSQJdUnaoatgpWde3LbV7OVAGZtHCTzyEt8EbDLuQzXrvhT5/xGjlV
Dt97JEsD8VNY52EekU2qApIU+tA+aKc3k3Opynzarq6ZxJY0GScTT2Wgi12Y/5gd06cRaSBvxM5K
gjDlMLvIN6cqvRhF7/0wVB3Qd0t4xq+2NP1fhtPpFftdyfDnhgvmeyiuQ5oUcD12UAMJTMQTf/MR
X6nN7DcLahCzLK91UA/XXvQm8QrBRIqLnyXcZVkwzNMGCYs4k4MNKavGBP96k4s3oQzzWBZdd1dc
krBQe76r8Gzpcdhqqhe9jVU7+Tfkphx6PBfdt8Kv058N5h0kV0nrBxtJAsl7HSiOgDrtaiP2V+dv
v9o0eX/jbEMKZZruo55y0pfbjr4X8FLYtx0CE5GcPG8kCIP9AmVVkHjWCV4PrVOnciCBrigy4A1Q
uBckhHw06Y+E5K1hcayY14tjt0rwoKKer76ny5/5YgLueh4sdT2l1lkDXmLQdr3kZQhV6sFd9xiX
qqRgr1Cyyu3IymnqnmGCmtggaQ9npEfvW9Lqx9XnIrJzzP6PPr1rsPVCt/fWaerV2uqgz16MUNh6
Q1J78CsvJuM9gFuw0Q5OxicfaX1qfJFMB3dVzBOGN7nGdmS1PHXohayLPU/BAhyV4OposSKF0ZJ6
1psroeA25dQPr2LO6onUBq2CrWtMLak4Aqp3K20klIjU8C5dydxa7O3KVPcb0xvGzjA09GNZhs17
vlTiV5jU6gskXFoQ2TVf21qCs83zdwTC8/fKFOWzPWPM2k+o9P6duTNZjltpsvQToSyAwLjNRM5M
zhRFbmCiRCEwDxEYn76+vF1W1vUvqrp71dsrXYnKBCLcj5/zOSlhkj/ToRkLcl8O3IbnZGTxISZq
W7sI+jPOodlecIHLMuwjAqfCIDOE5fQUZYLKk3CQ3AbG3/TyFsXRZv2tdEA6bxBZTwzPxntIQnRN
X6PZo+Uw4ADPRrcleAPIIn+IerkfthlXGWsMoSt/9hR4aEmQwTJ0Z7mdVKrKHbAj9EKNIz5O2km2
2x5oCQIvI+DuENkkqsuMdk1whPGt4DXYzGMCmsjCMhNsyoUCedezsXi5422l3oqCdv5eral8WnGs
gHgWlgGloWqf0BsKKbXprbXOsd7/5paw6thDnlpI48KPsSJ8gVtegSDbOj7b0XYWTeq7bujDGNln
4lb9Dc26aac5w0dG6eFhqZU4Oaw5t4It5k1T3VdpX5P7DHM+xmkanpII0XHbe4337ASd+NZzcXNr
rKudx34ob/EWszo4J6J19dixgAXoHIQYB7ZBm+QWcddGyU0tVhS2sMWDt42QkDjRU9866mDuJ4Bz
PV4blabODzuKCNSqABTksZZp+GKVRY+lDs+Ut7dCIe55sKpo6/cGQazLQPHEgeZL2tppav9FoXFK
eCsVMfMVUkN57pfVst4Qy/ntiusq2gZWZ+xd4AQmvGApSNt4au3I2g1c2Z/RFEjiyhMC5qYIAhPs
rcFy7oVfrM9Noy07jiwC8sBG/PlrqOvy3R/cZjg2TRJcEtcuiWRmevhtVDY9jHx7N89/AH+HEh7z
ao1DxuJ1wuNRAMpKBqX+h/XUt1v7f5sVcqu7oRtKX7JbBoqp8y/cWxcrNuc4horI5PqxslJ14tYO
yBoBlnFA5seITZCQCYn8P1SM/2e4uYf2u34x/fe3uf5q/xVMdxty/ydW8v8PjuTtQ/xvasLv8heU
q/8yVuZ/+F9FoHT+javEE6HkEJYsZ2WS+h+DZflvYOgov9jzycYW3L//WQR6Pr/k2N6tSLytVfBg
ov7HYJmZs0OnwRaQEDYNK9ei/5si0GHA/V+fF2a7ICT5W6g4AV2G/1oFjpiPiixxPFJCToEUhK1x
b88d1qVh5bZHWQOUEIAfYZTWD1Z48sr0YZy6TJIKWMsLt1dwqN36sxNEjm9L3wlZs0cgXyymY1zB
TksUhRl5tBm0eKrTAZQsN9QLI0/gPATgb2Sac1dUFJi5RfZNcAXDl8CtrAcr9hCCznhcD361zm9J
aI2ESbCoJ76O+V2YmSZC1Ib91tDySGEyJmnZcmSYrlWBTXQo8KqnGVnqOFbtR+tq5qK5isdB8/ql
+qEuVwYPkxv3iRJ3toMhtOP+3aDiqJ0IDDJi2x582XKILQBSqpHKro3Yj9jwDW3SLp0uxE3/gHQL
d01Qv6blDBO9nK6OqPUj93FHF5wGdLd9c67TWp7AecHB1LI4+lHVXHhG0rgXHe68rrSORaKZE2OE
3dZCwbQoBllyFCm1D5n0HJopAfzQs5puy8DAR+vp8h92SJcq1ml9LbsGOrrVJtjksR05UYiSIP9J
Ya53rpcNf80QHg10r+c6Hc+uz24eVUHj60P7Lu+ICs6Ncyd9eznnVQK5gT9f7dIpIHVchN8ddvgS
XyuBxaEB9MTdML91hfsnKrIejVATs+97/7y2IFOSNfrlWesDIKBxC3XG2Y8keDBKF+jhaBPEK7yb
4jCxAH0lV2Ls/nGWY3G1GG67AusVEE8eA1lGp6VrmJTqPNgyfIwIbw0nyTiG/Ady4thkU9wWhQdf
q2wpbLNL1tufkeqsXWvBJIROCCDkVhjgm1otZQH5IChPJdt/2qJcgR115VFNHUm5ziP0TWFLPi4c
0Rj8Xzlh1BswZLGtu7S0Y7fs4qJA4Z/5Hr1W31EMbDvbv1ONd07r6t1nYMzDxneBpwCQSd7bb7Nm
X4HrERWqFFmTjokYS0FG171BIXAb2r29HslDdzvhYcCu54ygYjP0Hq9F5Ee8nq7+YebSC5kcgYwp
s6m7EKvt30aq5HJlQMerBagHzgWfPhZtRI9gZS/EircsH5zDyKRUaazGDAzCI31u+IC8K3/nlqnp
Npx8q9NB71wxtHtXTBiRVbewEMSxzJ0tZnnW3m15YNR3wa4h3rKrbqkIM1F9FACd3Dq3zy7iyUbL
MbvmifSfSqMx6UbK/zMVy31UmR2p+UOTySauS+7SNnTGWHi5gOtDawXjpHpzGzzTFf4oQvdp/li1
bUeS0FvOE6DKbTLiopzkMB+KdUCSHgZy5qtn5kce7rtAO8PLSh0BuNIiaY5xgiSyvgWXzdHkA2i7
iFq7WZIDMwpS3l1IKnMcSu88JDaR0RXjfsmuIYVgvSFAbrDD5xhEg1+B3wWXcYRCHmQFBRZj82vf
D6AWlyAEq+Iy/x7snqyGv1pPbADGlzvmnETI4Fs1zcmuz/w3n5Wyq1b0ik54iIoqOaVjsCvqEGN9
GD37jT3ilg+sLY7UOmY2FLC8QHDA5rg/Mm2RgwyT6NwRaKGnZLXufdMmuNcVx4Vimexj0xJPwi7H
l0K+PfMtSEfR3xaFsmohnY1Z8en1vryuON0Wzo+rCMhuaVI8/L2jd2cxsJSEoXly6cS9jTsOw8MI
UuCO6Lc5qjkDQNNhLUf8jsEYdvcq9Mo3vKfh1rJDRmhQhxmBtQzZqGZ3XS/bg5SaJsjxgoPgviG3
BwtjN1aG4N/gwrlQ7OVxc4k+PC4B63TqprnFcceSiauGF4Vvc6p2hbIfqqj6WJbhpNb1teCeSPvg
PLdix7xha0fjzh0CrrBlm0c+k7Bli5cfFouvN4Ovv3y0AlI//NjZXYI9cHCd+3IOH1M2I3gsa+/G
gbeyeaJq7XC/wK7xbOg7GGNpi0dvI83wUWXWgxnfJ1e9MAIEFLI8uSQTfjNELxGJLRh5/APnqHxM
g4Y6kpkdyB76CbqOgeYobxlIfI2sD16Qzkl3GEw2RL3UU6CkeIjoLe6oW/WNSbewj9gZTLzMEAaj
uSHwx3T1tU3DP001VwzRvDdoexNLiKKRH3airqwnh/S5142X0Wa/dT5OqC9C/eUJC4+RlxdO7HVt
BkZFVDsUaBjSxl3w+ZgZonHe4jUv+uTBLsEEpGw/mvTMuJe+7bLU5uqohOVOtp7SI9z37OpAZSlo
jsAjq4VxYTB14XPbhOkvyy/sH36IG3pDlNgc3L7KmNUydbnO0i7OEbrqdZXC/mnI0s5mkV8qWNJt
qnP/qy9I1mgmxQeSNNQMciaroo3jHS3sruCYxRSdyPktx64uu9eprqP7JRDtg9Y5p4VCDOc1pIEu
2qrjmbv9N/Si76YnlpRhve2HiGGeCZX/WOTACiyNVut7DA7DkS15nvPRDNqFZTvfPBeKl7PEFdET
YthpgT0DwMjvdcX1zMnU421XQ3WHvwaRhaN/D5/spYGSQ/bMfCV1StyzBlBXlQULlsfVPqU4p/dB
E/U7y/err3FU0ZUH67NBuNnwFaWoHJEnTl1W4rbuvfBZVUNwX0L93C569Y9EVu6TUH1UiWNOc7t+
1F51g+z0vBCD2PQ9nd20FOJ1ymdxMkVUHges1fvam5v3qmq8bcnlzJeuuqs1jRIAcLYmNApTeDfT
Je2slisNCqu1Z9pt6I8VSOzarHcpst5hWrFaM5V/yCPAu8QzBUyrYWLvDEL5NkcxyUGFHQ02/XeM
jdgWb6GoepOCv8nGpPmoiVnu3Tacz4mhs4tDjeKhFZSEXJKFHCKv3DkyfCpMoPa9rorDAJ6TaX5E
rLiss8NgT9WPynbgvBpur3GCKZeNfQLpsq0OUV/GwCcp8fqrTmmY8XcM8eR6V8vAAV8NqpUAE+t4
L11TfWKAeykLsckEnAgDPUCjVSo/eUztBOBeSDofIzA5etgkOyWW13UtvPeBvrlasuUQlU3+O8Ru
E1feUJ91rcbHRocP/tLg0Co8cmBVZr7yNZnuV21b03ZC2tx5LTsMSpU+mn4s3gOyLW+SjOGD32JI
Cm0J/qklDg+6v3kt+RTvotQxceahZzVjUMTDuGAVdCZGh140Ul5C1jBjMv8pkhA+Wmjt5cr03SgC
nHlS/U7lTHAEso0XtfugmO77yAHkBqfCn4gZ+5C8eEi9tn0O5vXkFgv0vfTkD1JRDbg77YdbcH1n
Jw9/ZvP8Pnkt2BUBSMejuJtTjEyj5M0E7sNCRPIIYD8X1YzHKlE/cjg5C3hXQCjD0zQQBk9A0HlZ
dLYXgUdmSuIJ8/VhXYfnsPVxl5f4KK1dV/8WQxBrJS5FjR7CD9N/Vlb4OTQJAWhgW2PYvI1h9Tdc
nD3RBixpvK31FN4DpGJ6r61rPc4HGZozE8mdasAW1M1LTigN6R5q1mrDCHSe0ymtWKFU+nEzB/O5
Gwbvri3wSZLfyC8aduK9nkirlqEbM8b9J7ZK0ZQGFEmB0lcr9bMNloWHIBUflub+nSuiVK6LMNJw
1vEjZeURrv17nYHh1Dan2ErAiAsZ+JnNepy1E8wPFxBvILJmYLsttANRkzVQOmXF41JeESzkcWwz
+7FlgH7ElEcoaFW4Nad7ixSmTCP7wya6+mk8954ZYrYhSOQcsNkXPEf1dABdkD5XZCd/TQtWzrXI
wV2K4Vsq8ugIuDe+aTrEdj9ApEyC6QGP47KL8q7eRqsnHxgA3stweJqx0kMtyO1f7IRq9xRQ6jvP
MiJas8i/aiwrcz1yfgW8OuP4zv6s+i2C1Q0WGgidOgAqv0ETNlwKeCqATG2Dop3vMWz98Wu73UnZ
GwLc3KRSkHdCvWVq5/nfyiYysYwAN0Xr7aeO+fzSlCHzbwxbEJYTec7q5jsZsJisy+JcI5m+aQe9
PnEbXFH6K8/JihHOh+7RLsQT7eLqmDz9FcEWUxsDNGrdNsSXtokdAp1DY/yF6KRJHPTZfgzXXSGz
aUfp6WzHolSw1IL9FFSMFrj2quPSu0fw6Fc/WKcX4CVPfkh+Kai7p8ZTL2iGP1nHcEW8gs6SZl9k
TjpCF9kOwvnRypsz15vaWGLIzj038BV0TnviOMouSqIhhRo1UFTCh29e3rGvxDtGXb0e3BFKArkv
lk33s4grt/F/1Z00H9hvYmngTEorzkfAoBSsuwaIqWq9H1VlnC1tEAkKeSwZCNRDHx177p9D6fFS
TxH54eFmWpvSt7EjuTuHy5NTZl++m0CzqMLiALnm19hgKsHwHXrFLzNB0GlnGZDYdsTe8yijdctR
RKx94w7g32woUHfIaT7ItPKRNQ4PSSKCjWPk0bZ+jZWFaQKbxuT6x8xpz3NlPXoI9b/MPCLnOnl5
Ct2JatYquU9SD8/CSgArmzz5ysJl3BleH+59CaKZLSaMPjqi+q0ttgzCfg9Zf5LggS+OEPm9u7JP
NAqKAf14CC8w2l+igrYGF2y0aYL2M5yS6BiOoX9Exy5pdW77KXKbszVaH6VVvTGsJkPrtgyByF7x
7znLrPuBHoheao1g7/ArMNqhqbusuDF3LjV+jWPbhXrC67mJmN2CMhUVxXLlvoWeXZJBtzXll2Od
jC41udGgvrMCbFC9RrEzQWWeDKYsovzrCkZpVABmshsuqbSxA9WVox6zlihPZ2cNASpKDuPV413D
Nf8dERfHtoUQ7Itsuas8/w2oQ3uUTll9JY3dvxKbc3bdmtXffSXhYblLvQ9mt4gXJ4Gix16gOCJ0
FktHJpw5stg3sGp/duRnPlpZDb8YXyJuZt537gzMdMKSCQ5Qvj3yK5pKiGyiqpBJmhI3JxeA+2Dm
1mkm1Z5FuDT7pJTFDhfM+lWo1jp0lg9SHR9jsklKq33mqyHkVkbtNk0yuFyLP4/bYehgm9Rj8II/
HHUcs/8TYV35bGRAXLu35upo0ORJBs4138zSQ2Tzhkc5du0j3Xh419RiwpJO9Gq2GMgznSi3RTgM
2yUnBtXNmgKkwSRpqTbd1SueyTLws1OYWeIVTF52TUoHnLEVFNccgutS4YYPk1yf8ySFHt5b1fiz
G/kazBwtJ1c04rQID/x7x1Y0npZ0NOMeX0PLuzNxtNYz0N+hdh6cHpe1NxIpwNqEP3AjFkPbjGPl
yw269kAJwwZRG7NfABTmeVDrTymqazoN3b0o23Anm4InM70ZKhpj/+mSPplYFsz173vAIDZFzcRi
28y6fJnL+atlkxm7Ibr0pdTyxn1mXVIcpckHGHKo0vBmp9iht7719MRtlVXtqrphvx4Bpykmlhzc
Ly5uBqdIP5wsxGuXBUDjaXCuEQo0FnNL3vLcufPBknd9TH0zckK1fG5uBkm9BQGQiK/EW5qNw8dz
od5ks5KLnd205Qsu3g8LhDeJPhvhaKzibgTnkfrL2QLVEwsdSErR0XbpqaCHLFV4Q4PkBMALiwES
fBtmYL3lzieW46bRZsKyt0nYvBHbmKTjeUG5MKMIj34zlO9ysNWxZmDIJ2avl56H+5Kg7D8UqYsf
kiUN72HJ6smuBWer24SDuVsZcYdaIEmmdbazvDbRmxbEyyTWkadwXe69oPDo6Wr11DRddRYrODo3
JTWjMNBgOopylxfCfKPSJBCC5/XMNg+HHT5WH+ekaP1cWgcB7e1hAddNlnLbYRhjRRTcrHlOXtu6
+YuvM2S6QJ2wzaeC8F/E3o9+dXKggxBPERVvC/G0deptGt9/1Gl4ZbLbOlZKwk8nLeBOm0aS+CdG
mow9FDcuY2bCidUf0T7pfVYLEL3IQXd2IqDeLoDGd5EkOWm180tpJ+mdnhNnP1hJelqdEmwxfciH
Dwy5NHI99rXqL4wnKaNc79EX9n2hgvK19TT9Upshn7RTePK9ksKTeRpp7U5eHDfh+py1OBuzgJ8r
s+WhWSgkaUId4g2minMnRfwkkIf32Cwbkn57D3RGbFfjL+EEf1h69lGqjAoXK2HFWgyyGhar4TEZ
Bywbw95to0voBNxWPsKaK4sSr7OrPmfHw/UOFjyLk/WcTk2Mq8FlG0W+2k/u3Nz44useFFS4qbso
OkgbP5W2O2aSBlnaPADZu4q1fZgiKuFFEIbqDCURUgtJRIdzqx12fjX84JGmd1TeU8UAaZNE4ieN
2TmaKMIxZk9scNgLu8EPgYgR68h6qasgpXDt0j8JyLIMl8K+Vi6U2rWHr8QZ/s4y6rMZ3WfhYfoG
k/MXJnJEXKmqf4DdCUBl1GDoVpJEnZy/7DpP9slUPMOvYWBVJtM7YL3i3jiMKbd5CTZjJD3r2+qj
RU+ZWvfZCjEJVufGgktg8UlGZQSDoNkjjmxxrTkEPHxM4UpfAl/29PXteO8b2489EVRn2feMsr07
gIywLPKBxVDD8rKsttkt6fLT7T2oZKL+a/eaIK9IDlkblHfl4hBInsLDhB59zPK6u8xtbe3GVp0h
rQ7XRVfTEaM0hwrsv0sRBR+BPyV/HGTOCeY10ffuNfVL4tMZNukLcYYvenMm8zd+iS4CLpMlAwDv
LduGApiNLiNOTJKe/DLOAAXR1vLq5U4PouhRb3PILsNkYVIMTPYgspUzp19sqa9EH5q9hmkwbEoG
0ShxxUBed2lHVX0RLC4gelaMZNljMsDwXRh9+vzla3BTpLHPQmXIVjb3eBZtwZR4yXbtyvaPbyL3
vslTqzgnYc5kmTRT+GGP2HNZ1mA3vyEcRWHcOX32ZfJ6Pjs6nbajZRPnmweHpr6ozQ9ARtj61vnT
pJBneVbeBePmm+00V+fQkljw1g2FEm5RoRHbmJbfCXqTlzro0q07S3EgOiZ4WU10n6a6epnqQl1W
XCoGN73HJFolIh6TccBp4DK+qYvc3g+wTkCe0+eFIlUX0ZocWmDuswDRjj2Vk1eD/Ps0EP71Avez
VSxITEK2aYmI4A97cJbgj4HEjxegQQxbvocsr94HNOWHQANzsCyqcTnUwb4lSL/xFxCL0QLCN1lJ
1qy3nFKk2nC7sCLhIPT0SQb9ydhjflpb0gLpMqXPQE0g/tLZeBbnkFWvxVuS5FQjLaPhhDGZQwnG
8TrlOL31rgjISRVueR4LWj0b6+7Q5WOMS2zZ2Qk44Nlh0FFWSNy5ScLYw+Njdz6im3qyZxH9Hkc9
/9KLhYdo5QJk1O+Nm2Vlk5Nf88o5k1lBsdfJ8FQNyyNjbs4NeatWCv9+Mf20c5uJt3hqyolizjnI
bFUnneZvNDhvPKTOtofr00jxoYDNgSB+HcL11NfRU60m+RfVq+Mr8wCSio43SNVFuRuw5nPYeP1r
uMysghHiTzpBPitH2N+bSebHxs34VyXQFuagvYfh8+2uXMcwE+UDzoGN6xNWmoANIOCvEFY2rKTa
DqG3fiK7k/CbyeAkrL6JG8qRjXYwNviDYmZT2N5xAHTY+JqUmguXAIzwc2+ZU6IThkURXTPnPYS/
EfhEOysWvK9BfrCmNYPp14T+o6mmYVsl1bD3x5SVHW2KuWbuC9Jmgf8zshqfM0YQj8BTzC1eWT8F
G4y4ULjPlw1mivq56IbyJ3O3Ol6paOmRa7zv2d+1xQlUWr+BTbKVNKyzD7wvBPyT4dA29Z+Qp5t7
nfiLtVk7dgI4GeOTom66Y9LQSJu1iw70/q+Rjfzv9tQ+TRb+4f4rceSDubBXyM1Jfc2lt8AyrQE5
Cd2/uIA1rrdv0AQwD71eugAPymchRMbTtrowStElpzKB0WKVbKSCpMxSkPWhytv60Gqt42AEy7iy
0kv7ebZpquI3SdQ3f67Pk1o3pVUcU+mhZytySgasOuSc/kfIeIjwGBwbYpbdXkYJw9nOegxcKEe8
EG714MzVSK+dHYGRLxvw0Au7a8LpU08ieLGlET+mPPdJOnRB7NAhPNcVxLa5KNybdp7vIHmoO2aN
6rlbciwdzKiehCPB/5kmgDIf3UKf0b6eUxs6rrCQe9a2fNVUinHFho54riLrFJoof2E5j97z3A3s
is2XeYulctlXBGtizj2JSd9nI4TfmZjK9je3pUPMYeKC75lm3lCubI9uSPt12YsMLf8iK+wnfl/c
tWoE6NEqCtpS/0jXm/wG2ZzA8bdjm5MNQ3+/VFn71qvwCoVdYk+ngCHn6QC1aZKeDSnOr8H3Jc6f
kBUoqX3vpKL5XXsDcWsc51sIBYR5A5pB04rmxMNY34d+5l2S5R+eAEseqvQ54Qc/pzraLsVtiKVB
5sWC4TH9Ze1eohJD4ogXGpXm3cAlZZoVcH9Jc21myz13fjcdW4BY1mzqV/pCsKOT82qxBGXTes1j
bWsQ0TCPNmmkPdYc4WUfFsZVCsqZ2+P6kTJB3K2GHT1SDfzcSWiSrPk3RroME0xtkie/geXaWrU4
9Ii+hW/9sQYCozV/GqNNMIh53kVXp+67f2ChLkPi7pYeYpDL7okfZhi+zUScp6lp0nVJT9A0P8N0
Xrj2kWKdUupHxaLruVfnKJl2Ric7Eo4qrtCMt03nvHaq2tYmv3SdH4H+yaf1KV1z/55Lv9mtDsHZ
XLB/p5hAmNkZG345T5P+5pOvUjCMQxIHPk9ZYRhIYFLk5pQaG3ZJczY8RaNfnDPd3GUjpO/Oz64Z
KC3GolUBIR6G0X6aKibBgfs2Mi0BsGzlD0lXWzGsNbRbq+iRRWsZns2MqBzRH83Z8lExs0h5Q098
QkSKXHsbAPOmK5HbzKkiiKLM/lymNMdJJ+7BVvnwZ8nBY+o5Nc9FtLYUrTgJd3kzI5k6idl5dcNm
nMnOZ1IAwaeHInixyeOjafh7DRVn5pFB2Za4tag+wqZ3X8JG5Yyv5/bomsZnAU99A5MP+X2X2YYK
CdMqeL8cDby2N6JD/DUguI5tZT/ioe0vw8J9pdhZFEeEqvkStQjZzOYaQo+FeyRF9DHdjroiYSmD
HwxMLHwGjhV73k8uTsRdYDvpJQn6s73W1qFWKJRF+KHhefBT4cfEXgsaMhl2XcYpC41bXifixBCL
j6nq/2h4SBqAmZm7Q27K58DH0TVeUNi2ylleZccrnjHvtX3wR+1Pmy8IQz/VZ3n1SKVBm/tZtgjK
YfdiAXkl3crzaWkaNORf4+MJxAA9OcirnXMwWD390b43czjtmxF6oBNN7Fjrz5MAwBkOgO5b51Ro
H0Vt3IlljCui7TnvUd0VuxZY2TyJ2+vPNBjnXm2KBZK7RErgHtMtp/RKCqWrnFPLHprMYhV1TgiX
NyUPmQ6mpFV7zUsJ7bEjys0aCcDfBnbABDMqGomWyxPtAPqCdVZ2EDCArhD3mRAm5cGm0DytjWs/
OMR0eWYqWKdNMLMjkRTiDpCP2KKUPo50y4eiKOd7ZcBNT+1wzD3GQ+hKfIZCvK2TdVDNXD+SyjNb
ewjBn7ihYhVk18RtRL4M880SO2aApZUgRhXoild7cj6DIMMZ0tjFiXfDLe6ytOoeCWi6WwN7+GS6
gcq/4TYjnfQ1+5514Gh8WHEPxxZTUe5t982ETE7aTJU/uS1wCdQNDvE8iQ6qZwGVZihIPrOEDdyu
eAbFd1i7y0MWELbIZj3QPWZL7LJOAs068N/XauAFLhnsIabTcx3Ihm56+Au5JT8kLQrbmw6Rw4IT
+os6RIGQUxsPHRh8lOdtwbG48xr7mARd7Pqkcuww+0Pfsuu7hu25S3RMM32G0NbtwmJeiXUPuOB1
wk4sX7JRUyKM/YwW+yQzosnjFOcNpuM1bCMcfPSOfcH+4Nu5mH8vXbRXrJeYRl9x1GYrS4DlNWAx
WQhrp9J4hLGhkIIHbMCCrGy8+r679wTSPhTswLbsJ01XR3cTPhcgvS0XEGE5I8tiUCSxxrwmh0VM
yxM98k1YDy2Nwoe0NZ22SfrwMADgwROvM+ce5yQ/BQpWK4Y4wPLV/pW0dcwQqzk8jqPQW1bIu9i9
YTB5Cul/jtgQwQT4jVH4RadM8R2bay2XN7xtGaZ3ZOleoimpLkPiEaDzWYGHOkNvlmQWVQxAaVle
Ulr8Jk+2IvcffVZiBVn3vFrZDzjth1mnh7D3HzM3eHaySm5WVD/2QoB5Su3oJXU65lUEDXZ2DgUw
8xTJM7fD6CT4vgiuKfE3sEMybLYV9O92AwRd2Ap0pyfD/I3YEliKUak03zOJHiIc8MjeaycJUQks
Ymnw1GiSsjAUq3ZAkbG59QgjpmwQYkUd0CafJR7KE6jQQdcoLM5OBDB35I2Msdau/muEQTZuFNzV
fkzF2wxgKY/p872I4FDO6+w1uKS9krB+LXyyZmZtnggppmcqSbxnkbyJWIJzaSQv9q1Y0AOMMtws
/Ro3pnRONKVsu+vcahfclE0A5+wbWyiILHe893RQbrWwH4KGZCE2nJZMHisLouSWvrwdsZIAp+uk
p0Cl/VVhdwRhC5d2BjGGOU4B3jbv+MdoCeSwnpq+Sp8W1rLUIWOHHDQ27q5vAQl/nZwMOne47CRr
n9lxKKGpRmO7C/0cNopuBQQmj3SmehQcQ4RQnnIeOKhP/bktm3sxw5wrmrebALrXgd2cXOI0WzmB
MBWS8UAE3xNKWBa9LfPcs9/Huu8Lh0PBR2Jg1QOh075/xmfGPHPdzejtm6ZM9266PoRFul3922z4
5gtvbPlsWwvBdShXnihf2dTaHoTXgN5PVsbEbJILoP4SZ+3QuGjZe+5wFDMYOdZ9q406WCoaLMBt
ZGNVs3xVuLBjmLgRbGGC1VIhreWmuxsD6tW6W9nopTEhTsHSPFNP+pdgEAO3T23dgSr1DqXzzyvF
DsrW7Rw2FuXpdojml3qhezMCqTmc512QCJIpCjoj+eaR6ixlCD5ii24GgjCljbE/kBmYRbZ67JeM
7R5R0F3atrEOfdEYFilVUFJkWX2kkG+2ActT7uqMiq9rp58EZadj7gqWPCa6iUUKkHxY+/XAuC68
z3T3PTJNgNGQTjtokNmjNWpn43E+g7UXOx0lv6t6oKZTKexkrY/WGE37arxVri5VGQJNcheJ6ZPJ
qz5i6uT6JH8SW3KMCG6LlE1sPuL8OqWPA4JsnLOuJS4GBi5J44p73HRE8Zx2ftVULWf+rrdMZoTy
1AIHfAlJ1qEiJcD33X7n5ZwPcNTF3g/G4pVKf94uaMfgC2T02Kusf+oa8pELcDi+VXgEaS+mC178
9QplkHiSD2psF4WJd3L9ltIoGiDZ2gM0EDIQT7L0nAtphenaYtOUmxmDC2stlsDEoQ9xAeVreap0
Yf5MldfSP+dJ+OqNziNlJFnB2sCRoWA0TEmh+JGRXxRZgl2Bs62M4dmK2GIqzLyCIWhs8dOD1CQm
ucBh/du0juo+2wRS7LbEFfzXGTuPQw0v10ZFCya+1nOx8io12xctdUN91Oprb9SY7c1ys30QYU7D
f2fvTJbjRrYt+y93XEhzhwPuwKBqEB0jyGArkaI0gYmUhL7v8fW1kPnqPonKK1nO3qAszXIgiUQE
Oj9+zt5rY2BV4V1ql8t9ZRe0ZfC7UYyVgPOibVhH1crahjxLuYHBhXorF6Q0JhrxalPvK1WZA89z
s8M88Fq52OXdJRo2TY5GH4gIVRvcpvYIARoWuXdnF+CHDPuVuF/8+17LdofyVVw5DQOyvRMXcBpT
Z5Q+u0kEIRb9vZ2fTleBst9XpZ/dRiPl0Dyk59Hxq3s5EMmbZP3nsnZuiQRQ+JoZE+eeXV9iDwXx
HjCnzksCJ+2Qtlnk8Js1TUTwhvKaqDhyQkqoL568UwlRhENZ7lVhbguP3rsZniNqWkIV9gowXNsN
V4KrEyf159IPPyTYVkQUtTs6AedA+6epz/bCpq9HbbgHUoz7Rg5WeuhZHUEwahVe1mEPi2VyYzY5
s3W1QA3cJV3kXFAFeUSPjOoqTFyOiYR3HRoNn+x2PlSlCEjMHM1BRoAq9OpbAUwgLgledB9q8P3U
5lEgP7cmgek1VMHwtGAHWa2vyecOW9YumuEV7hoVEO2lSIXsKG4jNCNNcJZZ1T1TgN1j3cfughAE
lnjYDhcpOxcQPmXCytYnX3UeQ9zQ1UOpHKKr3Pk2ssXX0gV0WFkn/OFnkZREQk43dTVs27FBxuec
rbJ5FxTuCzFxLNGFw76x8RWJfl5gHabEqh61zXB4g4j7Jk1i+AA1DmE84yCocncPtYJFG5U9Zq/e
mzLvc9YYJgMKwMq2WQqY1ZjePk4dlV0UxjAqG7KX2eRlJzUW7t62wd6Whbztx6Yf4eVH7lmPtJ43
bO7DjxEUf5LESv2EeW/ZpFORneiYQPyNiXwOWBPN2N3mkbAf8zSjsI9i1D417EPyVYnnGGRwUJZl
f6TN+iAYBl2ajMeDDYL1Je9dC+lzXPqPecVtkpZzfmlXXnKc3AJfX66W5yi2aXswNP6KhKK8dvI5
eR+jl2UuYVmnwq45H5X8PLj2a+VT/Xqwqm8J5vnYZ71zzXZl/iBsOziioW7uZ9Q/Fy0ylhfNHuHU
V3V9K0Tl3CGvt6/wEyXnlpN7y1uZ4UWTwaZKuZJpU4wnk6TpC/hFJMFIM/wJZ5DT0+VTc9OfC3uJ
brC05fswb3azDpN900if+AtffEgm85JEQ3c1jPSbdYasmzgleZO4s09uj3Ofd2E6HlMoJp/Cop12
BjfRO57XLWNSHOexFifk0ec0H7+RjHlaurC7mklaQlYyJHCi+gqYpetMX8cCCVic4a9zyC8pg77Z
uf38xTJDB3OpKu/9vkLTn3aAGheZ3ZthprcoPIj8JawXtmmzfpeU/GK41sRiipJwX5NCEGjdT52T
puTcEvjTdl7/xfCCI2sXBTJbaR4vmvw0qdpFVhexse2bCkbZXqrkpQwtBgmjQ6xA1H5twZR0RxpQ
+aG0evOOHZhNCE0IvgJ0D1P16lMyMGMcrZjHxiNgrsrnxxJnHmrHGC+X655syytv6Ac5V4qdD9oC
nv05WT4Szkh2kpj9Fsli8Q7cF0tBm+n52I76U9T7/jlfxxzeVBSPeaYdQsNxDSwDF7VI0Z4YE/L+
joevpVa4Qu0cm21JE3gphH2gs4cWq4cwfqGCLt4VyloOYyuQ3edRZo5d6dJ+mVRbgPYa8qMaBpeJ
Oo6w0SzmI3sPRsadPknVX3W1jdCqCpz+qIUbXEko6BemswhRZCNL90MGpznHUNqvYI/aT4hJMd6N
XWLn8iKiUHFKXrSFB2xM0NZx05TMqCTy7oKlk+hMjHXBE7EwglqC9zaguNfC80HaROgqKRey47KQ
6z1izr4QFFyfEQEihbTp9Rq66tR9Ercegqm9CzoMbqD8MAQ6JBXHR8470mXkvU34Mz0TCiPdiHc5
0/ttaIX+ttW6fcha/9JXqgREMV2XJnqNF0iiTCOTM9NQIo6AJO8T5BJgiAv2Owqi1xHGLzAjdBHb
YUpf3Wx8Irb8ZfVmo5Or+1OLQffYWaCjp8WVh7IFry29+WmKrFsk2DSkYcX2sQ3RuhQfB5yCwBth
o8diVQ/X/kkXxU2ROe98H8TAaFoQk2lOVCkuIHrrLgY6FV4URSD2Q10+2CzT92Obthc5+ct7GRGi
pSxNHr2HFooIoGx8tIvqHrmBSza6D9ZMrCPYmW6sABOzgtpvGCHsx5pUyfrPm6Mo3AeFbANr3Lzs
y4hKzbbpQBFFy4C887w1QawddwKMtSXYvsZgJfxekVMkRXdCxBkfqbV57ejFe8KKReRqVdPOK636
WJMJuvV1SiheACo2siz36DaJe4467kkvxF+A5Lb7M5xIFa8IaMwxxgMaEnW/Hcr0WlixuOl7SxJD
5QScF0Jac9aeg4+xcVu6VDToQtiWdz3vGzS4k6rTXYgjkruUPS6oPUAasrob7Vrdth5SexXOq/US
h/0TuvHx2AzVdKb0apioWa/LEK29IalIqYNH1tbUOnOS01daa60wB8mxqPFMyNj8F1DzH8Fjf+nQ
+96g93/+o+Pvf6CPT/2a7dBn4ecm/oHmsP7EX0Y+2/tDC1x6PJp/+u6gL/w/I5/9B8xR6fjSdqTj
4vX7t5HPcf6wpcaTKRwJPBYj4L+NfA5GPuVqfkp4KztW/iMjHyTYH318NhQJ7mkF8Q1SreD38fev
nx/iImz/97/k/3LGOAA9wK02hmFyO8Co2rkWNTyG4FLA4owQSlW4jhk5GEd/pc2D/SVVPW74WLBN
116tJaNzN71pnDhotzNiKvjWSy4D8C7d8iwda00BbUocGuTX2ixu/LHZppNrl9SEU4Mon5yKh0Wx
E2BtDh3gdX+OUqJIeve95RprIydbk/AFdRCdrp2hF1d+iDBJcnGo2aanJJqDcxcsHJa5dworpqqM
OBk3MwTEBUxZAEr1KfEmjKRr5OFj8WHICegw7q2t8tvI7Z4tENLT6BEAy8iapreftwiM08M6gHYx
hdnhtA/sfB9V0zEocDC0krzyCWV/ooY9YEe0qx4bOIR3qrubfKFeXPup8UuGsSICek9jEw37tgqa
PVbNI12uz3VnbgILQJ6XXFW1z7B1oqjS5cZK1mxsfrI3I5LhCgJExmlgHzQRe9Eix1z/t0ek1RB2
5wkoCWqN04asEdCmqrA/m1494yc5zEV+amqnmA45Y1qFBafzgN/FLDpZ5H6y68n/mLFIH+IuYdZY
ttPk7sqS7a+2vPADHcrwWdYlwuBIZdbX0Z4Zk0s629dDw06TFw+zyknYkimVavCnyChmz1BVOX0w
H7rDY4yv7CbxrJJhSaiI8mB5B0pemassxadop5isxnRosOPrCIC9RmsfYyaY11BcHAK8yOhGaMgY
h0YC30SxSOWNbVzFDyGpFCh+GcRcITmhtcFyyUS9y++FJi2U8YQ4jDNlsWimd5DRMuYJkNBJe/EB
DughOKayIPMqA/u9d22n+DZHwMG581kbQ2KqUpcRoYcc8tSZsj3WbcZWo2ij17krkMpbLvpUKpv0
NmRQtA/J6QkdGCHJFPTfALMRhVY75tAGOZouX+azd2mmEr6aN5X4FzDkxdRJHbQmug1B+aVjE/cc
jV31ARlfT9xNA1AdT5Dy2fsnI9r8suUC+1qCZ0ML+jQtfvYBGQShiHix3LuJhhwALggzn+g5gg2a
c/dlLjj0BvHyTJ2VtMXZVQnd/zpdiVfomVwEtcnsMr8o/FdFScE9Ftn0u/x8IOw8N2saXRa1L224
9N6WRB/y8pKgscs9mjk/PmRUS8M2rvyRlJ4uGffTJOACO2YNx6wmUPejE4gt7ly++iDmmSqowlhw
LjMn/8rUZnw1qiHtTeaEmb2kSSoZuYxtcVHjKkRBbayqv4g8bJQrzCjwjqhIELAWM+1+vDVO0JDk
Pqtnbh6+I28n2t41rV9i7R0wNDHLOBuBccjLc5b3SXxCGqTbU9mZFHZNkbtwYZYUNljf4J4C6ska
bvMAIAo00JmhQzAsol4BGHBeEkxyF+PU5bj+gwbxZ8S+JMCoQQHHHFFYzn5CFRNgFqY6X6fWVLq0
AzE29XKgt1hkI8qQiHwye1PgK2p3eeTTuiumMYxuQsljveNU1WYzQoo4Jorb7tKRFWWYU4p102/H
ayK9v26ftdcjSk+NR0Sssqbx0I/U/+gue6UPxIShjY9or1V7zCwwJWggjLcxSACJVD2fpx1vWE1m
Gxkr6ugtaEvJQWYAdjVR477KBasJn6VCUklsA4M+Zr9ttxszyRA10YLmB2Ixvz7Xfut1p6oPOrn1
syKJDuXkm2e/xIBzjIYZlV8zekF7qOtskCeczmh6ICTXRCr7BTQz13MtZF0znbJLIjuK8ZyHfUEg
AQ6Zi7Bvvf5uoui/mUsQnghwGuAEGXO88qjHES3uJJlKHJq6Y4jiyYBkVRs4t7wgLQhwShyLzMaa
EZJO5SrtVuep6+KviCyalqlqS3qf0WUONGOwZbRnZpKccB5OBBwPORI6E1aes6dnqN0DsgoqxaRJ
QXOO7K0/Yx4azkFNMsfG9oF2QQ/VpHkIhSyTHxwkDaQW8fky0dKhL8pOhGwmHslWdPG07Rr2UScg
PX22Ct+wHOZ6giTDBsb51BSJE+6TcBBEiIi5YZRTYORTyaCv+qlCODZaqT6PrZslOxFEGJxZ1JHh
W7JPkfEPOKIJCGuYwTOBQtru8m5ttz7rDn+Cxara1ZPpSJX0RtsAKWm8VSgO1HUDJKj9NPcGU6Bf
BSO5LzG+vK2XBKnZ0VkhICVwUNxtkIZECClURMdAB5oRsilBTO/DbCm/5G09vPSKHhQKvV6vYMDA
Pcfsnb+2dYjFa4CkP2MUGoJ+59CfaqX9rvb55TKP6OKJJAI57aqeEX6W5UfwqK6is5TNZ7q54wcH
ZQPZkt2E8LVNyl2bjPaLSwuLsOdgXF3eo4wRV4XtVTYgeUAVFRTZRV7mcUzsjGvdz3a+4NQIy/Cj
a55CEkzwtzv9FxjEc8bO2JkeWZ4U+80QFejG06H/6qAPddg2dPPtPFtdvo360ca0JJuAQTcAgY2V
9cy6OMH6nakc4pnLDtm2Pbqw4NCOV69e4bXNHlBuqS7ygEHMZhQByCjmRuIUoSBf8KLmtMpQR5ot
pjp4CD76R0gYnvrmBiPEaBPS+rXqSX2yR+UCHncMgPdy1ngxQTWOvPoIvAC5oz35jdY6DTZVDXQz
2PinWBOWkpCeChU7QDq3pkW7pKV5KFtUzySvpe0rHvReb8zYc/m6WpN5y26Qi6S0zWoEmr7bg7JB
Vw8kFqtBlj2opq7zLd0edCslSWzAAswScDcZHwEDIh0GkHa+7ovbYqqhCCzSuRwqhSIczUGoMVin
42GuDEhMFmio8qMq6/uIyR1i8D6JPvHM+l+WdhkRwy16xYhCrhzZNEKF4H04DgnxedH0kJEVd7+G
nn42vkur1l+wVO0ZabOpn4QXzHuCYupLhAPUHghSJAPavMJkEZQJkY4mxy6HM71dnP0iaCABT1zs
F9SSdK74f4ehwMDAyfIGNagPLsfZ/muFgvyjbdV/3Cz9sKX65ebrf+C2yhDI8J/xKHtWSph53+NR
1h/4967KhruF30a7Shgt/83Is+UfxjiQDfhrgi+k89+7KhewnrdunTyeHpuf+e/cDdf84Qo6wBDy
4Np5wjH/BI8i15iL72A6QjBaw97F82Nr5Rh/TZ74blO12AgzmjghRKAX9pVZ2ucq1O2FJRf33C2z
fxlLYnp9FPEXnqQQVlRoKa2yrKahvBhamDQaLyEKJ4/fncK/CegAAPP2g3mYB/lguBR923vzwQwW
9WTMHMHrvqqviq7Hzmy3LIcFuqCta6FS/PUBfz4TyDqN1OyipIvalo3s92cCHkQTk+9gE4oT9FvR
eM1lo6zu6ddHebOJFUq4NnEnVAeesQ2pHm+OQtMY/XXj7WLVi/MULAqlUR0jbIRP8VjYdvgY9rV9
V2E2/+vx5MHC1/03Z1SqN6dUCW0bzf4d8uL6Td98w8BT9UDHNdwrkss+hXiXL9sZD3840LzZNJkq
LlBLkTaoE9aD1iuwKURgNXJH6JvMtPq2U4X38dcnRK5H/f4OXD8VSyAwVtJntGOvn/q7O5DFJvRV
EFJ+TsrCT+eaYy1LLBKFRURCBW7nIZmoAdHHXFUzveZoxrOi9SA+AL3jBpT+vdXjwWWRNfh9fvPx
1gvy08fTCroRT4q05ZsL5i3GW+CFBUDjfO+A0RxlZeI0nydoZUczp/KDk697RR3ThJAy6Zj7udFF
AGj9qmrp1f/687x9LDhbrvR4Z/Csup795zX+7mzphVIrapuI2a3Hg5hgm99XzGr2phLWMzD7+fbX
B/y7u4beDy8hz/gwyd4+FxDRsiTG3rT3mQUflglj6CYt6fo2zczEsGAxDeHcfSNLDkFW0nY3My2W
fWnL6tJie/8oxmn5zVVZ827eXBRuZZuUMNpEgETf3MlTC6jFzlD4Bkab+6aDn9kIQCtOGEzYmYZ2
a5rc/82pf/uCoCvGPtQmLInAI8EL88cb1e4r1RO6ksBAClDbKEaAi5uVvznff3MUZ33vSZfxhm9W
MNb3j0OhrcaP0yDdT2nLCdVdwiimV/nDry/rT2dQAiMBvoXczvfZBax//919BG6biiohAizV+K5L
O3JOhQ5IVidTL7hYeraMiZXru18f9ScWF08Q73P6gbQLgYU5b74d6B7frUUMeCJfrGDNZLa+OXKK
igOhFNEhH1FcYQ1ZSYGj1czUm0VJk75ZRnvc0iBHKG+xNqJT8pvuXWqRVHFRqtFscVYm7rZ1QTlu
GmeuHhqDdWNj8Hw8JIkbnrmV1G0C8+e+dhUR5rgbBFDNOWjP4aKIm0l6F/99lYvgmuFrOV30fJmL
ViR2ecNphFIExWLad4WqDpiZoMs0WB3+VA/37CMi2T3RbNM3wsrHYk2NKC+5TxK8G8anr5A6EeYz
Yn2IP7R7kxE1FMO29mQdwukc+2pAPk9+4/00FAgpIGt6+KswfoHsGTL87i5mWJ+UqafJt+Ngi92P
YHAJthOzluhUjnRzNC8WA4Vmh3YYB2xfn1pyK97ROK2fMgeyVExETbv79TX9uzuJ15GSvCQNUVPr
ivfdnZThJ7cD+sLAJkjiK+MsuKCBrPe6Xl20SzbcIHEr9r8+6E+LxnofgVSjKczv8tSbRWMMQEGp
sCLEQzUamXOO1atgLoyvQv/Tdw3vPqRMHEnyH83uH78fw+CU0snnUDwVV3JGLROQ2rFF2uGQjYnm
Xmsr+81a/TcnVUupiGrnXa+9teH+w0kNQzgXSwpVvPS763SebgOsg2g3g2YnDPWJ7qCL/eNzqqF8
UAhSCUqi0H88Zukw8gtnonjZaToHnwu+rWKvOCj6tsdfH+qnVUzy9laUIJr4RYdC6MdDtYkDB6Qv
XUwFNAdYtZqTQGKF78pfrmWeT7853lpk/7hgSJt0UFQQHI+62n1zv2SoZ8oe9+UOeDwFTu7537xl
zF5iUuff92luP5My3Y8XogRSRlOsXh5EYCbkbmzliS6tvPJC0/WFN5c04o5uXhXtnAKoTltY5KL8
+vT8zd1NvohGlQS9mrV3XSO+e6SwgFejtfpBCnTm576Pcxz+NCR1hT7gnx+KetTzpdS8ldWbu3vA
jQVgITQ7SeoZZmErPiVkNIORl7+7CH93DQxNaXZBOCCV86aih8XVojBFXtwubnAmoIrGL/UyCSlt
zMi/IwmD6dTwm0v/N+fSd4XjC184iEXFm3NJPy9mRLwYpI9pgUDFgVyAaGjTh3BDfn0uf76r2UGo
lU7KDFl53gqi/O6yRdNisnn1HGB4AKKCkRfQAN1OJ0GpJtMuu/718daP/kMVJKFHOcZRWrosp+LN
TR1EKs19zTS61LV7aK25O/ussL+5Q/7uWymlGfytb3f951juu29Vx51V+U4L+FYzu8cb3F8ASehv
CMAotzqtvd8cj1/58/fizaB5/XG9bKrdH89jlvo++zDCRjqNGwUazYSBv5DOALcTvAA4gFLRrm5n
kArtVBMu2I+rXSFo5TyQ/1MlDyYAfLhvPU0bcoJA9b6MB2Z9OCgCROQZogMmR5QRZN4zUwmT4Ymq
nRQQrNPZaxyU8wU2kfFbS3//NsQwYB8AYrNyk5U49odyZG3dtJ4bhnsmdPHNtOTNpykRlC2WcfK7
kpEW4ehum32sk2kCGyXC1YkgGsKayjLGdVKFgK9GZY9gKSi/6HCWdLWiJamv2KSJV9xyE9Rq2q6P
LfiHx5Sr/Q1STnAT2OjJKUYWJPReg+x1E9dWgSqkNrS9vZacvI0rpvLFLZ0uuPRNRgMSpM98h7V2
1Zlqml2HNo0RLc551Nw4VkMPFICUYWCTLmSL4IkwV6pPMev7Uzh9tbGzrQIyWDG66up8P/WVTbqK
M3wA+QXULM1GGZ6BzjBL8+eZwOuhQbUGW5U8kxpiOFKFseg+RAhdq0O3KPZxaPjy7JDGeMq3uHWX
9CKeiMU7ANDrQKmgWys2U5Plr4girAes9QjCyzrgg4wuLM5N38xo/PHW8CeUhO5rDuD0m7bX9B8i
ecL+gP81fEAnGlTI5sbqttFW9UTp1mEADWIEbWhOCg9nRY0Ass4tdF8jFIUQzaedTNvQkdjOEgYl
4DxQgGOwVYUw52xhXHbqtdc9ZvTgab/SJ2akiQr6srMLBb5tAXVIplLtX9STHq+gYRXFJpcO0xcQ
X1hs/Bik8wZHd3DFFZwkToEZre+8rM4qAAYMUrm2/ENTSdwOsCb7G0g1XU/uDslIiYAzuotLQrmu
Ry8vT5i0oy92afvkP5YK0Fk36nmfwjU6xaooINkrEd4PerHfcyA87lPblE+EPC8P3Ncg+YOoGr6C
8/T7ixR/S7GxCWFcxxxBfavB4me/qTbeUnnXakr76G09ugee8/ZlGU+o+iSo/F0dCfeiLnRJWGZh
X/faGveUHWjrxDjuTDA2tCac069fnT/vajm8b8gCozOH+/StmKCwZV2Tj0UoeAF8HPo+VNwms5ed
NzPLyzu3OvROFVKg4NSt2sa/9Z3S3NpccOar/XiukMb/ptL8eanicdZsa6lSqMTcN0tVZ5FOYOUQ
A2D0TYRN40eyvNqH1+Bn97/5/n+zdlB2rV/exwtl3pYYfloqwJQd3k1bjygSh3lHmnVxRjnhXMGc
aT9HREfthoTOvGwQ87EBKbezh8Gg1gSFGgg9VwO83sOvP9jPRYLj0gxdt79oUbS9rg3frTZxpsdW
JoVBBIUUX/SjD69UYzQsPdzDQaqLJ6sbxt/cjH92cX5cSh3WGw7KO8v2aDf+eNglqQSmmJF5aDCE
N1XMC582YHUq+o7WTqD7w6JYW7SVmjsTd+aEjrPNN4GI208WqrXnX58F5a5ilh8+EA1j49GLFGQM
IEpfz9N350E204TkX4VUEEN/6UTZ4h5SzbYQfEUAJVZMc2xfMHTvwREkbEfsittng/dcXYbcw18G
aJa8LJbCnKaUNACAzavXWS2uI2CWUl9u16iQ6sSWmXdd4QfTJUNDv981Eu7CtsIf/QQfThxtnY42
6289wDhsSQe3kyisoNhgVsOiCJSUWFBekttxdvWHyA0hlTIzl+3OTYEo8TD18Q3xEFCQGFYCFQar
hUeKtpl+rYqJl0yX1+N0UiAomd24zfjoIekBRu108OMq4FwnyXV4VpUCtoTCA2FqU+fezD+O2/y1
DksHV+TcC+8ymyfYRpuYYAD89GaSWekcFJrUW1dV7aNeRtzLclH1bc97V22hM0rML8ksll1MjNH7
1tBK2Pf4vOVx9GyLNCpXXEOL1cXdwDsFByusFgRxkcie6j7EUDo5nr4g+IWGF3YAhIU1k3jQxnEH
O2JCPeBuVV+jsik790tSeng9WRez/CsTG9G9x68q1OMCv8Y+1vh+GATOTSIQ2lemv2Thbk9kJdQ3
5LHr4VybxHeQNQULyCoS9xyyh7u6gUSIAfeA9rSR9zZkp4MVOare9Q0CWTwUXhNvyYmtq22ZtdEt
fl4fqQrah/cinCAu64iBA1cz1PVu7htmV2VcyXpnC5gHh0aJ9jUKgvGehTp8NdxE6GLJEn2h6F1n
x36BdqR0sGggVWWhLCLRfmQ/SZpOljQB2ShlXAckaY34aHQ7DvTq8pROgY/5cROnLSKEsY46NMRQ
IBDZz9lFN5ceFBPQL+/LejQ40JuM/Pk4LvF8G9X3G9EGabrvrKkXh6XgNl1DB8C/RM5gbuGaeJgU
3YQoL+L3oF0Xdtc+UTW0AsWSzxS2bGJSq8GyGHlosjh/7FQJ74nZsUt5Zw3VV+SqJGVWTtWP27yQ
dk9ScYojBuFF1lzUSJLOydJATRNx6Nmk4a7HMSh4jgCu4DS6UHPJfHRA7VTIhnEpLeMAqHPpJkb6
bSAeIwlE40CH3HrR4+pzKxBYgLFbWjeFOpFGz6E7jUcr9z2SOQIf+h2+efW8FLP+2ANKszZdH2gH
pyzDhN3cNpSFHc4jse5aibWeZzGD4JuL6dMIrYKeDBis58XCdrcNfe40UGkOEYjNtFY2Id5IgjHR
n7Ug4XbCd+qeYrUVj33bhe0WC0F9OS1O8tU1LQncrQC8XGXx8CJ1hG51ROD/Ma196z3uJ/LmqCot
JO5qBGBBm+Ydjzoak1EP2cc08fTzQNT6eyDE6TesncN1E1b40y30DdMmd9rl0far8CXrDLo6vGB9
vk2QzwBMayK0QDxnfY6/nOks2grpUT9XE+w/NtZdw+B7Qr4TBDOKmtFMmb9ZB017m8S2dKVxy5jH
MpO3KIUCEjViQKl4sGP1aYAmyZw0redLUpGqNdcmTOyTZQE42/cdYnFYTLH32k4uLq8x7TDgmMw4
w2FhZ3kXTPX4POUFCnNbF95jit/2sq0Ruu7sDL8G6/kSXktiUgANp0bOIDZGL2PwT1Qr4mgYkSBW
Z+UeWVjQj5HyZhcnoPsiRrBiEPcBi4xvcqAChP/iW6H152We3DcaQfuukDq4r6qyfJIRvE5owE68
YPQY2i9YMXifeWFi3Q68JUNa+gWGm44T22/JEsWDbU2peBo7y/c2iqeyQYOLuBlbvhM9iYDgSpaU
BntGOVUzmHPmzLtRpIyvQq9M01vjdIXeoTafZkLd/fCbmutUH8eytz5wpXFElSgYCb8FxYKBAeEJ
zsZBxulmwMX43LNH2FR1mOCk8eAWbMgG19HeT3v9OAQFa1bYl9mXWC6ioN+JOaFjun9fCwYNyJCL
4lzPIIlQLRJiBF/ZmYJtB9g23gmns8jCVgUE6cYrp5dQ2yUSPurm50DWy0sTWUQIRWXBKtohLoWE
Yrf9eXLqkhkT2kyBmM2aDarKYTeaBqKw163VGTgj+Zw3HTjgqFCrAsTOB3x5QTw6WwulHh3gnOHB
Xx3C/z9s/5ehLv7Pw/bt8vU1ejNs5wf+GrZL7w9v7QvTzaIHAzeFsvevLBJp/0EHiIk6LzNDKp2m
WfJfgXSu/INpDvNYw8zdhVBJ8fdfWSSO94dLR1sYh+yQdfal/smwnR7n2xLfpiuCSIdfxHEYMr/t
gYUpqBW98g2aEoQ2biXSTP0j3oPHpLDaUz37iAATuvcN9dW26c1nHhfvLs4FUSKWn+wa70U46X3M
QC6c2PRXTnseKqolq3Oul9ItblzHvzJ5UiBbBm6iC3Nj+khs3LY8LdREzqAqwOfTVda0xyqSLpje
feImGTgY3r/lNRnpzBXLa9/NP+lcvJLHASCj+dZa/rVp1aWozENkD4fewbz+FPlfy+lq8J+6RRzd
AGrcZZHEZ8l7D3t4m0AYqp1sK5jlBpCkkRbWyn31qxc+HfLna0CptF0AAYGBuOvIyiMpa+/xJoqZ
WQzFaU7Rx/XgVcOrFvynccBvL++W7BpzHt0KWI+u9ZqkkBn0chr95cbzodPX+dHy34/0Q5hM3CbN
x4W8PmJlUZViW+IdEEaXhM1dQ7xoCAg1+gX69dw/hXnFPGlDSjI7dDjuN3Z3SezLtvMKJEHuVyu0
3hdtb5NeQISGczdbAXid9n0TfvZcdkoBgdrvghL2r50cZT0dZna4DNbuoA7t3YjwrUZcR051XESI
bs4H2G1ofFhu8xpM4WWrBpg2KJrnaTwbMd5GSHoY+B6HOH5JG0JQP5dVukKo8+1MGVIQ/QGfIw6r
e9y+R3+weCveOgRHbcMx707MMZP7kMNG1KmpulTklyP7on1Eu2FbjXekx2LE2RSkU1M+E+YV+dGJ
WJXzkEqKJyvcukHzQKtqa+QdPsV9ZBQJ3s1dqId3jZf2GyxVF60Ca1KhlNpggvs4lWG5MXq+D0vv
SiEE3JgYYKC3HES3+NsJZ0s1iofW5SQvafpMsddtbXaXziK/SfHVkR3spHK4npMn0eYXISG8rUGj
NXyo2ECfYGluE5cUYhifDPDsxxYGDw4l9Ggrq8XQRDn53bBxuwJiQ51sh7YEVX6tdP8tMdNN68Me
atyd15UXAaEnbgoyq9kN+B9bL7+CoUzSx9UcvWN9BfrT7Xr389xnjyTHHUPAaBlzLVcMd5D4q03p
QW7qt54iZ7WNtzRhIrkcSMn60Nn9uyAuoLkT34KbmSi0G39+Xy7Ug7F735pqK6vslDnWcVQjlGfx
6mfuR9QNr0nzjAq1pcMTgILx8wZczJMhCGLA3ZMXAMfMOzJziIjzIwTR3IZ6OHppcB8M+bcodLkq
6IrBHUnJXd6zkrk3/TJ0n43dvPqE9ER/XowOhqJoaIJhsracdYZZX3pz8pGV8IPv8ZBYrvrW+uKr
JC94E3uDv89AqzED39OnvLItwGkNQPswv0OlsReTdz+h2Tzk7lKRaiiKgxyndyYJP/puCv6jTs2t
NSvqu8U7RSXOjdUAvps9KzxMUXbLoBQ179A8zjxHzcS7QWRH2Jyglj4u1T523ec0KI7gx1peIu/i
7lUSxMnucQG5TbxmFb1Ij7gOXBQ2VTZtOWg32FLhYltM6ETgLLdZ704PvEfJfzfzWRY81oz8vozC
2xPZBAMQJ2hm6nek3J5jRzjsSjGy1vNjX0ADcuyB2Y+hYsjR0ZfOuxQxhPm/zJ3JktxGtm1/5f2A
X3P0wDQigOib7JM5gSXJTPR9j69/C6U7KKZYopW9yRtIJoqiIgON+/Fz9l57ZnKltw2t5xTyufSb
BzwDiGInFXN7fq3KZDvjKc7N0T6Q4AemLShJwqmtzCVU3fTmkFfT6oaYWjJ6S9TmWNiOCwD+CiBD
IPc92YU+PRqZfKnTiTyH+Ihk86LkhKPrx04E86bso482FPccFPUl/+Gj9km7GSmxaZPH4Q4oIAes
1I4PtZ6RaWOMtx7/7TetdWhxmiEE/8lQiaZa/Gs9YbueCbPPmnibdOGf/GGuL1FVUZT3AbRXPT1Z
hg/lrZ2gy5a0Gi5tpUOHIq5hlWAItyP04VITPYgpDOSy1J4sLF37GILsQi8zH0RtQE+pwYgYQp79
yfdf2y5vGKaO0TPV1OAZ9PfveEBi9HcByTdZNB4DnUFs0OioqFM07zkxE24aYEXNWGA3GFh9dsU4
WVfKfLZqx6tmTmmTIHe4C7eBJtYsaz8MOXSQsmqGQJFMHgJanG7NQdkNwrLYK/DWVuQ8l23woAhU
9MToeJN63wACOPl6C6KwBmNas2LdagvLv4nKOr8AqWs9LWz776GgSUC8LGCbyaLKXZQ8rLdqfrEG
+CDD3FfEEs1gxcxHYYzlfowt1kdO3euRgnnZ/gL1Tc+l3IQ2AQYD1NGkbMctbhAucsnBqPJxCiQJ
Jo9cdwleZYY6JSTZhgDJB/pklhO+pPhEJqmdgrHs9vpEKHYy5WcdJ/OPlu7xqhRDfPDpVEPHM+w1
c4pyM2H5WOkVxX8HcXs7VIXpcd0pC0z1ewbLDF+AwgNrVqmH9/dm6AIvYJ76BHILIFxl1uLbWf5v
qNtweNTZNc/Vd01Jx61RcmIjGGiXVfYjg4+rIe1hrRVGdeokhYL1jF7O2c4BjK46JuMd8+13NcY5
CkoxOtrGADmgsaddRt21bbjVa1Gdp3Ergf9G82fQRkt0IWfQ1Kxf5jz/2ZvBXYLcxA3tjNVATc/4
C5+0qAEXOZ3JBLubheVpWr5rje5RrbONQmR75c8/Rit5K4gEIGZsW3PZoyjdQsLZYl4gusDz9RND
HWbzS81kAEgzSDqqIYshyFIGtC0+qTLhYSalkB5Dt03h0FRTdS4MYmHG7Bo43TodrlVj7PJcEHBE
BLZmuqLH90ViKqAZxRUJrwYmigvXngriQeixAwAmt74VftMf554QqAXuWQFi6TnECgEoKcN9Ao2N
7lqS1Q4dAKn7e4sm/JbA8tGrSYrYtCF+anIAABq5bTVL4sIGJ3X1uSFEBlGTsQsspkQwFaOYc7ZC
FlOpWUeKZPN7IhZIpfSLI+OdZB0GrdwWJU5ZJKzsjGheSLWAcL/BngZOKiBpT80Q9Pd9Cz+yUZV1
M7MxYcCYj32oi3sldOJtN8wwMMNEOfV1Eb9xgquWJErcOmKmSmoIbnmo/IKMTw3cNY7vWNPXeTX2
VwN/+r4qDbmLSZV4qXWUZrD+Fx84YRvrSeT5rpTl9BjPk3KuHaM7NHprfGZKWKwLyHt3jhTvBhwt
qrkqbi92i2hoDIoF08ap8hLTCvA6wJePtKLlXuOrL2R3cEcdRUrcB8Y+VaxyNzoVR1uI+OuZwBpW
vlDbmJgt1oMyZIcaW3Kytipt8lg/NG1HJ3M3pmZw6J3oVW2aUWeyKY0XqPjReu7h+zVWF98cc6TX
QD9II5+HFI5VXNr+k9l3zp7MpZmbCjEtgHfOypcPayVrxDFPyA6YY0d70Yi3e800vDiaNkDKIj+Y
UhEJ5ftMh2MlKvJEWZzgghHv0J3HXMSvtLLs/agYjPHUIaOvladl/3NOS3039oLzbNi+GWYrWRAJ
XLAElAW1sO8jx9gSvIPgHadbbdpeVcOjkAKgR59j4RgzaBWEwmmBOKPoutj1+KyDaxmm4aLSw+RR
wrxypHxvNjRZmHdNgrzfxH/T9MFLEe3SjchPmANOTsgOONnpXnbFoz1kT1o6e3GLn14nV0QvHtlX
D1pju+Dy283IZNOle/NNdAr0BaF4dKVKt5LFDJqquak4ZtdgPdYklkPGY72E2OifU7U4l0q4dxiD
iLmgFzSUrmMGz7CvkYj51wYFGAWgxJNVhOEhtoF8JmoPS1TAJCL37mUeSMLuepWLD6ktUe3vzmji
kDSYNplTFB3iSS8fVbWSOCVn/XFOI5ybpgV/ZeDkh10FwFGsgJeL66c5nZ17bP6IYoPZXrepecjQ
XneRFXi+jwaxqvGblAkPvh1gKEUiVLq4bQ6BpXtq6dxPylsBP0ErMdT09danfcKO4lpo6/QcuqEZ
j3LlqCU4vHE7YvVD69JuFnoMYGQabchxA9rWOgati6P0P7sGuAJdtnwTprL2UsZ5a4Us34G3KlpI
xHxhzgBkMMu56zdjX9AXga+86ahD2SdEhqQ7ONiKeglEg4BcdrcyHDA+WYa9TR1U0VETbkuA8Aag
Y1wyJthWHz6Gm/YZg2EwJ7nH7mCdk96gvlIDkKyRpr3ImiWhCU2mz0rSmJ6eSeOS0pWCEpeSyqhF
vasoKRB3gguOHOV4CQgGzTzcMrGHXU3f2YYWHkSU5k+jEI4LXyu8pWoar9tQs160tJu2pqzrbcsg
BjPpPDovi5f2ZtLBfIrRUz5YRqfupNG3XkfrOVrbmIBeVAMFSNhX8TnNBWTpVJBQjqNQRUnA0E/G
Q7VXZJS9DFgfCdnMs/eRLJXvPfXFoZ07cZCoDBuvq5T2yemt7tqBVDiI0E7fzCAhiLRP+n6r5zUt
WcPJHDKrsWe2hgrErI6De6WL2Ih6up0Yv/woe+y0SXubCZNI4DFZCuN2tfI3kMvHXRcnPnSC3Ho0
alBb4LvHS2KU8jgrEUcwiwfTtDLlwVerRfRXk0KkB0SM1VZ1wY8I9QYgFEt9nELO2AACNk8s+vNx
1iHv8eTU+UtLOCAPzQRrQ9YLl8EIX/HgIV/Uwql5ISKrVT30m+ozDYRxXwex7qJ5hiZnwK8G47of
gwjsntPW6v2oELrJObYzNio2Sy5Nz8ZsQ9mjVRs+p3CPXOj0wc3Bx/nZoSUhxTEAaoJ7ZoYA4RPh
vp2NqgeAryre3FmcDLFxTjDVA/YEJ7HRmvSMUorczasGgMWQn0Ke2sgZ98oYrzHeMLJm6pUQErHS
W/MxE/WNfbZZYcyumbaRfNbpDzILOcIk/gYHcLRTRkH7thLkJeaz8hMHKyh+Ur4qUnggYcTZx9RF
7YVg+H3kA4DOOaC7nQFzzxe2mzjJK+FO6VYlRYw0GzfWWLOtJLqLjcZZhTbsizL5lhdE3IlJfa2z
7FIuOpdOyODR1rENASCh5ZBDvcssNLZlPvfHFBFtFn7O9EoWO2rfyZcu9PfAvdxBJ3FWbXq6qOqM
/NH3N22qHUYYn6uI1DQy4IZToaZen1iQLTiAaSU5flh0OT/e2VZi8i+HHjZm52ym/s6cnyAEriZw
pGTzYplNwP2FjzJqaQ5oRYG5dd7Dat8ZIHXQ+Sj4i1ulPKvlR6teZxz+A+MRPGzZha6HRfvcNJjI
EQ0pBjoZVgVjxN44zjGC56xWKe8QE6hGBh+xkntxZn2UY5Q+5ZkAeA2TyaoQIDuZr+8UtaHKVjlP
AYi6cpLacyl/Co0xmdb5AlRd6yXB+E6W8Y1FjjW+nZlclT8npgSyfPXFPK1N2iWkTg5rJEs4JCGy
rgE22SwIibE1AYVTIOCKNYV4ZrriokThTOqUx66eu6NMTMj8KJwb8FluDRYYOnfWAx+hSWj43Lua
0aV90lIviONvWDSvQVL+ALo3bKKOPRNoPlEvAgo7ESb6ll3HRkuRJ25dAAsPQ5oo1VRqMI0yACK8
QutMLYgPJvicJd9macGGrTSPCEJOfgeUkkzY5xo7nVPa7+S6MjrIiapTZHImocgB6NMxjMMij4iz
hgaS4TOMnXPgA/btsjbZVTETUfJCDLfRStotzvTdT+UJWb15Yc0eXAhIRx1VDpqDwnFzB4Itnd41
2U0nSR/INQM9fodvzENoVsXLXIyf2H8Nb14OnrJOY5cx3IUR0cEJMMJP8TuwAHnSA/PUNSKncaYo
1y43nfM4aOM1aWqL2Bh0w+F0JGfU7aJOZVcyPiW4GHIMnLPJc4Df6cGpy+JZG2bL1VP6t8zPF1wW
yXNjD8JFhqRIt2AVToKO04OmcW2CCgtPix+iTuatGQV3WU5Jr/Xq88RZm8G+cyEXmeuVZ7OkJQOd
oEFPkfUJT0vwhEIj3TrYGY8mqV+rNodyPxceUXK1W4fjTUkz4zGjvRjZ+GYCAoXWehpaWyhblqcW
E4Cw3EphoRb2nQiTHxXEQHXWD/wkz+yJ50XtlFn2O+5n+lqEBnB4YW/EBL5frIH41aI1YRPSNURx
gzxOe9FA1GYn0ZbhGQrkvCXdQbePDhVPlY/TG5uVQm0PvI1W0KlLyG1yVBkzIJrqWx8p5ZXSAKpc
czSX96IfdOQnQ3yXEJxzaPzgQ+lDUlPN+YdpQIRlMG8T2YNhFyHandBqFsl67LwgrYs7hIcJtQeU
1BWJsjZytlk9lEZpnKbUCa6FUKNdo+D1jwakenLKi3Wla2s2rltqogeLSvMZgdt2mFDvqlZZ3th4
tnlFJrPCQPjaGgxrc9Zgy4ivipk94DdlvdJ+9uX8r12JO+JPFYwM8OiAxxNIBdWTAVF4F+isqFPr
SUZQWaxu2q561sy3SKcTHYxSu4bdPvCLjaXeQc1yU/ku6MNBozYWVLNdHZR6Juu0VvQHhsfJ1m7n
/hFWZAEad+yuMegpVymSfY3Y42yE3bQEo33r7IrCMKqfK1pitNlZeJmHcWQiBWi1xEmVFZRSFU3z
KZZjQsgVv9mpYXIMoUjm8tqrxniIBYCIOrGgHAGphb7BkNGVZqGjnOWFiE3iPloxpRQqNGUxGCSO
v5eKOA8BkkQNMJxNqmP0RNFLfFyNoKEGem8YrRvPHIhpu76g52/OcF5J3sWpvm6qTlkleGlq1lwy
MwBD6DYpPZz2tWxXtzRFSnj6zWtSEYOJjNs45kXTbfyo03e5DkWW4LH+qWib5sx2SZZ0P7EPxuUn
iX+bsUgq1GQyZFAyx56pdjA201AYB4aWTCQMS3pNm/1QA+uYVPlpNAMAi13yWpOYcOw7sz4kybDP
sqDcxTKzVp1PGBtJw+mGmQXA8a5RPmyZtttB7U7ENTJBzXhLtKY69FHauso0ub2qcS3r747iA38S
PkNJSG6ngexYVDTE+w5x7WW2Tk5UrQYHssp/dNjtHmOfPMDc2PSBfgAOSdZZLry+g56bBM6w7uKO
TTJvpbIZk6z5XtnGe1JWzjpxeu2xtIdHHoNbl5nRptSCD6of9YR3+qANpnEcDXEMemhLMqAF7KDL
cDG2BJQcvishleIsASbRiWEflFq+VmcOkEWmnWHI3FSLDM8A2Eo30XLQM5CWQUy4gApJAD4IhuqE
wW14UuPhoGdkbwoV0a5NaUtwLUfZMdZYqgw3y+JD0gzOSovPYXewsp2VPObJmVHqlWMq0jQCSCbg
MwZaUm/JucMMtAaHaq1woaubjNMvPUMPP+VZl+G115W7TtDPXGirbT0TmWY4V83CMz4P4+g56YfA
tZ3x4BeywD09Zsm6iJqdJtvb2MYPxsLER9x3VerqUA/FtIakd+kSxkaVJHkoYqWPItSKURusY/6D
q0Uy5SoxMdQjieE906ZNar0B8Pqk1N5ZZAahOUaLM9kPThWf8im6tn73MydN5GQ3BBhFWLiB9RgE
UYrgiKIVlp41v7SBgTeoLNi4LwQB3jkB6LWRZWuGNqFNu7wlZ3J2mq05OofBaZwNl5/Ez4FskWq6
6215xcdLJBfxd7yYQD7jbNhmSYMHPQViWDcP3NYVhVJG4DhFUuM7tylZXmAMjr3CG5fVyVUvZij3
WGK5m0FAQ4zgS6BEPlLTEAkD9suVKlUawGmxDwznxWLbXJHGd7FqQk+Dm7n05xXxgh3fdOUEtamI
ESBovPxdXMyAPXil8Mv7EGwtY09P5RWX4V3R813G0UF+xzAq2FazQH08im1mON9Abqw6nulBA8XR
dj97dGVWJTe1Adfl4jiZF5ihh5vzXPlQgXCVpZway473XvmWqji9MvP7EPrQFqVrlkRd5qgjlMep
Ppu5OOtjd2AevLal2HXIiKLIP0JwIVcnj2NKwGidSYnWgl7bAyYtcp8L1Sb+raL9ZnJUTuX84DDY
fayQhzwAO47XKIqVR60YwAI1RuCDJCa6nBAp3o6cPHHDIXgwgLx2wHwzbPDm3MWcP+hQ6wAYK8TH
yiz2QSECjLH2h0M40lpheIueaQaDWxB9GvcTEbgQdc0kg5kPLKkvY3tNqqhxKKGS7Kss3jh9d0U3
TUUFJJE6MAW6Woi7pKsPIg3u6hhUka1fQ5EmB8B/W/KOyCh32qOq2qRP6GLwRhBLSRlepzrZKwEZ
xGU6Wi7tO4vk44aYyYU3lMnxmNFDfIqL6lNKWqoTcnx01HyAGJwHixUQ6XJLkwse3xY/X3kUagtV
GfZgP98TK4v2Ocvu+kaP70LifWEiCr4TQMD2ojqChBI440l7nYHfhcQdC4Kj2ulHi1RZGvd54e+6
jNxk1OXU5UyEU7irjbqF/HJv1yXwDcgUyU8A1R5l/a61E1YWlq59FMM37/qtxOkb0W6rgoopNwQ8
lDoFxKi8xJaI4osIe6s4woTahPqjmTRXjeU8CKtLpIrNSLyApQ3lctf0b4jAGxctFZT/LlHRrppw
r82As8yAiQ1nUce3A5HsReYjDKl1Uj/r6eQhzbyEeuAF9Z5wpXQ8GVa41YMfsH4vHeijimpATAgq
QfIY6ScufnZbKGCJ46KNfzUXQEr7I9Q9qZWvKPDe/Unc5LBoC7RN0Idr8q2BpZE5257ShOyy6D0P
03XJcTNmGSa1LYZM1RLHiCVzlZpEdgCEAUC4oaDHexgdUMRsSgt7RWVEJPJhr2KKT+cu0RVrwULL
/UxMFaFKpSnv49QKHuqgqW7ob/jguSKYpxbOFimHulY1srukQ9JH3vFEi451aF03g+IyqceCUNFa
WCI3pX1MwP0vWgK+6hRO57LsmoOvkfvb9kbpFlmuP4MK5vA2Niz1MbLUjVPrmGkhDOpxrkBM4Q02
yqmlcZsGnw1Ikr1MWKJhehcvndIihB4kPs86tsv7MfXN9ZzGVyCY9iqJ4sVyrdvTYbSwyMdqc8Oc
mTyOFPWYoNMNgQEM8ozXyvF3VkYKcy2erBYFEK3Ub3hLXDgvTL3Iu10VanfXSN1ms3pmYF5sC2Il
QVaSpJxxTMgjsTZBt6zoTfsH6NnVhhiRHyrsf4Z1z0B89yQJfeKE4Iix5PrWKW1BTvKdeQ9JkrAY
+rrlaFwdDP/MJDWy2nhbGjRZ+MV5l/xXVnlwcEVHT1jbIDJZ9QZjQAT346qSvC0DwkemGLpaAHXT
2rtpwMhiF9mtHtrd7GiXINWvlWG9CdWAaykOsdaeZmSRsYFmH1ZDwq2cxS5I4hsIYYu6MHggPfmQ
ae2rzu66sPnZwfUQpVsqPPqjw8rRwwf4MLdMhhtb0JUuNG09jMwbwYu1ZBn7PgzOyOq+G8lnrRBS
AWWIJ0ppUJLQ4iUjsgGBb322CCu5nGxtAaI1SylRpfEP00hxSnbMKhThRde6OxuuErJpf6uNyVvn
JPGqDMqPzg+/a7KgvDYJKh7VfKvlYucHRrsaQizmAlCTDtxrDg6AaWkiGQUT7eAIkfaZwvCiKSKm
QohuJJ5Rb04XHbPx5Buk02TZKdbYTgvN5u2rA3oEy5qsZBt09Rt/mKZVjkB2V1R8UYzgr+Vsbe2w
Pyj6uAwU/VWZOxtZlOm2NDiy+O3bVGbX2G/Y++3wQYaQOqsKSW/v33favIYk9UYOyB5w57XNYy+g
V4Hb41PVhfQC1XmMCrQTTeW1gugOLAOgjastuB9tZ0355LXZqLlzrDrgwXW261S/jFSKbabd+qzZ
m3FGAGITvOMgtFfSFG9KN2H3aZTPWMExlsf/mnrTRAaJBWz9iob1osrgKshEN5v2VRXNNe9rT1jT
veV8dzoPY/SFcWG5ttrENUykdim4xZSshpazTyL7HUiCD4NxKBSfJQwmln2wVpf0CuWcMqDWG1os
JMlgYV8jAb+fugfb2qOY32EsuRuzBzUBLNiaixQARuwsjRrJOnlSk5/sA2c8VoAm3HBQjdUYGsxd
CP+AjZK6leJf4yVtLFboWs1zwRiJky0dZYpb2Tbok0nMi2EHrdE9Hk0nJcI3Rk4fZOZPMWcnpB8P
Rkds6gxPq+h6bSXp1rUN6UsinrxwpG/es6etlaAlnWc6oCv9GdQt4e7KPaO1jRXbZ3ocB46rE/Mw
5pqcL1eFWRdk7GYAWqqJDKJiC4Rh2wE5YxZUK0DU4XigX6bBjqyZR44JJGUYSKWiP3W2/KnHHWR7
7akqyUm2suPk9B8kkPwUwt/KzicKExnBWu3qH60d34HdpBfV1ff/oukT5BSVA0orgkxI2VIy3EVd
zETvU+LVcHXro0nsp3pMLhj0lo5Xpl7qtDq1JIaGwyzXGdC2sneytVOwjnZzcSxCWpCEO9F/itNX
ity9rOr3tAtfSYTSmEOQYzwoz1NffeYMclcqDTza3+JR8morNKC28/QxGw08g4JVMlAX6Lj5TvsY
JkAERBiixY29+KDa080mwJgCY7uoMqxU8RjqD8jTQ6ThHcmyNnfUmNRTnGdXWnbWOkwA1zpDeRIZ
yqUwEcU6VKZPkP288lSq7QDUKpVMZtOm3MBFPtVNuSDIqPcbtZ0YbeDotTo6eMVEmFvVy5WJQoZH
eTwQCwRzUKdzizZF8UrTuSrYJE9+EoZrrhF2QDNdF6r4PrctgqjwsRPWViEdcG31cehqiR0eo3Di
8pVMxQJVK3gelWPO4GFdY5VYt3VJv5t3le0BJwLanm0NgGvtq9GnETsPE2TzTRqr9O2yrRP0b63Z
bWz9lJeMYKaaCx3G0cbq67e8Hk8654TQK6HtrfQSSYZpPKPp3zAkNehyNL079QSuTXn4Lur4CeB5
eIRHp24SNTW+a0J+mnnNmqq8DwPnLNjupCrHpwgbB9OIYBlIfW8b9VshycVhchq3AIV5F1ATVaxw
r7ODTGJIKaKIezohvUbIEO11W71xu47CQYrGSOkWp/qmBLFWAv9ap2ge8ASupvDaNWcnJGTlObJi
fdOa5h764SGY611V9fd2mpZ7WfJqGYr/aLQm4ogOEcykIGp0hoOpja9GXMF8GFUc1K18mEtCAZ3s
qIz9BQ/lIx6zrUPMiBXWnk5HbDVkpti2xFeIQPvmF3e1QOtWOrOHM1UyiWSelYX3Fb1pWnIrPXTu
FHSNbTC+EOj2Vs2htm2H+KERBBoiOPStD42yAU7cYTDIvaXeJ2hLDNsy2U9GiVqBqWuSnpfXgvSB
NJzXkJo65npOdx/RDxhI09hMYFkjyZCjjFeYUTyo9t440TNqs0g9ENsnD/aQnEILSZgt3acQhvfV
WCbsiNGC5K4KzfAxqkL/HihmzcNAerE6wSvEcj3vsk4TH4mVkoAS9vnDjPzxUwttdhgVKw4h6J/Z
EIWXKDMGgrMIHGbUOrUv+D2HCypaRPm2JMVv7uIj6Dp7P5E75Nlh3pymJUwxM5LwOzEWkGUF51bN
x0REDJz0Ml/WO2HZqP+Zib6CmXz3HbQsRvxuVcyS1LZomLXgTloJS3WRA5anPpzrc4qf6mJpmdwr
Tf/c5FxG6dMFdTWRP1tlYjAcVzvtoBDdxEAz+VkHoNNz9AqB8GY4n2NnbkJCFYCfvkyg6nfSfG4i
FKZKlFfLIepmQXraiJz1DUJG+VjFprhbEkJM7Z34iArwggWJRZ6BpN+WsMCgA5ZCA2JHH0nAiKwz
t4J6uIv69lZF1n0d2tH9QM4bJjP0UqQ6HGqE0psRs8/KSrtLYSqvZNgcC/VHTABO1HMCYTKDGWdo
mcfHyTaZEKozo8LT9mrL8wBbvx9Oihl4FjOXwLwVVr9jKL6qKOws5UMMzBZDsYs7sZm06g3YP4p/
esjPvLdr+sHOAhF9I4tr8gAj84tGoBABjEkCzPxOVBHOVySnhlmYa58BO9WidUisxZUQX4J4caYx
xJ0CBINq9FI7frucXipWlWAzk7ENypcbnSPHErfC5sTAwkc0va7uiyy7VYsfw446VyNN+TVB3+hp
BYU1BMpxSMPNOBcvYb7ty+hYRNNdvDSTRuy47iDsZj81Difcccmc6x/Szjn5vQ3TvcUSM9vRuFfn
OHBh6KLHxlUHITV0br4U9jOdwdDTZoe6v8SV5wzS6/NlDoBuLSkTpKC6Zm1wproApqlZamJjK5ut
NR1Na5WmODqM8Bwks9ePygs402PTos3NjW00BYiVY+eno7JE0l4R3ywF4/CE4+4cm4QE22I+imLY
4u0grRhDvIgS8mvisafOUvE/4VtGGub/DKHkYx2CJOr0Z9I6Tlb7ETXgg+lLqTvdmOZ1N6bvbLm8
OgPqt2J8zYnxKnIkrjZbOqNy8I8OoSL4yDaE/f6w4h91Sfodrb7zYFH/d/zCQDK6AoV5l4I/JawA
7IKfpjELyWC7kVaGF5R0K9ZmjIU4n2DAkknsBI9TGxDNaWvWR1aXmJDotxFjVh4Y/5/rSD4z4Q7X
nZ4OKK6NDJtz2sCMxDfzlyH3v/JY/COq8Beo4X9EH/7/CDTET/qfPRZelKfv+c9fgIb8gb88Fpry
P9hkLYzDwAwdeBA4u//yWKjyf6BiAWiX4OBtfA64L/7XY2FJ7BcqbjFdVbRFS8Af+l+PBaxDC9CD
sxjBNU3F7/rfeCy+GiykyugIyB3kRKmTgPCFHaFpsMqcnDxuZKQdU5TUHg7UeeGTU2jtH0zkiyn4
3z26EpqebeBV1nGNwJf5wt+AKpUmnB4jFyev/h1zWmPS9zb1zZApgGcNwdBpnpEHQwpNkz/AP377
4VAyDC6zYoJT+dUgLPWAtPMA9m8FtP6YiwSlolNpG71ntAQ6gTrP9rMDnsLxDzZ1ZTGp/O1729jH
sUrr/ARfvMnjADa/MlV0CDLNHsB0C5gD5XAZh5IKISNHg/ycDHV/gDx6rxYJyV4d0Yl/+jm+eqT/
df0dSIakRkEQsL54xRXLJFoytUK3baIIwFXBhCk22h1P4uz5c1V8ZqRXLoLBjhSqKCEQ2wwIlCCu
4/Bvr8ftr+/+f/IOcEeUt0vawHK1v1wS6CiGakv4Ng6K8V/vxuwrdcZhEEUlwebnOGfCvOaIQeqI
DBlRdkzSb2LgeO4xHy6+OYSOfLZaFBCWiq2ALZrT5wl1j3Q2MVKT/E+X6je3zLIdHVyM+S/iwhff
0QjNCcUsUurKHqJ7HVQ0vbVFn1DbhlvnBCOlzVQftbTOPbRt0YaDQvNX6sZ/5k/+5n5ZOLMUVgFQ
Q6wRv14kG9obHmI7BvBdj9cqKnX4YHV6wXEh9hBFrc1kBNiSCZVNTkmYUJiNgDXeLRMJ7j/fsL8v
E5blaMCITI0eGxTWX38UvGOdk0P2cvMmVn/Cl0g8VNjttkVNuf3nj1pu/ddH498+yvjyrUsY1wE9
0sRVZYVHYEI0eaiE77+xc003DKjWHxAKv/luy9VlhTYtstq+AtlaQPutCtaeAlcBf12k3TYwG5QD
NdXLP3+35U3/8t1sTHUAnTSNbqS1LFL/RinIjUwVspU8VgND5DbR8H3MBqckuhYrXLjvVqJbf/hM
5bffD6curWGWH7hHv35oLCZBZMMYu2aWZl6XJdMtJhLbzVLRvmFXDj2jHJkK6tLhwNtSPsLqxtOV
SOtGdpm6VWAqUsIjMHua+5FO+j9flL//fKwC1rIFGgpRJeaXi8JiBdAVm6rbFC1Nl6q0KcOjgc4M
URT//FF/f7YWkCKrn8YmQCbKl2UH5GE71PDZXSZq/VrgjacJb8nHAGj9ZibQ6g9wyt99NYBTILwc
i+9oLL//b/c7Gwts6US5cmhkeMImYOCgkuPeLKXj/vNX+91HQarV+W5sshQNv35Ul9QspUWQutSQ
aG5qJu5aHKbeOIzWX1ba/7ww/f0xtiHy6ki3gFIisfiyoSV6Y0UStL+rJg5C1kwX06HokW+vHKT7
63goiXKxYT1clKKeULbo5TkQDLB8xqafVaZ0L6gRHE5i0/CaNiqTCEKPTFfn6PuHneZ3P6opFYJ2
JLEJrGC/XhZrUBXCG8CD+qVSeEPLoYE859RjjQNMuyiz2xwZ339/L0zJBQJzKLn1X1ZLRGe+UqCq
dMmZYHTBkon+jwl9eEk0TXz/f/qwr+DnylZngNkd7VdgZsdFNZiGqbkT82j/4e35+6bN4kXiKA8X
uEPN+fKI2aR2Kj5/c7Ui1tkAHf0c67P9B2zsb9arXz/my9UbmBnXio0kIfHRH4YVbqVAQ66sBMyR
bQ0Vx7qyCmwuNib50vBpLEfjmHUrC/rDQYZJdSdGAMQFkNATPRLr9s8X/HeLCNxl9kOszwYS1V8f
qR535kQUF8or6tmd1gGILlvbfOhCp3gZBuIT//nzflMscUEMcOhoucHkaV+e4UKW0NpyJXHR21rf
W3zbH1NvLSPMsSV4cGic4bXtw/yWD4bNgEbvxj2YUybAqZPMKAFUX76TXoHC0Yx0409A099dD4e1
YHllbJVa5dfrMQQOj1rYZ67RtcPDROK7gONRiWfW2OSYm1Pxh3PEb95pSljLVFlRYbF/LeWB12nW
YI0ZsRkKipxMYduIcLa8tBb/1MbOWK/jPnfu/vk+LM/dr5u3TW4cRFMdxjx/fXkuk1BRhilr/y9n
Z7YjN65s7ScSoJGSbjOVU7nsst0e+0awvd2a51lP/3/0/nFOSaWTQvVFGw0YcCQpMhjDirWyU8Kh
o3gw+acKRtsz1OfFk6WBFZ11LT1qRjAeisDWdo7BhoPHPOnDH2+G0MNym3UGorIG5OlJd/LQgyqs
pgnJaC8YmvH1/gsSTc4cpGPQKq9JLq2CmDhtB15ku1C8puibN3Hb2FSbhzbYcSpbH9MwoTblXJuQ
EUin8+yJpKovig6OmJPr05B3cs05JymkqjNZA/U/H17hjkbW/U+5sZcWyS6k9RaoQiZSl0Z7sOc+
lazgFNZd+LHxbd8DjD29AbpUn++bkp9ldWqgm2QvXYguBbSQS1MJpIfawNDEye9ig1Eh4B1+qnee
FYYw2ZPhQKPUZjdmWv95vWFLGiTc0V3denlcBx9Xrnioq43fUi1svuWhHl4MiSaCIlGHMsRJPqdl
E++lTxsegQABMi6DBM9k6ne55tQ0axM6pOCkgDd8SqvgnxnK0nM3oRoK294eG9mWOaxRx8AbEMav
thhyS/ITX1M85ueoBWqT/TWZ5/JLFebpR8339Z2d3bQnNfU0hCYYRl0F1BVSroauDIpXjm3zmPNY
HRqToDLo5VR31u7kgS9PkMt3dAwVY/J7yp/z7IYwugwApetRLYJBTGa+7UOb0FudU7VDMb5+n4CG
zUP0ru8fIP2lw8Mw6g6QOeswrK/5UiOoFcfOVcMTDHOQuAiktZ7azi4tJM2gGj3Y8eh+KAzID09j
wN2GShT09BEanCl5UwIjRAaY+O/YWCqVZnUMukPNAP1/0gKxP/BosfvFZgDjCV0hRiyEn4nmUBQa
A/9hlau0khNLfT+B1oOEA0JIxYsCQ/1bK32gWlU4URIuXeYd7696I/wAly1g9rWk9IThrra7NjtG
j2fwnVULZjctx/KEnFYJqGiMvQTpqWM/U9Jl3Dj1egkPgqIEBlAo1c46pEpIPGXTG9laOSm6Uu84
Lk2e5aU74bdx0tE/AX9h2qtfp0dDHA1uGCH9GurH1pr1jzBDqwzMadZV1UJ6ObqIgdZDeqYPQ3eZ
uhEh0gQE//19eulCXUEhj3ISGGZXX2eVmaFN8AQhJi806OShVsmPiKAHt6xn9vG+qa1PInRZBmXJ
hkVVZnkDGrcFKd9rwamhOYoq22TUD7Cy2F7E5BRKRnpLp7SR0JGKAcpfihIyDzcg9+gJMaOkXLUV
TcyM1oJt2Wf4F9CfuP8TX75iVHYpo9rQPcJ+ZhvLX9gzAx+WbRCe6IXpx6LSEzq6Uf0Iwt456UoQ
Hhgw3osINhwDZVR2hZgcRkpjZTRAMxa0oA/noT6Nn9swao9xZKjXREURAeGlPPkGZpqaKrOPO1//
ZSogK9n/a3rl4YWiDiNDErg7ejq31DEkvSzYl9fvKvBNojyNt5NMbbmrAVAqCAJxQFFhiBsKfvWx
S4b+5PihRWsHepVxhPTqvtGNcq3LkTZ010ZNglu2vmJzOKdaYYanPnOLD/oElB3qMXgLLGX+6IJS
PyOlBgsyEmnAwUbYGsiQ9468/Hbre47voU5k0x9AxWS5dATZSGHkjyiizHgyzTG42gxyvBNp237g
0/Zf7XoIHyy8za0FA3ErUqt4HJJcocuu628ta8qbnZ3ZeA94fuCDIvRGgGb9zmqCXLO2qRwRkqNZ
OtY5gAF7OEejY4M7KdvHNs6ySxvRreoozno7H0bf2BNUBaSaE88hFezlnnTaGPSKj/1GVM25J8M+
Z0xBPrp1OBxnRR/fFGDu1GOgpfHPBqr4t8Cv0Vqc/dCkwlAaOw/zlgs0eR75QfBnUVdf/h64Lau+
qtGWgW5jumoQ4pzHwPniBIxG31/65s5zKv/UJyEuX50Gcr3MmNSRi5Ak1nWqTfM7Q7blmYesaRgw
YfaUeXvjCjdi+M7vR/37fftbngaCMMaLYVjSQHevVmow/gOsGPdmUv6bKv83HMndp7Eeuit92/im
g/U/DjW0TvcNb/kZS1dpnEjuYZKfpeFsDkcbLhUMq6VE+LjpG0a1zZ2TJbdvfdloxEFmK1t0CIUt
rYiCXpWjNTRo5PxWpMINEDZW7bmFHXwyaoAx91e19TlhoCc0Rs+BYXz5mjyL6JQZQVuggER0kT49
MJDXHpseuVmoX4Ck5n4l1UhaTXtfw/x9UbM43ZNp2nqvBPtpCNWyqESv9hWimxnhRSViMGqKLr1u
w8IyqU9iiP4xlEi7VsL45/6at44Q74XpkFGy7D9KN8/WHCpg2gPSAIgz5sFzZl8Qt052x9C8Jr66
ocS7KmhCN1m9e322LqqQQTTlUcOx1q9zZDOObbtJBE9annldVhhIINfhFa0fc8cnbB2l56ZWD2Oe
p2PWdxmARUkI5QjU7iULLsigvD03tOB2ju7mhyS9cZFGs+kyrz+kw0d0Ncjt/JSouJ7hNy+hnQSP
wPhPlMBlm03pcLn/Lbf2E1P0SghEOUIrR2w2TTNAAYDYIjPsEsMXHQMUwc7k7cOO59tyADhYvCsy
RRqccMurkjBX7xJE0Sik7AbnAJ3KqQzi0/0F/enxrD2AzZwqQRxujtrAykzLtJzJFsLwENUPk177
ZxrYEukUVeUV3NJjr8KKp9mA3G0TnKFble0/0MF0Fx2q0ishIZMoyFyeEoRZHyroAjwTqeWTrVvl
jjPe+uT0BWnY27pGSXsV9tlQ3qONUcWo2AJBUSom3sraMoAiR84RasMZuKcw/trZIZnUrnYIhIAu
1XUQ2jHXSe802gVKgnV0yhhOewTP9dVoo/nLxNj2UZk44VpXpddaA8TjzO2tF/rweP8nbKyb1jXY
AdMA+UBjdPmNlKZNA9SkwpMe5d3JVMfZM8c6urqGYsJEZEcwGxXjzmZvJVwUbnSqbmAWGF6Wv+qZ
32ogXArCmtyjs8r2q+oHpFi9HTKzMefwpaRoyANhyxjTbft3ipZLNpkqis8RrVtj5zJs3Dt+i+Wi
mQIh54s8qDN1FGMD9IJzEahnE9/9hHqv4Rlwre90rjaeKNpVKMCADTVU5iWWy+7SzG0UowhOlLtB
5mYQQn83MpFpsEKo2iUPwuS3EqbxQ4minUJsrAOtfv33pi7IlyPaQ+Nt7dqQE2jHrghPtKHMN3lX
GDd0RKIbsyX/VFDtgfvuu/N9mxvum1IZ6yb21vUXUA1tJFsGzUjnBo7di4Eu802JOufGoF567cok
/HLf3sar6BIIqIxm8jRC4b/cZns0/TK3YBiIADScAuAUZx5+EMMeM60w9DwmMPfuPBkbp4jHghtE
rUyAvlidaJizx3jM6a/wGsOlbA7WJTXU6GyMVvLh/vJebCe5i8qLT7fbsnUyquXyKnpuM0k97MQK
GHKStQbFKNxlbipwXvlqtbO0l7eVs8rLpBErugAD15EcU9Z6VqUMK4Rmx6iFNlinwAAaAUtR7z5F
iTbdWsTLTo0K0xWqM+FX5rPAhjKutXOBNpZOU1tXeR9Nnebjyls1UKL3akvRqlBhdzTVJj9BAseM
llPU2fn+Nr94JOWq0Sd0eY2pDDmrmxJXuK0AjjoPMT6w8YzfTwIJdcDur3VAfwwB/5CGkK+Ti37m
DAMoaMjPWgCsEMkzIcCcrK+BWQyZw925/S+fZPIcTinnE9UTm/Lj0lahapC1S74Us6vLiyV1y2sk
Z98Cjgt/Vw2N3FiPzTejOo7fgY61TybCAt8ztbTOQdMDIc9duKeCiCnQysm/V7ldPyaFUvzu+7rb
OecvrrH8rQRDdMXpDOlrV+UGsKVLciOm7Mf8QVeM8Ofcq913LQmC+VjCxfK9mPLyxJimsrNPL26z
NG2gECk9NanSKnexsgqhIGRGPLVtp1sfV/oniIetc+3Ge2/hxjEDcEg0Bru+Q79v9fUhXk7EAL0l
ndUpeOhSZDCoukdfXn2YqWviEOnt2TJbWH732R8KE00gxXN8vbi5c9W96cpyr0W/sRaaTjRkYJjm
7rirgG9mvhkyw8kHRF2J6wRVD+QOVnp79Vpgu6J2Re6u8mqv1hIhmsC3YW6LeXTnmldKfHbgDtrJ
OTaOAGkVWbJLjs5yVlZQDGAYXLSyhxVltyBsjTOjiakHWFh7rQOgMA6EUXY9UNUmJ19+HFHaTkZl
CE7RaaxPo2lEX5NwzinGZcGv+3sn/6lFwCmZx7lPKvVUgxbaytRggn9OgwFTdaw9wO7hn+rECgnG
EVpsIMR4Yj7wUza0+s4j8mI7ZU7skNyQ9HOpEQxfODkGHACDgWz3hsSJntIc+LxZdg6MHLqzcz42
TCFZ6SITJ6G8xPRLU2WgBk7QaBDmwwBzjNseah2LrPhN58bJdHr1htLvoxEIjM+x8BpLY70A845m
DzQ/6MMxbxc745vaB8qDfkRj/4BMtvxqMXwqkeLBnkDn1kopHkFWogK4eYEdSRg6LjMNFq+6df6O
fEqXWYCWiOODV3n9MoXFncNVoY+99sWzETMriw6JF4+6gKEXaQWPUl340exQ6zgyLGzCsuHmXwO/
jL/ft721SkHJEbyXoZGoyL9/9j5GVo9QSi8kxJ/gH3I3+2T0rcWcM1Ka9029cGBCJd3XXUGnnz69
u4ocfUCoBkSyrgchiHYb1bl/6BTR7CxIuvTVJUScRyZ8oJcNRkeXC3JGLYDW0pCMYFn+IFKk68bJ
yN8B2tKvwdiI175mFMOI9xk9hmRVKqsu7VkgDOqihiAiixjStsMmPtE9V66MTlg778zW0gDdA5aj
a/wSMJcMkR6qSgfVMRXnh7Zgjh/GGsgICp1w3TOHto+u97/ZCxU1leW5xAd8Np5Q/n+5PIi0yOvw
q57dUgo69BOyzgcE97RTMQX9x0wTA3Nn6TR7U2U4NVOHCqxi7qxBRg/dmysK4yQYPPl8/3dtHFt+
lguUiXyAtufKDfVKbTSs3+FhD/O/VZ743kNRd7pMzjjvoKc2bIEJkPvO0IGOzeUWWIXpT2MO2RjK
zuAQCqZ7sjyDC9fI9PP9ZcmfvTq8AKcIHkk++GQMSixuYx2iJ521sLnVDAKfQ0mChg/XCrhKoJcN
jbr/4nTzh8bNit/3LW8ukm8J9gI8FL52ablDDrF0JhY5x612qHqov0uwv1Dn99XemXpRmKH+phKK
8+nIlSHOX9qCkQOJ4kCS9mVgLSuz0W5wlg+XBOrBG/RY2Xkyev9SmWAydZuZ6cA189e/Yw4Zs8RE
4JVQBVn+hnhGOqdsNUnaDwyqnwfzIc01zbPy3vx2f2u3PipwGmp0pHgoPa+WGyBwBzsiKqq6aSPL
E01MKtOHhmM6hjIV6XLSWsa1zBjuvdcHPyBrVSZ4NHlN1rMytd4CPHNrx/Oz8nc22wMM6Vim3TLv
lLq2zg+xPBVWgEMgSKXzf/aOVKZbTcioOgQe8FPOENpd+6T4KYbB3flyL70geACUHYl16IAIZxUU
DAD1GPiH9j7OABQW6J161lCbUPMX4rGd+r2I+OXKsGfaYGdIi5FSlJ/32co6USRTKYd426H5XftO
eu276GmszPFy/5xsGaKmAtieJhgjJitXCxu5bbWlBes4yJirGuBTc0kRX9l7D8mmJXKvP5ddpcuw
XFI+uQYTkjDSilSDXyeyYASvsvE45Iyevn5RvFlk+zbhIlKUS1OwvcUTVEZMyzKzeKPPkAB3ZJI9
auEneL0pAlL5IPAeU79ZmmIuS9ZES+EZfhx6SWOGR9h9G2ANuji92hSzBWRjOsEwTbHVmSiVipLz
nArPquglHLrO166lnhdPMPcMP+/b2jjvst5GX18uC4jaclkdg8mQK6C5Vfb2N6C041MfaCh+KJKE
FPDJ9b65l1EaaFGwf6xLNjCt1dlI7RwWMA2dTNdufOTakQSJ7TR6ba0Jx8+n+i9Si5u1WpSbmcZE
+VlQfqB1maHyx2eqm5sft8UVeCB9jPvLkinQ8mVdGlwty0TJne/IOdQSiBM0E2pdihwV/GKz+S4a
jOjUuHm5s5fyxq6NAoSwmdRR5Y1eRQ4M4/pjDUWz1+WZeIvmNSKr5pRenTGMzvAT5MdqHu0bE0nm
Lcun4cv9NW+dHGY1qXsQSvxXKuu55yIN7KBKMIWnjLMk5UhglTDb7JzxVa9ggLUdiI38aC+Wi7Qq
vQ6qIQDvlyd1KHpunjFxAdXa+h77rSLgoB+sBydzilcX9jhBbCkDUIxIMOG1OkEVCWpiNCxuzFP6
OUMw3tCBma7AKuOd5vfW2eFO2PTPBMtTV445tztkpmbUUgZIixlCYt6IgKHx1NSpP/KAQ36EhNzr
nzk5hSMfHt4dKqXLzWwDpW+cmBtSTU1ypU/Uegh1Q3Y11tqxb2P19d6T7I8qCc1EyjLrKNd08M16
xCLLNivPvbArUJCmcnPVIvxw/1y+rHnz7ahlIXpqE2kCZ16uLTeQQ6wjDoowFXc89lqXMviO3PmD
CcT5nY0C4uexJjBSAW9cR61uT0zRQ29MhrGz7C13x+Hh5wCDcwgqlj+FfDXx+95g2eUU062Fnq+w
Q2MnOto6QRZ3QiIgSVvc1c1Qqia05rq3oI4MHI+MKjmg9t6jQjX1Z+FbvddEub3z9MpHaH0dKZ1Q
uSDapqi/OkFmBROe5Qty+RJ1BjPWQaxD8HWGW1k5thPszAFs8jc3RJPk/gfecjwyk7DB24FPXPd7
p4y3sa4My7OcMINYO69gi5qkWCgd5h5GCqqMyY7NrQ9JikrDl1xNcMCWHxL5JAUVjcnywB0F50mH
/RO2YnVnOGvLxT23svI6PkjtCCkaSnzoGZxQge2RknTnYxT0exCfLVOU5wEREGjotPaWCxqMSnXm
SLMokxsgwlR/Ro2FAYC8tKLT/e/1EkDIfjHdTNaJf3O0NbxnHmHKc5An8WoRdqo3jlLcIbB85xsk
9Xl8i5NQv2Sd5kKvBvYPvtHEHr47cgTy/i/Z+or0wBi5l1wBhAjLRUe50RWaRgnVMhih6NvWRsXH
mb/etyJP/vpmyBCRvimAaULTpZWQdyVhvF54/cDYIUT4s/WWaTsIqYZ2QLPBrMLuJ4T3aY4Sod88
9IqZ7GHkt1wCcYGc62fKHg6j5W/gXUzLZE6El7roz+ftOJ+F3Q+1B/yqvCCkA1WTyAFx3l/61tUE
I/RfVgOQyasNNmKraAOHcvg4QstV01g6otBTUbnqDajNdB+28tdbBKAGwljl/QT+sVxoXuhjJCCr
9/JCFe8bVVEPQ4EfDyChOrURE6A7BrfOkAQYM1Vm4Xz+HPZnCZui9H5XRy1fd4SMfzKD4t3gjv7f
95e1dT0d6WmoZDBCZq/8TZUGpg0pjvCANhrH1AycU59Ch49Irvvpvqmtb0bF0gW+zggRcexyBw0d
WuZ+wJGL0Gcw11J0xnEV1FlKsPz1mE07b6Km8w+u78dzg/Lvn+1goUN2xjSa5bVV0r9Bcc/1jM7M
jqJzkFGuIKA23SE5q1rjvEX77m9nqMVJuD5Mh3At7TxjW7+G95lCPCgaqpFidVtFrSBHLEi25iqv
/o7AysJGWJco0USKlf0uBgiWTiH6KIxgJVqmcIqj7LE0IoVCRK4gdTLN0O/tnLKN74/IqwxBZQyq
mes9QrFJc0Zi+4lRx9PYUgtta/E4jYX9ep+4sLS6QBBZ6b6osQT34deyTvLLOCtiJ1XZXg4himwH
s6DVawNr36waMBR5fm2lV7OeCDeRL/EaBFh2jtemKbCNOrPGZNH66ubMVl70XafyPfO4PSR0WR7K
pPo0GxDXv/ri4OBprdgyVSdNWJ7jIXYLBuipCNg10n3pANu4CuTt6jiI6hlWHO/Y2/DpIHFoceDn
aK2bqy/VxYpTGhmeZ7AZv4ka2zhOWq5ew9ip4H9CPvuzDfPsXpVvwz/g6GRJlReN13tlVhvc1h4R
i/dQckIrxBAQHmoayWUy++/M2pp3buTG80m7kda9rOgwqbf6gHE11fD1zqReWjxQY0Fpy6o7uHi4
EfnRgWXlUgeT83aIzOYYwoSyY39zm5/ZlwfsmXuK+64tZxyiN5jmfIXoMzk1qe48tDXQfgNE+dGa
4r1Rgo1omrYusxVEJ7Qd1jGDowZjbo4pknBFU15DG/WDpFDBE1RueG38Jr0ZWlIeiy7Xd+7/1nKJ
iYjjcTU8APLvny13iss6tXErHsPi4YWXyEf4ITKO0VTU7+akq+DCrl4NuaJ/TXhCwYz+Jx975d4A
cCQ80lzS2KEwSLKAxE+ax4840lezmfwxxYSYwRHWSeeX68umOjX6ibrnLAImknurPU5w+Zx7ugg7
W7l1U6jG/I+plZebeqH1VmoLr5jZSqeKtWuq+dphKk24zAiEzvcd0MtBeAkDYLNM+ZxSBV15IDsI
lYbaHeml7yu/q0GYDw5KK4hbzGFWHtUaFUCk8Pr+TWGgYSqSKQq8PkYARonM+ivKU8m7vunEO9iX
7W/3f5y8pqtXnhOF7LnkFQG8srrGjjFVKUwMthdkfvdYZ/6vIaiq230j8uO9MCJf7z8FKMr1y49r
qlVX2kNnQ3vMkB8ci/FlTEq4JSJ7b255a7N5vf7X1irhjaZ2dDsfkiEx1UgCu/Vsa54i8umXHrrN
76gaW+2JWQFUeYHWJ9/F0JiIFaFajGosnMrOwaazYJ+ysUPqp1RE/epHVtIR0QeiRM3bt/YhtqtA
tAsgxhOx0j4MSj0e0xpu4XConJ1E9eXHJbHgMWLmiYIO4f5y36HlTlQnTpEWUSz93RBDMQoHabsT
BL10ihSYCRhkoi9jlFVkqojWCGclJkclPjs7I+K6BGKUdJJ0nJh9LPNPzTAYnk6z4bUQIjInkjci
L7qydBFXN6tuGVShiWchoM0j0Gh6CTuRlGNv08R77RnGFH0yPD8JG3nFci/9yk+NOK0sz3bz9G0S
xup19rsMLR7ly7+wRDIhZ5YcaXRpScKwRxhY+GouYru5gKaXwWki2lEzdqKwl68K/z6hEeECwcqL
+QG1KECPp77p2X4eX4Mm+o4ra8/2GMcE+8mAWmqyN7Tw0v0ubJqrb4ZMM/QeDTYHS+k91QkQwBN6
dYwQ9j5HyZDtrHHrEjxb4/p4ItvYDrRxsIfC82m29eockPzv3OrNVfFAyyI7KeeapG6u7dnIfQtE
fz8gq+mi0oSkqjgUyTxeFeEEl/uHZNMeZRqG2whpGbFbHpJhSEUPMZPphfCOf9Smxjk7OkxGFfS6
XmA1eyWDzUtOR5JyDOElGOylva7N0ogSKSclcbKzakHz54fT+MSgOXzheuccFUUgUFgb8c7jsbVS
Ob9JuEXz60VSIuomHprYNT0raYMrktGkoEqbX+tRrW/apHy/v7EbZTCGV+mW81rjUciDliut6h79
QIMymB4q/g2kTfHgW+0MFHuAm8pKu5PfBBVaAqHy0zHybxpVpB1fs7Vk8KpyTkZI/rOV3+Z1m2rN
Hkm9S/jpKyu2A3QVFevWwEVxm5RkD+Hz8oFmzRrYL5tmOrnBas1d6SJ3UEFfgm4WgkMOg9+tKKdT
7Rc/7m/v5tIwRiFIMhGts6MqjURXlZQxoBYrT8g354ylQPXViTF9U2h6sHN6tj8nKbpDURNW6XXg
rPeErkqOQS3oIYvOREwFtdMPuhuVt1QJxFGbBvMJtrPmYmhRemphE995h+XbsIx/WDFVL1kmUoFl
SRf1LHjXgYS29Bgt4mjbJ/EM+KNFzyt0lOZjE4JwoTMxf6gY7b4yuKO0O+dpexNkbdcBMEUsujpQ
adKlKIMjmtrVrUsduW70j4NlpLeWKskvo1OU/1gThAsppPnvddvvLuOg9Hs1uc1TBrhBTsVBvbAe
xxVRY4xzUFJ2dJPumhVJ+B2Fwb8CtP/O90/ZpiVZXQBH5TDHsPJWjKlSDPAJSbLWMT76E8zOnak0
t5n6xs7ebpkippe3lGojzfLlt61UEUyKiil9MqdrBKcAlP8IvU1Ruvdab5qSHhiMKMH6erg+KBWz
GSI8U0wSdgwZr/42J0ns+aKPft3fQHki1ydW4k+IP8C9QPa7XFWatk49w9HuBa5b/9C7iDfGDPem
QDecASw7gF1Bg0qI0mrv6llrtY6WvBcPYX0SXW1/d8a6f1SE/rHtgmlnURv7BzuUBPIyi0bBdmVO
T4ex1xTT9NKpZBYsEWjPMd77Qym6Ya/7tWmLGRDwvJh8wQ/FrOlgZnnEsWAMhHFl3X5oLfOn4c7J
5/ufauNl5k0mhSM/l8DE1adCmhVWNZt4Ku1Kwzx3lhF8QFMTnQnYZ2sDlmInArXoKg+M9Q47p3/L
s5igs2VRls9IL3d5UBor0ctmIi4YVDs+D7FZv22i1vQUR2k/pUkKr4IdI8YY4Jce8riH9L+A8uz+
FmxttrwUnCJolGivLn/EWPiTU49EzK1itsgr6FGJVjszJoAQymbHt2wdWkm7+t/iHmXSpTH60vqg
+hnpToIAL2rVaE8M1tCe667vE8+aK2XaybA21/fMpDwCz96PMZx6p50ay3PNvr01WjaeWi10nnwt
2iPJ3DxNzPZBZWuTn65hmcZYqGFakTIigI2EFilXdeH9bNEbc2wFvVORfPZHu/6iiEHbCb22bENn
4Mj+EA/mGs9Lg2MoKhyGV2SR9ui6UKYEuoZcjKiNE6XN4dQF2Y8oKNOdT7q1vxwenibarBTX5Pv9
fH/ndu4pz5rIoNrqxY4QzOlTw7wU4zSfXn9UmSlnMuzPNLJY+aDchPpkFlSjRdH+J7cT630m0ubC
3Iu1s6itc2pq1NYJ113oY1d5lkJpG0K8QngZztXrm958348184uTylTwaP+8v7ANPAfTrpDeGIx4
07ldF3lGkMNxKgEy1LZCNHzq8hZWMRKkvp7/dKnVfpqYz/OUgnmzSBmsD9mE0nWCMOcOrGyjBMQv
wR3Kir9c/ModRG6vd6Im5EPxLzgotTI9lgXo9bnWvpflXFKZF9GbyqyDW+6D6XTVTOWQiZISZwJh
WIDssYaewfH+DknHsHpTcZEMIzCDBLZuPYfmF5bV+QPPNzp0wxmMiO2pamCgT0/M0I/MpsFIucfG
vfGQL4yuvFWZwoLoU+KVozr9sbD15uIDPN95BrbOmgTxGEhLEWKuq4iZ7/rRMETCi0r9S2ejnTq3
wAQsNX7UfDX/cH8jN8JpWWaShXAMUuJZXtdJ0Qcm5DThqX6hHdQo0A81+rPvIq3ProFajlKyQz0Y
IfW/wc+i9/fNb3kLy+IAABli1GONBbbcuLeBzwDKimC09JuoOXQI+h6Rks4v/8YUKAgQ48Qt68Rh
hvKrMSVGtyyQo4NXPT+R9VdPsYYK7X1Tm5+QoRKqTu6fsczlplp+UmZQkNLKHiL6OXmgP1XdoHnw
9qWeKNFnvG9vcxef2VsdTNgcy2aArB51dQUBT4ZPjlQX55OLLsuOqc2l0TiX3Es0HNfZj+NM0dhQ
1PMC+D/eUKtIR1RUSymYnVf9W8uMXs1ECs0BBTUG8XBDTMzIxT97UERG0S5sqfgz1W0fsy7SD5WP
Uosb+68eol6Zkot/ZqpqXLTsET3zQCOKQ6R1nddUef/6DJaiNbNURAayMiLdzDMrTdNrNXKGtmco
bgMNuYu8T+Jr7kOqB+rFCgkA09JFQjeayx+6OzbzzjfcuvMkCgTTUtuA4YLVD/D9qQlhYffgEHEQ
wU3AWxh97/7OClM5xTn3XRi9claUIPU0J9qjBNg6rohw0AvjKYWOZ/WmFCY0yQR40sN1+YSEVpkN
Byd0jL/GOYr9nadic7Vy0IjdhshijY1kcjTNLR9reqONCDEP3dMM06YXtjBXiSjK4GxEb84uNfF2
tsa9fs1WIEa3gHI3bSuKQqszRTdQy6WWMwOIYRYf1CH/3qmx8pdm+e1ZH/i4SV+2xzprmh2Ht5lP
SNJ/ql8kT8DPl995tJtOraWwlqt186/eHNszxfji6hS9iy7yyKKVokYPSDhAU5n4oKxS7nU0th5N
KXXAl+abi/VckKE0zMVP9JapYz1VqQ9RZuAP0//XHfo/Cem3/BJtSChgJZ0F06XLtaYxLCGxChzd
Upt/zLTRzmGJNNuYmu2JSsXeyP3mqv48JKAj6desj3CeOpHfAo5szDo+ziPdJzFPe6WXraMrIwDq
bcx1EwwuF6UESGqNHYlvpQejcVTaenpbpxBenicY0SI07JD7O3HRIV4lRdaQVrPT8V+AGXmegbvT
qIH9BzKP5c+AIxgFFI2SGzKtwTeVlwaZsyF/UAob+elgtNEc6cqz6hTGwczS4mqUnb8Dhd/6vs9/
w9ppqnEVJQ3gzWii0azMYf2oNZl+TTq0TFXw8Nf7T+rWB8ZD2Uy0Mab0YlhZdKMp7ICysVkUw7Ww
Wv3qIlXw130rW56QUgPUvkzZYGd1Q4eQ8iVNR8sb5jL65beVmR2cLO2jg9v7/R6sZcsVOaasxzNk
A6HRag+1zm6nHOFWTzHimiFT1O4eyghlt6MTGggxtVrEVEEu2jg4tPBJu96/WC1xAzylOAOIDJfn
yKyHPlWamtKCNTjnMmum6wxkiWmGcdjJW+TGrfMDjqWcJoIWA0DZ0lQyTCKf6d94s6VmwUFLWvdo
K1PutUA5TxEUrV4yZXsjFJtW/3SHdXosLw5NlUNXlMnubSLS4laI5FPB0NlFhZPhjTLAIZgH3NTX
bypFOArBf/Al6xZ4YZKM/imOhcXYva0Ddf6s9VF7ZeB018luXQoZ0FJ/N1BQXUsAUdsch8CGbCyt
UcYsSjV5O2hFsHP1to6pzNiAQkmG2fWK+rQ2O5iFLS8sdOMfK2/ywavhor9MUW56jBVGDy20a6CF
0mFnMGXrPuJqwdjzHxdv9VibXaCHFnNv3tiFyK2HqX7w2Y2HoA722Ee2TTHBQAQEvdZaEczVKmB7
MIl50Mhlp8lufzSj35/gRWh3AqANS+STKEhB5c9LvHYy9TAiL5UA97S7yDxCFeM/9INjpQdTdMbl
1acRGnY64AwCUzxcu5gm0PoRaRDhtVMQea2pKTC1OtPbMCG7vG9q40XAFBAnjgi9tvUorjCZhzJi
aiRB0Sm/Y8Qf0LPVw7+7urLB1GZ7+NSNx5iWl/SfEN8SVslj+yxst7UhiVSBS9EKJ1eehkxRP5W+
myKxMTTl8BBHZeqgVFqbDC3OdnpQxmH6dn/NGxfwj0ASlXAQImRgy9/gpIFBsEzlpzNF/Ll3u/nU
MKX5+76VrQNDYZ/pTgortBRW7309k71Cf2h5Uza5j0xjuH+ncfyrVLJh56pvWWJKiLIDqTIubLWn
aeE2qA+OJkLzYX01nEq8zwMCG6Hu0rptmuJBQAITxCH90uXWTSrF5ZHxMFSYyxnJTD+8JR2D3J0d
RDuxysZXkm0KF+p47gEAqqUpIeqOYVLEhXojGs9hlNqXyKaocf8rbZxHYjE8Pw0syfmzyuLMzgFV
Ih8bMuT2NJSFc5qGiQxnTJAm6Yfsl6s0P00/sW6d5b8eYwjKBfUDChzMlhBNLNdYO3bqFxRaoTlp
yif0k6DmdbvhpGvDXtiytZ3wj8jGFjpa2hqYxFPUWtpMqymqde2K9Hd3qoLE3NnObSsmY7ouEQrZ
6XJBfpW0JQ1dk7igyK8EKPqjwxjd6w+8hLZL4j3wiySFSyuJ26LAVtFdCVBeOyP0O5Pr9+rb3o5/
3D8eG+ddMAWDy+exhjN/tZ5crYsWChrq8I1pvlPzSb+OUxgdE0G/876prZMIsR8kBZClk4KtTGV5
TmenIa7MtRSJ5KA0DpqvhFcltL8ZShqaB8RW1GvdjfAMWw3R7X37W0uFZZBpSzyzbFQvN5WIiyms
nFidoWD1wjzn58IsKGSGxjx9uW9q65RgA0lWpoaoJa7KpaqfJ1kGf4BnVnUj+ecneCYqV093lrS1
pc/t6MslJaU+VEzFcbmnpvtuo3t5myenYtwxTs+VPbeXPiutU6gUPtrMzZ7ux+aOyswHuDJV6LVv
aeNSDG3DCzAPefqoI2/xl60iymH52qf7G7plyZQMkcR5DASvuevGeaaHEum047okuSKN634MG3J2
2HPFzp5uROesB84QIksJBpTf9tkDProjwo4NnT/oJ9L/uJ2pPlitmvwIgDc8QHWWvbNGo/8XF54W
Bd1cl3aFtW6HNYAm0hhaTW+KE+MQtrRI+txvry64A+/+VkqXu8p55HMj6ywQQHJEV+sztLKeDcYm
q3YktUn8rr1E0Im/CREOP9etVb6HRF75x1WTvSLPRiwmeOxoEwGzYg55ZbrW9bJXwpBOZ6Iz11jQ
/sntOTnwRhgniDbrnTBza6kEfVQ25EQagJ7lUpVItBNqulzDRLduPTQ/B330ay83gkZ2GvVD0eb1
KQrb7nR/k7ccAJOO9EQkaRtEvEvLPcMJ1czV87BXHd1xDLOD6ubVjvfeMkNkKyt3lN9eUHtVmRlH
WSm78Elm/iiQXLiUqTbtBCpbN4IIQnKz/j/OzqxHaiTYwr/Ikvfl1S5X9QJNwwADvFjDwHhf0rv9
6++XfXWvKLdVFoxGvCARlenMyFjOOUGvghVdL6ZNYJXEEeJkqyme6zK3Lk1XKhenUSrw21YTZJFS
H1yI3ZXxHHFOUe55NXerb4xON1NWRo+wOE06VPRx9X7c/kp7C+MxQvwNsXeqc9uvVCuJR18JiRld
pQFTT72PYmcXEK13flqUjT/U6XDgX3ZWJh8/if+Fhf9KyBcFbLVWFwUuhDUMcjSS2jy2czof4LT3
zUiAMQkAGMPN2tIkVoRSUL1nXIHys1ms4pPWOEe99V0r9JBBguNOQDBcH42kNGhR5ND4ncZW7uxY
WTJfDIN5cAJ33jkEveUoP2psgMs2izHLsVazgaac5WTmU6Up3yM0fdGvNx4K8Fnv+nb8ps6MfAB7
eFSt2Xl6EHiksyT169El3CxRa4BIlFEsldhi77HqBPKyZm7PfqvNpnNwOHaNIcsrSV68Qds+q0C1
ujVT2fQhp3pWo94JdaukeawOTT2Ht4//rjF2k68HbZcI8PrjjV0cL4adO6daND9xjuIv5pEy9WBN
j9KAvWOiQRdA8heRQOTOri2ZnVKhkxDR3ShFe0agZFr9ZW2Wow7nHg4BT4iMhiyFS/mFa0OaNRUs
FUO1E6mh2qJh2Sx68mZsqi5MF2e8K2oYfadiWo2TsFOmMM5jrD+PyPWfU8r1cdBOhej9YSrWo8hi
9xQDMaa2wggYqgybH4f+v7IOEH903tdveZsMD1U/NYMv5iE6symuh1gN6nS+MNQ8Dey8bMRBEL7z
BIOD4cF4Ke5CgL/+DXUmIMDnLQgMsoG35VQOwIwa1c9aez63k34Yde/4WDD6yKmA16Reto26tdSK
BoNCB9XcxL2v+1q5LNbQBjaH729EBOdAj9PuD042ybsEpxHTv5LgUDO7c5QSsGHe2ctnfWLAracV
w7eS1OYPbix1aipzLsPdgFBdb2gLALpAVBr3oKPX7Ud65PyX60VZXQbRqub59pXdu0jo9sJzldN1
AClcWxuZopHFMUcoAbidPxdug4i1KZzlDygcpJ5INAAs4pRsfcOAKoxCLgV/bG3eOa3m/itQ/fnv
9mr2DiOSCJL2/FKX3qwm7m2vjSK8nUqN+BFxe+05giUYJKk+VP40p0f50p7HM6k3ykoERZyt/BXT
nWMPMCGaCF5rn40SeF2W98N5qKIjVfJdU9R2CLFpjFIpuP5StKxHjeEaELsVJpJ1vZHftaMYw9pN
jlBOe36FxvX/m9rcaaM1nboVHlpvBtyF3qZ/Yc/9156hmwg9z54/rdoaJmbb+2XmNAc9lL0jCYgP
iTRwgrjeTVpd95mlW7TBTmZnWu9z2Chn3Ep/EA/ubSdZGUETJU0+oXQzv2ZlBdn0lIG5yJe4vVui
haHsQBffoDI+nW+fyt1HBK6xJNi9JLebT5fFNVh6EdunTkVsNdDFFL3z6OLOdzSJhv+Unn55MIoY
Rz3HlJaf7DVmoAoTN2rh24utfQXtP1/0Skw/pt5U6oMfuLfj0N0BCsB7Ip/afO8OklOhGbInYJbN
p6UG/wEA+A8ANcz1oKAGDEpmi8b1jsdJE7m5Bql+aLUodMzun1oVyl2srX/iQiVlkjASdBKl82tL
xOezNenAJpEmZsCFXbZoHxSqxgzTnOLVgVjA7kmicKdpaG6Ro8m//+Uk6WM1N1ouFekskXzzKBre
ZYWqf8yjwj6A8Oy9fVIJhToC2gSorl6bUuFcJH0pETQwTUOd/PfELJru/dy6z5MzzQ+KnSifbp9e
+W9u0ntSXkBXhDFAd7YFSm2pEhOyDdex7ZM3s9U4Pt61qXzhdeqp6cYjwNyuQaISsqgX9MhmPyNG
L7hlPaN2x9h1pEE077twUGMeO4OZGbVx1Dva3dQXTWQOhrR7valI5yjeotJ8ixlw+FQYvfVJU8rh
PK5GgRqKSNWgRw7vKLTcvXS/mN04BQvia88kJ5zspOpBmxYNPbLmiPO3v5k8TyBhaHhsewKlYSt6
IiUeKrIO0k9LWyinoT4dwHpJx4BEEWX02ydm70JIHW3tJYHDoVxvaN7m3QgAiG5mYtpP3VIaYTyZ
ztvcddOD6HNvE4GJwhggVqJtuzEVq0wdmelMnawhzRO/VIF4+agoHCZte4eEIhejmIhj4QltDC1i
UCqthP7ejTXzP2q7X8+RNokmnPWKvkfhuaE3iP7L7a3ce4kd4LEMdwVLRbp6vZUDcJ84J9GCZuZE
l8zt+3/WNgOmkaTGo2Uo9tkGUhGgNt9CizW9A3+zoxoOPIpQSmqWUjzZpuOou9kVWTpQd30aLFIb
rX62Egb4+cxj19qTbQz2R2BEyuqbZDizP4Gan/xmcM0qsEcrbX1rob3tK6peHrzge58EqDqeSYZ8
zKG73hvktPnOhYy96sJ4A+o7PpNK5yevV6vMXx2hnZAOqg+2ZNcqCA/+wxkCRb22Ch9/nIaeEDMz
VFlprI2fWT5nj6g8rk91SlkOIuaR/ugeMB/3q0k9PFVSIDfngA4VU6cQ3jsl4MLOSLl1QVe1yTMS
MU6QgDD+6oHke1Px7DEsQrWJGqL0b7dDo+v2gdy7cJKkxKEAmGVuQwXdSeyRKTxs+phEFzIHdOxU
4yip3LcCSR+hYcqsWz6UMhcAfAeybntas3tDn4o3dmYpB35KetjtyyZVbzhDtNVBflx/yjlTDKOV
2YI3FR3VGNu+ZHM+X6ZMX+/7wan9OkIf384a9XJ7F3eksGQjHaoVmQpAvm0S6wwacrVN7mI1H551
V1GDqCiXz4jGT0OowAsfLnlu6I0/Wu70hiGoOUJv8oOXs/VsCi07AufunWsSJ5JqIhjqe5vQoo4E
AhCd4xDFRMt3Y1b1FEiYyxgXvUH/9gE4xHyHZOmRBtGeXRJCqqUUtmn+b24x84Q1I17lLISoHLIn
pemKUxZ3ylPeZd2/iK0MzrOaxOafrFfmGLpKZUfOk7z++ERZqdVNrHeKIs96q/eO815noKH6Xp+F
/pwvfRt2ljAOkpud9xgaAA4LaK6k8cqT/0uwaDbtksE8Q17d0bJ3hc711day/NG1yt+rNVYH5nbe
D0YekJwyREOT8sHX5pa8zgU1Kc7ZYNjPxdJGpxn66Tc7qowlWEbPfETWRvvoVXKk/KociVDvLZdC
zQsdgWP+khn9stylaGNFL0xXtmijxldGBA78nMLqt7UdPBldueuPg7sl88PNtSYXByYgNdCsV3er
LRekWdreOc1dk3zuxKhfnCmPn+Ho2D/SfCj9xe6b2k8t5buxGP0J/X79wE3uuBZ+A5AdFH/BgG+7
4J2dMYJhXqiEOtV6ae0GFQJYa3fR6jDN24agB3ndKc95W2YHXm0n+iKRo9cvVR6g924O9lBaNnBq
TC9lunwQfeN+ht/q3mur5/53sNXy33q11SCs6XTIPs4WR1MaFEASZFBOo9dkT0QE3s+olXMYykJZ
Pb91nN78lMb8HL9Ss64OU3pLiCx2ZYJna/XmaN/l9Xn9g/jw1A14J7cNZFsZknLIU6R5I2cpGIPT
l28oIhsHoceeGWplEhjC/8wvuL5WwqpLtU45YlqUJPVpSWsgdKJYi79ub/De9WFzgX0BMiC/3AQb
1lBnvWegVQYGLI8DbcjER7XTI78nTUHwJf5w297uuuC7IO3AwGvc4/W6NCOvFtclnE7dpfoC6ED9
4djDEeRld1USDgUCmTVtFbG7pjLVxUHeqVzX6cmsM1ofyHKfhOL079GxOLoRO08MggUm15D6BuiJ
zY2oXVp/WTY7p2YalCJQEeOozoaV9HGQrEMZX2oNRHtoqmny9+393LVMkZpM1pF/bB43u3GtxevI
Glwlzz4uZhR/5GngYOqNzTNfapQLa2U58AB7zod2j9SUoR34qlIo5rowU7wdlC9bzJfYnZf0TGGg
O2mZoYhzmhrJz6RNvSSoInQODnzfngOi2kVJCwQ5gLfNdturVqH7Ta3c7DRBu0mt4q9elXuLb87i
iGWzd5YoXQECAjnLTIXNDek8ayBcI5DqiyQ/M3kz9yN7EW+qOPq+ksUfbO3eB0XxiwIzQRL9p817
6hrTpNPWdeG8Gm/WyGjvqkF9Zy2VuHgLIPZ2EEf4z32TJLjIAxD5b4ksUaHYJUVBRgkhOQbCaRKw
43t3QbQRgGRtZ+UjA5OsA0TynlWpFASogm3lml57Ar1wmQKXqLSWDGoSpZIooWLF/X28Zt53m+Em
AWOiDoVe9r7mL1a3YbGNwjACZ3QjlKVTnz1Uwc5zqS7flsps1IAgZ9L9YdApXtip/aTog3kWyDie
tH5abcSagD3aiWp8Yhu7v+KsXp6YKdA/377Ue04SvS05+IjpgLzu11tjKEvc1YDiT8kcr5faq6Kn
bpiby20re7cIGW95j11emW0K1C6Rmlv0fk4MRADRXFZmoOa2eiJa68+/bwp2BlVF2mrUw+VX+SVI
01SGNnk9ManmjcyVVjLTzyh7XRCkSg/uz97eAVKQWEf0TV8N0ihtwrEqd+EvZUV+ZjqVci50Zzw4
vHt7JwlZL9BNMATyV/yyoDnLmY1tyNJaufwEkhff6e36jfrvEahkzxCJI/GTLocNb4fuNao2NIUA
r6a0NMyi3JgCs0LjKY+J63/7IzGzCHYCrTqypG3/rFrzrBgl2LGGJPqIQH4e6uDQA6iLf+DAieaI
bNhCcpStvoGp5yacdsD0a5pGyNQP+bmmnP59RU7+998KqmkuqDgaD7QGNl8qHlERmCD2EuA4zYVi
fhI6KSoHXaYdlXn3allkepKXI9ErCONcnwoynkTLs8Y5FZlaXzRdKEHKtMlwGePBrygsB3PuiLBz
x8WPlhh6XamJS7LOlZ+ow3LfVVZxgKnZ8Xc0uhhqKhXBafpunpPFrYpWr1i+OqTi1FMwO021Rmis
22lgTcORAu2uPTRB4OzYkKW3cStPNvPSBACNZFIUEKSatYZLOxufFyMy7qKk1Q8C2J0LAp2GqgJz
zWFtb+dlDJ2BFOJIAKRMzfQzy+r4fiISCJnsKA4gPS9dnU3sT7nIlJVgTea8m83MpyICtseTpWj1
aAd1z9Y+KVrb1YGgp/4+yxX7v1Tv2uGk4E4jfyWoRv0FDSsBfzCbR3+xSA1PjE+Bijx1TvOBMFhz
wmRtS9XvLG99biZQjkGz6uOnDFZE5a9xAeMd/k7S+gVhfBKUplI9ZYVUIFHVodf9OGZqyI9am1XL
jwt0Lc4J8XwMAVeMVO+EaN8XazP81Oe2UPy+sdE3W5ZKFYHa9vUSGInI309rPTQX5PUMNcyaTldO
dlu2f2WZbv27itr+kJSx96FNonY9dciPHTUS5O243l3Zt9PISsFB8KcMGH7xqeaAGImljcASXL35
0omFATqp1V+EZVUXz0Grs/EIbPss0ngO1Y+3vd/rgyut8zoRAknhlc0TNTABKWpyeXe7KH47e03f
+SSe1lvbGjszmBLd/fEHFsEWMRMMMWNe4Ov15gvnRnMgMbs45Ccb9Eew2Eb9rDlJE3ZN7x54wtcB
FxVVchQUZVkp5Ytre7VnJfoy0trrGfeGpknSnw3d7YOaUQEkz9pyzuBRHWzr6+uJUdpCCI5D9wWe
cW3Uy7O4NPB6J7uzi8/9mupUHUfrKQI7fPAmS0++PT9ysDYlRsrGYD+vTcXZoExLRGqZcBmDMlWi
d3GmWgfV+b1z8qsV+St+OaXpYsxpZVMnbxix/VCIaniDlBM5X1egWmygh/Qnn43GE4A+mDc8m9cG
I1crlAkPT/La92Gtr0UAtHy+FFkL4hPW633GYMrfjgWkNj0wTAl/k42ha6OwOQ0Ljg/NqD7pPthm
GvlDNJbPkzikp+ydEKTBYFkgU0ohYpPM1WLoO8Xi2g9mhXqJOYoAfUnbRy3mSOl47wYwOFkKpYAo
46m+XhWZhRTCANgV94xQrkbLC4gdok8otjdv7XWyfNstj6juewfmhWVOfZQ+wDasSldhtKvOVqbA
B6fLrKXt+7Fw9RDtANEHwqjQJ7jtWXbXKVVFeBVR6HI3nlRF36PvXPCfQqT6PQNhxxPcRfGmXKD9
GMzjuKBTUF/+xCgpuSTsUhXdXD+zd1M0kYC7dIVaQ+bvvw0ecXeiKH2gLPkU5JV2tNDt3sKCltQY
QjuY37jtzdlBdAbGYp6vITXX6tTlMdPMoyoJmrKZT3rprQdVue0T9WKPoBUyAP6T2PX6AEV556nL
mK7hlPfte9ldumT5NHzLo0U8gBl0L00Wq+89UUeBrgk0f27v8d56WTKvo1TgeeVNnWZIKt2eWa+T
fHOydn6fQjP3bXO6L41k+nnb2t5qqe8wHhP/DZx4s7sNqema0EYK40g3meQskoesqdTq3HSL+EtV
mj7UtKX9Gg1z8aafXf3bbfu7q6UxDN8WchwR/PVuMwlQGdtuXEMKFC5SFFZ+MpO+eGsPmuYry3Ak
wPpKVkR+XgQC0SejhkcvXv6gX3z7xNTFMTIhUeZ9pd2t0+r8kEnZpRt6LTSXcjopjaKHwyLUR1PL
k78SsGoHUcHWHfIbuDsOKACkb4Gfbh7Mmf5Fx0deQ7PwltMEdiLIrKwIMlhK4e393TXFSSI/AJVF
hf56uesUl3pNeyREK2V4MpNCPfeV2nwa5+qI6bhjiuvCJSW/pLe8RTGufWq5Xcf0D+CM9gfbKEkN
pjx7LHPlYP+2vo/9o2KCQhVvCWCi7RTZMc4UMBuxGuqFnZwUdUUPcF6U7zFh/VOG9KThV2bZHUQF
e+uzSdIJTfmPZ/N6K40GdlDF9LHQ6VQniFCl8SP6nfciOxxDuHdKgRFxL4BMwErcrjDqWaKlKWs4
epLvMTvzQmEgs+9Keh5fFyMv/l3dxUGc19LP2tq4KuI4KDQe+KKdjZb6qJKnCzDmFVuDQSCD2/aK
Gvb59FmJTeXBooaGSGu1nJN1bFCBhLV1YHRnn4lfZREJYUQYKfLvf7mha2kVulrEWkh6ol20OFbO
iTWnH2Yy34P3bMf7kUzRQgAcQO13S6orK4rump1rYaQJN3T54+JqCFGnpb6EwmiGN56LZCLDOapT
PTB843cvpxTagDfIgHPpBzaX01DqWVWsSgtbRp2c5jJOvsRe0Z6WeF3vb5t67Wcl35mkS06aoG6x
cXtp2WYtc0W0sASDFDhlMTwMqr4+NI3X+Ebb9Z9u23u9s5rK0AKw4PgDyVK5/oiu28InRDw9nGGC
+a06jXed0/9rDE3+bGl186h0nvag8qX9tamK023rr4/Qi9wl0SbkfMrdm1dNj4oors1xClGLrx6V
NPmvtET87HS5er5taWedRCeoU1Hl0GQL4Xqdiz0s7uLiiuZWn8OaSYIfEORf7mOrouC99N1jHTPo
UtGz+mRmk3dQrnghZ/yaENH7wtci1sJJBae6RZ8Mgh58V41LaOd6YlwMO8pVn4xPR83cjpO3HcUI
L2Bql/6v22jddJbdwCxI1T57X5A6le9ahnNmfqLHXhP0Vsp4H0k1WR57YvXmcbDLnhoW4lXpfdFl
UesL4VLpyp0huhTlVDUHn+61y6E5QS+YDhZro1txvaH0wYUW9zW3P3Lri9m6c6g1qtw86iZF3KR4
w6i2f97+jPtWuYG6lFd8Nd+obAs0rlWspuWgX+DZTZd+GeYnb6n6/9qZtL0cq+Sf20Z3Tin4Yldq
gKKsTWHieqn2pFTewoSF0CoiqD35ZNw7VjWHc+faB8d015RDK81FhlClcnltClCf0dq9o4Zp15iX
BtRzgA9WAnQly4MPuO0byhNJ9ExOgh2gOBtTCC+XVZ3kaljabh4YabZc7MhNfVVx7Xde5CmhnbaP
1O/b8Pe3k3iO6A5E3Ws+6MRQtaUB4RdW6JwGDHIqLlriMONNs+KDa7fzPnPbeKDlE0X/ZjuXocGj
A5PJiEAg09wDpPu6rF57Lit6Hbk6i7u+7duH2QAJ71dtJgJAlv3BendcOjee7B0cPHnR1sWmTmxD
pGw5Piojr7OhHB7SMUv+bQF/vakFYi8HD/OOQamqIoV9gQIBjL8+RIYbx7ohxBIO5lx/jOuMCncc
V/cpg+FChRT0wN7rSym5jTSUiFzolW7nb+Q29Tia7mro2mn8qFTuAHDNiBBkSOzuXBfz+HHpHP3j
7WP0+vwS7MjZeQ5xD51L6fF/CT/MoTfcpGZbB6BFgSxsMZBeqT4nVVs9Qib5XtUSZ2YpBw3B11cU
X0CXic3lc5J+Xts1coK6peXF1K3Oe5/3OQ3aPC0e0rxIDq7ozsZemdpc0XgezCyv8Qaem5VA11Ct
LGLLfae2xnReo6YJNGPtDyKQ3fUBKFLha0uBsQ0qBM6KIZKGr6nVZvYFuHX5w7F4T6ak9A5uxmtT
5JM4OakTB5t5Gz1PjR1bfbe04UDcFywUit6uevLBbBzlt/0q0AiOC3BuriEQ5euPhoRGanftCsgv
aougRKnzXHeu6Tupony4fS5fRxoShYGv4c5LYYvNa9GkSCTCV8OUow/3zTT2vuK05VmbM4ohnEd/
qZiVh3QO9Pfl9+euIj6kmmjYUvkBAQML73qp01CuNROuu1BdU3HfV7P9ORkdw6dYpD3Vel8FBEnd
XVU0w3se0fXcQ6A8jcANiiCe6XgceIe9jwygXZNxrQRwb7yRi9BzG6GYHpbNOiHZUqqfaI7Q9dLc
o0Ftr++Lq/FuktLiFCiZbo6uPdpRaaxRFcaWUQUIW/6Y7MZ7yMa+C+vRWD8kS3+ksPbaDUmbRJYy
fpXx5fV2q4UTiYLgLsyVKJZToXXfVsbl7ZIXwymV0wHFsuhnr0uOBsy+dvMoYSC7z9eG0kYD99ry
CpoxLiu9DusisYhcNe2+ydz5ogyMRlwJlN7fPth7u0t6ia8nZJCI1mt7RVZFda+ZdWiVkxumqpMH
SIOlobt25l3W5n9TzTxque+tkaIi9HIpkYnjvbaZE7QT8ql1GNWzHmSOSMAZJVwmdc6CuHbt33Z+
3Jxf7G38xGQ5nVenWh3OZpP6umict/XSVxfVbeyD2GR3aRS5mNnAw0lucL20Wsm7JuqmOjSFOfqI
gFJEqBrlXY5cBmrF3u9X8Fga6Q8ivQQicISu7S11VyTkKGzlnMd3bl7/HPOaocQtUpXtYHkHO7l3
L15QBYyGIG7eetxOt1sjd4cqRPnM+hzT8Q88J01PNfPATp3QnLdW1+ZBnhnlwasiF3KdatGkQ7Of
xaD4RmvheqEm/OaigKcTJlHSvYOTvryxyzE/qDK9AhjgZ38xAyLk2kzcNMaiLVYV0tZPUXfu45Nh
tt0bN4rfR0wqfkicMgkT4NBBG0PGSjJ225yG6Q2z5XrC+tk8oCbunSj6Q4R+UIeQ2t984dZt0M7q
HRTn12UKRdaLcO2Yba6KdTq7SX9Us9y15xEiQIiWpdLNCe4Gm/Gm0G/CVnfzH6U6Ol8aXZ/UYFy6
MveTtB7/ve2C9i2StPCCy8LixgXZWdeTpvNpZ9GZfkttLxzSSJw1c4kBnbtHNPadtwuZIUuW1RAO
Ic29/sb9YgL9tc0q1EpXPzET2Q3c1avum0b0B+dpz7vKMimPCc0iFJCvTblDPSNF4vLx3MR7a07L
dBJV7fwVdeX0BgEwfN4yAH67vaE7VlHeoi2F0qqUc9ps6Egx0plHow5Rze3u63lU7soRpGxNwB8M
ta0FGd2qA6PyAm4uqBSxQLjwpUO1VX7MAOZmq1eIsNeckYqGGb3NK/OHNRrDibEq00Ni6fHL4JrH
btKKg1uys2SknCg48ZqQ0W/VLTv0iNbJQMxMm6IhqAQMgcmLEUjXx/yjY7dakJr60fDHV5QuXml0
iEi5Dalp+2qjq4rKmm007gmMcGOHdFJWZILFaH0nNjbv496IlrBklNy7cgYy/LhkffTFq+O0Oc22
ohy8Pds9kL9GekcEpoAAMtjt+rAtJu3OMtddOXdyuc+6YQjXVmSh1bcd/TRUTaO6PCJgbf0yRom9
mZJK5QZIwFY7BHVYxUryIjo5SVJ9Zrerv5f2kA2+PVwvVgAggdilhPoKpKdFHjWwsYyQwCmNN7qi
mF9Lz+tOkREP93M7FufOaCy/T9P6sRrdAwe1dRjSOkr4skZsSr0BufG/JKXGMFhMije9Uzw065uk
Mh6MWB0fmoli9e2bu2eJiIi6DUAESX25tjS3tTEhRuGeGrKeybcqSlK+6wrxVa3W6gDOsWsMLI5k
TL/QmTbGhGdN66qDbLfWvAvMyG6Dic5oFhj6uny8vbK9cyI5t/9nbPN+d946LMoAorztmwbIs9te
HGAylz+wIrNBmiOERduWQmUvhhaNEnELh+asp511l7i98+G2ld2NAxBCh5p3gvN/vXHO1DBzFdz8
CaHD8n00xZ/Aww3nhSm9B+t5VeqSR0/KY4LtIQF91YpC4cLRs8aAqgpKlYKoUXwTZuUFPCLDY9Mm
WiAiVLTRpWVsZju6zwRKv4tef/kNL3gOsE3UTDcRwdSIMnU78PkoRqYPs55rvqoJ+x6h64Vxnsr6
oPTmdPByboMCjBJ9wfUAwI5L37KmezszEzXNcGZ2M5xKte2mIKvwpFGktxeFlPbgo+4ZJISWzUUK
pygzXH9UGC1RmiP5RAc6guokIJGy3frJXW3lQcty7/TbhwhrwKiQAiXU2moyjHHRZIPpoSLca/Wd
05TjQ2Iu9tkhaj/Yy53zypgzXinI35JPsllaFY2FV02ue4r0qTppRqP6gnL0WZjw+f5gVYSqVPEh
PQHV3OzibJMFFCOrysR0nzTx9wYywHutIxG6bWnnSYDCjMINKlKMRtkGOX2mjBqzYJANaAv7/TLq
7d/0g9PAS6zqI2ms/VhFaxyo8RRR857iA/M7/owp09xK2iXI0G1BVfoYp2mlgXQSS5R9NPKle5zc
/CiS27NCj53aB68r9daNp0mYU+TMM/7MK2ExC1Pxvuq51xw8BHtHHxga9w32rkQWXX+0xmYub4sE
y6lvp/Kvvi2T+zTOxsDsBvdOo20X/P6nAwEqOxSwp5HruLY3MGzUWS2arkU3DpfStZsfwmr0Z9Tf
9cQH9Jyf7dGt3kb2IP6unC4+GsHyKs2T3kWqY0pWK5fvVZk5nTybIq93gmivxufJaqMgEkPxHVi5
+qlNmuqcafHUnfrGNmeG23R9yOBD7y9auSU62V7qfE69eDw4VHsX1SGtZoiAzIVeySFENPf6avVQ
fF2NM9yZxXeNyLoXdAMPLupOsMjVARPLtDj6fFvYqBmrboYMhXdaBQoDeLnGe78kg6v5VmwNT03W
GeEgrPn77U+/u/NAncA4y7Y/aI7rb4+PNdwOavWpqJP0Uyb05A6hquadSGL7QlZUT74x63J2eqPG
fqxa1ae0Z3o7iP9xpbSrDvV31SqjI/zMzn5w0Shogg3i5dlWNorYLIYhEt7JbbXa79m3u7XDYLJQ
5Gy0vk79lgmv59vbsfPB8ctMG5HFTVnBud4NqxF5nNPJP0GmXMkUDNTYLWtkqPC8Hrw3O/6SwgnI
DpuZMZx/+VN+CWInC6S6VvK+TanShszeBvNgdw0U6rwPelKEe7uoPpmiLMJyRcny9kJ3HBnHDPYk
foykdNu9quOuz2wv8U6AFY27lpnu5IlTcuBY9raTlw5JDyknQ05wvUZztFcjynlTIcj/U1lV/Cnm
DD4yMvWIBLXjMgFbSYigVMAlSLu2JFIRz1XJHo6g1oJaIFlTo60aOGsn53qL7O72/u3Zgw7P402a
CQt1866qqShb1eg8cCp9CSM9/9h1sbgooq6CpiiO2sgv3b1fs3kOCKNfZfcPkX6KTpv1dWOc85Fa
7zRUSXVOk3REkNnpAqHrzcPSKetdItzRbxkt6cuRv36KZO7bwuDYelNn3w2W/QNRPT2YbQrozOH7
3fEP//sDQUdRs2bA3zbQ0AdwqZ5XeFAqU4PjHNvv29IsfECLUXh77/dOFZ7q/01t9qLg1ezKClNT
oZb3meaUNOyM9NlCcOLgku5cE+J8wl0og/R6t14oiZMhm9D3OAkzjy/mWtHuXZX64JrsHCbyI9Qi
ERlAnmurmxED9+0bhoWi8arwXavVjX0n7rSwMSc4S71r/3d7B7dlY+luwD68FNtUYBCb5I+u6xrZ
NiJVEVN3P2kutSgnKt4qTbp8WSj9PSGp0PvVmhYHK935dERolPhe0DlQiq6vKfpxpe5NFiuV8wvc
RC99j0b6kxmL8qACtbtGKbCEQTksUG76L/41WRbKpnocnUakdX5CvkBeLVHUSqAhLbIvixXrT06r
RPet6Nvz7f3dXSbDhSUtDoTJlugiB90YDkogBPiZ/lksYIwW14oK36vHIxLRni38ngReoHwMjvd6
nXXmGIs923gGt9R9pqK6D1meP7gr1KbfXxVFF5kF0k8mVLu2xFiGmTyzidA9S4USUuoBljiMZT0E
ST6my8ETtZdrA3iQU0LQ9ZE6Tdf2VCtlKLGbRKdprClVeqXVf7X1bGD6l6v6yppD54nsz2svCiaz
lGZQVV1zcGB3HAC/QcItoKfLIvz1b0ii2IQEVrFmDfEndJ/FJ9G1R93bnWCHyj6tYQp3L7y+ays8
nEpto4bMQJtSzUK3TGpYdZaU6dZOJhJC1lnROu13Z6TiBiiYcEYpZxBxblUWVb3O89RUo9OqtdZX
S53sj9kUf/ztU3NlZPMVvSyp1kbDyGx0EXQTLpteJ/G5FNP0321TrySg/ndBkl+LbjtKhxv3kndl
lDvGIP1aXP47OH3xSdfz9R9NsdOHRZnzi5iM7HOsZ3MAsK5JHjq3rUu/V4HAj+NSHx0fubjNs02I
QM2E8i9I8G1rQ5kSYzBXLToNiZZdKNzOZ0bl1X4kIuEX4khDZe8cSQUxslPZn9/mK+6ijRajBTCn
x0mU+y1Eo8GnOLaO9/TJ3Od5pEb1BHCiO4pQdtwQsD1Cdm4K9ZpXPeTKnD34GcrJjUzgSEje/5WK
QjA6K1/Mg+Brz5bsjiMdLtEm23qfojjFNBk9M9sLrQ66XKgUgVMRTlqZ3t8+Unsf8FdTm/uvQal3
625STklVGqdi9oYzQqTj2VOGPqhIzw7s7S8NL86jIeO8TcSseSKahLUo6N8I+uORZv7Q0/nvUhvs
z7dXtpf5yWIXPQI5Tu4Vsnx0krjXdL7Y4tXLP6uBFKhvqO0/g0CIeNZt/S+ZsKPgWyQ+chnOPUon
pi9UMLEd9SOqj6Y43f5Ne7stYa5U4AzIqdsR4kbUK4WjqMqpczyIW/ANx3eCGW1+harDPWTd4Xcn
tEuP4UgkD3kmmf4W3rEUjVDUpVYog+c9MbTDmK1hbEKmYD2tnlX+gTOkzoHsEKVb6kibz5sOEW0E
LWPP3aq8y8qBOTIurJdUTsG+vZd7J8mB28OdBDv8qtVJMJ7nU4YvhCoefSqy+guwFe+sOfGfnFmQ
l1Ai6L0RaW28ruZla5nas3JaZ935sozJ+9Zsp1Oa6keUZfkvbd0pmAog9GCBQJzKNf8S0y1OkjeL
x/nIZ707NbnZ+ZEyH+3c3imkAAwhiY1zX6nFk1yu1He4g6a9tBe3m6a/AQVGvlL0+fl/OLuy5jh1
dfuLqGIQ0ys0PXjq2JnzQsWJIwESQmhg+PV3sc9L3HbZlVunau+H5Gw1IH36hjXQDjTpt7/Uq0+F
TjCIF4AKQxj4+VN5fmqXaZNitJ30d3Paqnu7tIChv73Myw2BEgYYAgCZQOF60VHxV6gR9l5Lq5gl
8isfARsuh36R9x1bB/1O3vTKYsiXQH/CZYR/Xe6J2YQzzDclrdZArGVk8vzgw7mudGk4vZPob2nn
800BTTIYLgCSsamrX0JEBogMgHdBcKamKH0EZ40e+mHydQH3SHtiQO8eAxXbuFhjks9FHS3TO6f6
5QfEL9goM2Cu/Mdle/4BYXUSsknl3i6YJ349GxFctT0k8t/+fi+35bbKRqzdGO0v2OyRM4tuR06B
uKGiDLxGfIdsKG8rpgbvkxf0Tbh7e8VXPyIyUigdb0iQyxZVvQywY+oMRQNqzE/t2tRQgFCkYphs
/POVjof7a6nt4f862Xahk8zJSKtRdnxn4t7cDDUKppAm9cPbT/Xq10ogUI9NEyL7vWgfwFAgzFpm
aaXnDPbTgdYffZq/p6T72rvDPGmL9Vs75JLNZBXJ+4RBylU2Y35g8fCLCur2TQpb6Lef59WVEDmA
vUeO+QJqMdbRGkVzTcHSbOgpCWr/oR8aIQu/QfP239cCvn8j4uLWxB32/DMFWdP6s/G8nUp8u2OA
0h31oucqAZ7vn4dk0FPZyk18I4gAXMo9EhENbPEM25og4rjSiB7HQMFmKp7fg8q8tiNwIQPK+19r
4tLzxU8mGkgbsgpEVFMZPQebfJ3av/3uXl0FDe2tww+Y9CX5VGamyVI2sqrOEwP7uEnddmO2vrPK
K1Fiw42ir4zG8kYNff6F3JyzCSP9psJ8n94YeOjsI29KKyUEPwCGlHz456cC8wPtK0z9QL64ROYC
cd4FiYoZUC1kOsM0h97BzDl6J/a9LGw2MhK8K8Cd25BbF+1W4nlURWPeVDKoo9KOkSsToITBsG+9
D2FLm6pB5vzOxfLKq3y26EWgoJ1Q1LG0wY6AO/Y6r9Ox19qedBMpWmTDbN5hQL6yQ6CdDKYFrjIM
oC9dOuwU6jCkiOhC66jEp8xPUHKku7e/2Ct9lU1nbzPpgA4dtvzFFmnlJjQBfe1q9VcPuzHT5ZyO
dSURScqk9cKT63t6MOCDXuGLwzc77Kbq7R/xStAC3Rt1RwpN1c3T9Pk2zf9niUe7aokHtuOrdIfM
ePUBKs35t39fCpU14jDuZgAYLj4j1xi6gRHQVrUvxtMwe02xBsNa6jHL3tmmW6/tIhXZbLrQ4QSv
FPPC7c//usVA4wuFZBz2GC5brlJcm/ewG+kOBjfpWflb28FJ3iDHE9BLePsxX9mtWBtwIPwPFkeX
XxXCuGlAY9FVHvWSKlpnufljBWWkcIGHw/SeAuhrX/Dv9S6yVkVrscQE64EirMusnWSZUTJehzbi
7xTFr5x+9HQ24AnAjEjlwuevNZuE8XmUt1W4Mv/nLDDWnwlv71VD0r7g6P/9QGUnDm+/0FcfEMUh
hoGIOi9os3aUMm4htlGpGGhJ/D1+BEQkuMqVZe884GtLIX5uKkWYM6OEev6Avt4KEZXj203NtKtp
23wJvVEdRkgrv7PUa+8SeQ941miJA5m1xaC/tqgcBR81ZowV/Bx6cGOV3FMfxidsceS8Tp08JKAn
vJNyvbY3/150e/6/Fk1NHHkw/sC5SP3hKjE0KIeGyytpbXOVOfOvsjc46RuCZ6ulQJkHWf/5eoRB
xKerGa9AzbsVYsJ9btkBqVdyqMFKLmWevZdDvPZecT9hiL7dGajkni/pwsVPVD41MO5u4JQBNGQI
89a43oF5HbNCIgQdmjH79wkrVJnB+gF8YnPmuTz1SedTLw8X3FG9tpUbYdjg5am5MTb+/e/HAbDL
jQ24CTRfOkN7rQQSsfabCkT5+NhCpLps5siWg/T0/+PkQb4e0C8AQl6iLkNbjy5Vuqn42NBzTHt+
Anp8OS4uem/g//LKRe0IICnysQ21lFx8NttmmISvaVsBgtZ/ANhV3hCj3rPzfbn/8dYidPQAnyMb
yuL55oCihKvtRpmK4HML+r/dJ5kFEV36j2pponcu+C0Jf34LYUwMlXSUH2g7Q7T7+Wo6WPu8GYC9
TnsmDmrl2X6g3jm2nSpS5qajzg2Hap6pDxGZ3xvbvDwIwICh9Q5dwI1WedmDZxZ2hcEMLlhX1zHk
+9xyBZ8J+ZHk1kBHWGlgJfPx/l83J1QoQ7S7gEiG1tXleDzr2pT0Wa4rlD+u7DqtD7BG9kr4xv2r
7TumbKB/oADCekD0X0pqzXXOnJc7UYEGCWvY1lJoh1Pd57IIk7R9B0P+MqPAav+xPzYNAMTri2+Z
I5AlYwdFzTpSVxPAZrsVag5lmAIqJLL+QdRRdAI85fj2C31tXcCdN8V/0N7gwvV83X4Ee9OEwJ5E
rUhvnc/b85TA8ohO3kcmQnPo2xAPvGArv73wy6sQcuKYMcKRGRUMlByeL9z44+rwYnlFx3E6Ba5b
T2FqbQvUNfffc1559SkzNFVAnYQ4+6Xom4lmlVg980qDKYFJhQ10kWrh7zu7nDs1qU99Lpayc8l7
iLfXHhNTkv+5pOCiuviuZHYhWu9eVw2xj3xQuOig6nU+9aMv3tlCry4FKgaoIIhfOCLP3yis/xBF
G7290SzCFAxssdgb6ZmooX/nGL72PgEpAvUX4EigCy4jj2pz3nqSV10GdiSIg/oweE6CDxwGX1w0
hIcljO0OJJD3vNlfRlh0CrYIi4VR/V6q+te+GhVY/tivljT7OGf+fvB1AL1ZFn+C98n8+e1tivJ2
S8qeh1kkGRvlFl055G6XisjaTZp29QxfBPgUuahArRPQYhrgUVdoFgjIwdV+zco6mhcEPew+tbNU
SbLz5jbcUVhszUVk1jkpVOupjwFmHzVUoiMli2mayEkAn68gJ6/4UKTgCv0ZPdz3Vb8Q+rikYDGV
aT7notAyVwqkWPidFANJDQxO4ZU5lUuz4CYLBWuwTsPm6Qi6RD8gnzXRD8c7JU6zq7NpFxobmdIO
+JtYqIOKLRPAQhfTOHRHP+6ELsVAw28NhMHHnTFsuYNqBW0PllrvR7zE+bFPaKeLYG6a7EDx1FVo
G3DyjJxtWKLzxXRFtli2y+HluRu8VoN+qccAwCS8wpOvJRUFtFQguzjlUGUpNHTJbnXDyJ8Wuq5j
2UN9+imdlrY7dUKac03oRHaELNGnVLStf/KA1AGaxKGyLBaJ9uihXjL+0dEA+ooNpemhIwYOojob
8t8k9PQvQLi6reFo+JVtTUquB5U1rJjCxE1lTTx36oZIBXfZkvg3XeJP0TWbV/oFVUd479Zm+tmL
hn+HGPb4E0CdAdCdho8/NIM85lWtY0DB6thLfgYpypZyTLOJ7v0RFYwO/OWMi2wcDrj+m3tfg9Vc
drVTRwJtKwhemybhpQudUDunoH5d+JBZYMUqRu+X8vrWon801CGwg9N6UkPExyKHXMJQetYPP5gI
mKXjutZ8Kg23UVrNUdpjvgBzTrgjkBlwQg09oqyAOo/5EjBd3wVLZ5rdOBDzrWXevGFqu5SW2ez4
rUIl9BS2yDOLZgDz4OgAG3307cS6Usk5im5DS1sYd1EOMdA463q7Cxopvroxr2W55Ku7GjU1ww46
B/Lkoj4hcC+rQf4dVtt/5o5CrEurejZlbRS+AeUKlmcAZJAngvQPWCTwk8cisXT+mtSqq68EFvsF
bk4kSthNAMCEahz5BhA9y+MEyajrrlfJb0h24Z7s8nodKiGgXFh1UGLqqii18oPOIy8ttJ+PfkET
w/YaTfS0aOvY/gnRU/3N/Hy6muK64wffW8NPJhU0LD3ZJxrvpPaR+8KTbY9tC8WaltBmKdOB5xR6
+l6j95S5edxNQgTNfvFdLyFjHHaihGyaXO7Xpl2Tik80EZAQk8nNyCebFWh1+T/p5PeY3gO2e5qi
sMNFO3TdL6fg9VksQnjXLHL0Eeoxy8fYhOjakHZegpJjcHCjNQAGJVjBDfnlp02eflg6KAoO6PC7
HUmVgTwAGWZVrvUatf1u7uTA9guQ3gxfA0V92VMHaI21CcynAcDJv5PBC8h9Hc4RXEW0AfqwMOk0
8ZMLgwGagJ5WzBRgwMQ/hYXp035IEy7/AIoEyPAI8Qy/GlA9nG3QWr8vCWc1KfEjanlFISbdFU1q
2HRHu2B1BdA20006dh6BbLMEdHHyxrH9FnsE8I056PsJR8lLT9DqGV1hA1/rMuV1rT+5mUTLQY7U
dsXkrfETfEPpLVT+EhZBMDpYPtAOSVapJu1t/btppkiIueh+5iCqjQU0qm17NjDXyMZCqpQFD12G
ZkO5Jm3zebCBlxcpaVwHq8DAAVcBtSJoJA3eBOClno3cMcqjqMgWtjSHPHL2axzTOinSjmbhcV49
5IjIKlK2F0szB/t1hWLHfoGGfnizQBtIPLk1oPXHaGS9fpC1JB9XwN5hFpETI+/iNgybW5NBf/M3
9+qgv4ZoQs7uUn/m4TeI5IXZbeaGLtihh+c9DAMbOAICJQkAozriZZTMYVSSpWubgwaq/ynnqb2J
p24yRxUg3OzTAbq0xzyVCoVDY5mC/JWSa9knbYKP2HgabhnJZA4Rq6d2D1dyqFqIOrVPLGj86HZK
hPgzNzJeQdtJjEJQ621424qVfx682dRXCQV/ejckTfaQWj8QFSZ1YtzD0FD+SWzaJwB2seUz/Hsd
Ly3SzeaGmWZO9jl+T7RbbQ73OrIEA73yk9plxcyV1xy5RyDhbzOoAEHGSevriDQx/bkYJ9vd2Mfr
uiOcD0PhG92FD1o1PfuADai6MjER91QpfGy3uxS5HoTsmxT0Fb7wMD8kQ5eooh1JZMCFpmn6ANSE
56sy0VbUe2kab945qMtC2Ex346L3HA+jbgdNgbT1G9sZUUIbY4qKZrTJNRqyThxzt6b5vvHFgrDp
zRZ9uhr+fKTKqGrM7yZa6XcTxa0uaa+ytJI2jj7z1J/Gm5aGWQMoYTrRj4COJ+2uJwnsZyCNbCPw
IrKQ2XWGBFKuV+QjGcP9eevSQXigMMC/O6cQ+GNz/ieIOPPPnAe++xoAMcWqlq/gec8YZsbRPunF
mu1HnUx8A70mYwW5VwhvaEMB3dhPIljUN59CNNQrGIBO3d7TnoNMWE/gX38wbdsNBQGOv31CWgo9
VdzM6/SoYMenDhh1T+ZT4vnjUupBMURFyJAGuyntJdD3bO1w50WLzXHkAxnt28ymChDAcRwKCZzX
VKRrOvg/8iZrZbFpYEVQLJ+HHJ1IUNdLRK9+KmgWzUM5w2MBLW7YV6WlH3aIAMaHo9fWpDHLDeg1
kP1ZXM3O1iViqZitF3YbzoO8Hj3O210zKn4T5J0njgJ64X4ZTJw+uhbfENJxWceB2QfcqmwbFaIR
w42FTZdXx8uOWZHPV4YgyBVrSKe1nPmsvy2QSTm7fsmBxB7TuS5t31i/qMGNOs10y2t01xgENxea
r9ax3MKiJKFR0c5mOffOxB7KWz+k5YKQ+iWfRtg9wauHn6GkjpArgL5iuwChoCtiS8LmQ+MbFE8B
6YQoOmqafAfqhY0VYpgJSTmScBV7jDlktzPe1If7peYo1zvokvFdFC3LWc/9GJUBGnZNIVkyEwio
G+5KdLWTEJtxdfSOgoLDfmvRmpmX0tUdsPDo+/VlzDOkwEELvc4CByJr91zO8XIDLydNTpqwKDzy
fm7mY6wDMxyoVxv8dgBXxAI7jlHkySc1LInqkAJZXecAv6uUFqSN+/xWEcnN7dAyYvHbBlBmizBd
F5IVC0k99Q0Jqhq+pmqQ9bkWOUUM9JG5T3BQjTs7XLspXNEsD2djjkGdiDsKYAjdpapj5kTqTNNx
h394zdPIqIjRW++12znIVPZV4nUjvkubITtDcBCkoGOA8TyERnRTLDm8yIvZ2Uwe0foZvB30/KPp
AV7M5HOA/9p6WIH8oMXsheNYCZyDYR/6S/ZTJutQF4EBKvSoNIXvAYrVRldRXtfueiK5/pSuaKRW
JJ1SsHN6CjeFNtZmPA+Ge34xJ+l/LAADf5sUAYIVLY81IpEHJfDbuWEeZA5xtbhdMNbNr3hOswXn
pY1/hFMdq3JKc3qvkZOEO2A8yNFLfCicLTzHbA8FDTNwMgnqEK5pRN9g/9XeIWrBjC1yjEDOOsrl
fOg1/qzPGOl2HbDYf+C3AgfMAZPYh4ZM83czifZO8QiN6KYDH/+mGzhB/qFqGqNjOll1ZL6mIKlI
sF3DmtVulwRdxCoonRFe5YMLPscdS8fCkAV4ORDP+zPsP8BN9TgZ8xLEiPCDmsGcKMDgys0BRZf6
va5GXOc2y4bjLPj0DcqD+W275DDpsQ7YeGQPAf4ficsXfWy6dK+7yDv3pLcIwSzKThZupr87+MH2
99lkwzM2ZjSiZKDeR6ApUniACd5dAVBRfybCE7roUEc81F1N/R1pRvkJj0XYdcp6imWazD/P3pIH
Ze8F5jZPZj9EwqvX+jqRM/mqfWSxeJR6Mcd2SWS001EMARDUa+tXuHDgxEe5XchBjzCjPKlM8bSY
Bb7PLpP1eG4XNaZFZ1sKJQbp8LZ93HXX/hT6v3pCO9yz0Hh8hM9X+NuTFEKTi8nb29ko3GyZdX5T
cIfwU+EokG8tV6avFAj3WSlMHPOyySWE5JemtQccOrMWAW2CUzaGW59qyihE1CKuy3z2XVhGxNi0
6iIX3MgGexRS3nEtilbzVZRo+9b9MZ8I6aFfADXuKg5b7wr1hEf3iRyTX8x6QBGtbhQNKuiVd7hh
Btwha9Tn+g6ZmO0L2us42GvcAODtY8zxZBY5w7jQQVzp0MVd/WhW26JWsG0UV+ABJEkhQwChIlS2
FAwiFm7llJcsHyOdBcg3IeBxPYQa/21g6nwOPeW+T8puXfhhtfU0F30jovbBusD/BUvHxJZUpV2/
F/GM8z+ieG5xfptE415Igl9dmnO6k3GAJL+rkz5ACR8DqyHRGZ1Lk/AQfq2w5u6KAKS8qWBz70jJ
JVDMaE85tHGTaQLw3esJ6D1KJz8ds+Nc4dqmGhczV0ER5L4iB9nGYVf1s2pdZeMUmiqNNHnp9a5e
8IHRSzmyNpFtEYyjzcqEUDbezTUf7gQ0t0wB/Z08u61R5h4dF9FXQL5qW8hJSw2Xljz62DJgp9FP
atYd49vdENkQLqi+PyKtD1t03srZpvYhIRpUUpsw0l71CiPMAoRy8gkmj3o56qHNv67IH2/akQY/
YCzR85u1gaIZ7tRVDeXU8+g+7GG8/qHtk+FnSzze71dktU+YynNacvzEPxJEHUSSZU1vJ4GZVoEs
0TTHJZQW7zPyGlkAMh0aKILIJi90tskfhA1BxtKvyY+hnx294rqHK2QyZcSV4O/FGMeRWKTQipo1
tincw3GFJZrnd7aflhQNHDRYzpCE7WwBCoO+D6mo1/3kz/JJdPPiyiyec2RTcx2jCxQQ9rhVJLjc
ELGnPcpd9xsXQdBARLFvIFvHLV5Iks3oYqkZ1uToB6w7QaWXXxPDwjOg1cHHfsh9VvpusSfMTBmq
pjRt73sSL64YQkijFQm0qEmRxVx/DmrSPIbRSJ7MbHJMv+tBHmYDXbMSJRtKcYLqN8YRzNVVl61O
F6bPoNLZyIHXiOfB8oTYn8myG+30I5K+x/HuLcVY2XTZWWx6lQBqMfFLkslMByJyrXZ4p3BZSWgS
PtSrDINintdIFJ6Elvwh4sgFCrzj8efgt70tWpfYuQDyQ35KM2luYhARZNFjJ5xH2fKvDeTdnhoW
10dkst4E1VvRIvfQyambVvVtciCgFIPK0SToIyXQkYePKmbDqfEEEsYuuDINb5pDJEKKbtqIJnoB
r8gZ0lw5RZhrp3FqTgm8z4cSkyfFKml8VAK+kOGdEekCEyFm3YgHJ8ERL6OnsASKyFDhv+E+wiEP
Q75WRKrb0WWS2PU5G2ekAWZ4RMMl9ZGL0PmhRfLew6oIikdFOyX+7xjDc1qwoeUZmFBcPwowzZJi
GEfUrPM4Z3fjOEro04o2+Bh5fvAj52wKytmM4S/Dc3nfYsOvZaxCd5UtdEhLzyADOSUWKsfoRsby
Cr53eVZ6rSF7tqCuLRbk71PRBdmcVOlQTx4StEksCE5D8w2qQPyryoPum259tB60v9B4b+phetSO
yYe8lehY6jzR4S4e4uR7zWaOl4Zm04rRdeQ/NqSLbiaA7KbSZx6st9bU0d/ZJJEPWtROiANh7H9P
IjagpUUdReo0KX2TQBLOQ6HerTfwcF5Z6fIVqK8wl8mnQLfkFHau+9bHEPqqmI6TJ6RbC06jp5KP
OoXa4Y75S/cVTdv2MeDxYsEyk+5nAPZsiLbCihwogZs9A93DAkMGH3T5uATAfxfG5PMXwEOFKaH3
kmCXwpsorOggA2RPtUDtNujZHUQdCmCQeEyOKm2oX/BOLuiJZNZju64et4gNa96z4sFM0SuLs18z
U/rJgXGmiz7L4CUTGbTjyxTqRw8gx6a8XLRSv3yNqFthW8VPC8LyF4DQ5Zcm1iG6D02MDKL2JAIo
52oYy7TpvKlaowCOVDJt8au7UfsZmhCYB0KjMHfebs4TtV2F2XAa3IRQMNmoOecehT5mkppp1zmo
UZaONLiEJhRET4FBEgW2aB+fhBWwEUaZQ76YFtCgu7hDYVjiwjYpjocRUGU3jM8QhIXq5clvmjn8
0JMUe2h1MLEs2TTFZwxWoW8VWdZkxxH9XVR3MiHsKkKTkVeGtfxqiGbn9sL3TF4Ewo/n0iZuCMoM
XhuYjcwkcUWok/Qn4B0jPstS2xAtmx7SegGayoe8DaaopJicQJynY901h+madxu1qPJ3Lsq9ochM
hL5NTmMCPEUXBcjKXSbRBdet+jg5v2t2VpLZFEbklp3Rrac/TAgFcPBzOvPBiDgwRbL2yVn0A6cn
jlv+QUrmwIVgSP4rUOalLTTYcRos+Rnpah9IMpawJAgORtuWV2px4uNoUpSqdk6RzNfIOkZggZL8
VkJVGxqlxkx3IAqiT5SDx7wWoU1wr8U8ThWS52jtCqEnNRQBuo0fw37y2DHXbfsd+RDqQK8eUoiU
52jKgDkqNAISpt73tI/k9yYj9We7zFOydZEhNm8wicjKqUVFU65ax1dp3w2uFFRh7JZDhVsWMxI0
cZhFnM0niU7dd3gvkXvqpV1TKtz2eUFx9vnOn4LAFsTW9pZGcwpFLTRfggI6Juiw9VnsfZ9RXpzZ
GptPyi3dB9kNSK76TGafcKzwkYas7q7lVKO6B/8qCx/83POaUxfSCOhfM/RbXZE4/B3PXWuKCcsS
cEhAaENQExIUEa1DFrfEqCp3deYACoTp8NCWmETFB0JdCOOoviMSV2Qi7xE9+g+y53OLWwH0rN1Y
x0EVxaqP0MdywS3SN4ejBLpWnN2MA3qkNyNqNugMQibsGE+zu4+nYPlhe2uaq9xohEFqdXjUImFp
OW12KqWs4+zJU3Fwpgg1OMIDNV3F0zn/DPGeAH3Ypk+/L7UCjnHKTYYNVtv0Y6fHvoWzRQLmXy/G
IS2aHBo4RQaXNnZoptAGez9DPwC3m6LAdPZc1OjnxbQrojG1ektjswOXaN/t5lYFnywh/HNMLbmD
xe0Ct64RctylpPNyAPKBYPIU9e0AhVEvh1pXzti30dhaH4G2pXDayfmvpQHlolArkKto2ae+2Gdj
zf0q6fP43BuLw8HmFmObhJIZjU3kmv7OJWy4TzEI+0NC5VqoGiMRQmRHn7XIqAD0ga80fuTEtI8w
xwOacoX4zpHCF7K7kb1FpRniCkDpkqTzFVpvUO8eaaqb+z7a6HNxP8p3cKyvoCIxQST/GdxDShP6
Ys/HpJobiAvAagNmmf1yF9V6LjuNUEY1nLPqoEN7C0n+SXA97Zjn8r0V7XsCyq8I2OFHAA25wdM3
cbULOAo2nwGPnwlguevxGsPBKNm6OdGdZu3kdhBPR2rHKKSwC7cyXAjaIBzvUPeEZ0inoGX69pjz
JTwGM05gqGBWhhYdiLjPX4oJAymYgqEniNT9DWpq+UlFonkHaPvKhBpEbchNbpQRiEdfvvqFaAwq
VlH5FHpxGBxOOJFJfE37lR3+9YEA9gGdnwCPg7T0ck7MMJ9UnOZ9lXOXF5YN0zXGDv47I/dXMDAb
/RRCBMDfwF9xm1b/hXeTAh8umwUeSI84lCLlT3JV46e4TkA8XWFeN3pq/vj2o732FjFxiAPgejfD
ge3P/1oUDeIJUKlMVCtTUymzOTqSXNZ7zWT/Dojw1cMChN3GOAdY4wXnwIPr2QrAfF8RRr8MFujd
yDldYrTW38Btoz6GUEXcQ9lSf5HROpach/I92dCXexOb8q/fcLE3aejRaDI5nneGShDyG97fMI+H
/45p2AzXIcmMWT/UUi6xmSl8jxc0JyqshT6B9ttHNG7hLLs68ojpCO7ntnPsO2A07+kkvwZqwAve
ZPrg7gy12edfFBzIFQGp7aueE3vTpAqwyYWNGOxDss94mOi+vYNeXQ96Owmg0tBRCTd4x187qBlA
wvf4CKlZny8VWudTGXtdsncxpmN20959e71XKKj4hDGQD8CmpIi92yf+a0EQMqm/xLyvasEHduoW
rFTKMK5vlilp78Y5Mg9aY17Ww8AG5swTxrhR561JERKXVVSK+ErYLvz69u96dWdBwgwabVAcTy61
7mwfR00NMckKLsrdD8+CQe5Bz7l4e5VX3zactAHYBlYGRfLzh2d2NijJQgDJVhTlTe7JcxdMGBWj
7Lodcc2/E8tfCUqwc0GghZoTOraXOHiWKBU75OgVnE/zU2it2WPOGKONBZiXX5v4fk1H6f71KTdz
A0j4QZgHYsnhpR7pqrqAII3sK90P9VMat90XcKCWuyGY19NCwL995zFfxqb/VgSFOgeeGvLRF3GQ
iTkfm4XJKo1NC7XdmHwiPEcvK1vTsgGsu+w5tveyGPTRghSYBgFIytvf9gUQavsNkEVNAJgFFPIS
ZW1GR9p28bCx/TSBZtWaXXVkI7Y5NMB7TsN95g9Z2Spu/1U7DiuDlIFXDkEH/ICLXYW5VmTqVkOA
HNbaR2sUrYAM0cWwTDCAcuQ9HfAXu3hbD/wseM8jTr1Im3CDLnRZhYTBTdj+zFgy8F2KuuZxhaiq
KsN1fM8648U+xoob03jzQQGk6lJTYRY5pnIAdoO54mA6lyb67BjQIg28dq6BNUjvAGhI3wkJLy7X
bVEg31MIMAFae2m63VjXZ1B9k5Udsr7I8xVUSIwSAQ3k76Uorz3fdn1jlQ1A8FJZ3QsJxhZ91aQ+
V0XsCSWO0AcLsiJafXNAJt/96PFyD2/v2f8OxjNAG54RusFAzeOgQh/oYutIB2QH8DlD5YEm9mBQ
V6JJlcP2m7dTBDU0iNJ+QfOtrdRAs6+AIPcY/7ia3jDAojAjAMaqYgBYfGQsqLOCh5hA/j+iCdhR
W46IucALri9yz8ixpJZVNsj+6KG7VQFqDJf7HM0Yti7u/PY7eW13o8EJeD3Sue0afh6jaa6MICi7
q2FSSxkvnO1nj5FriNN1ELlq36PBvlQwwTfAbbiR3MBhwL+eLzgkAqNJYYaqngj6wH69fkByQefr
Gi5V53RJVlONC4u+Gy9M71q/Fx+S0I11IcaV3A8aOPd/f+WQ00T4xk2VQ6Fm265/3dHODMrpvh4q
WN2KKtdyOKIRwioocAX7FPCDd+L3KyctgLAHnCjg+gMi00W+hfZB1FN/witvo+ZoR/MYLwmtMkjj
7N/+uC+ueaRzoMGjzoKCG9D/FyutpGaEhhhftEiW/4+589qtHMuy7a8k6p3Z9KbRVcAlD4+RN2Gk
eCEUEUqSm96br7+DyqwuHUqtc6NwHxoNFDqhkOi2W2vNNWbjmnKsPYPEO0UyfLsXLOMH3BafVF+i
guMXGA6Ys2DwVflJXspbJDcQpDVNOrPnFLaigWCiCiztQMRwCkP1NpxcOkPQ47KS0BEG3/P40tic
O4U1aJWvURpEEJsgkrCsaNMCrur9stPNQ1sMna9GnHP01imvo6prHoiQTjnrvv2qOCBqaNgVQ2Em
rUHayUAYKSOQgAdgB3tpHMY/HJp0bobWqLoTI/bda3GuJIonAw/K8fipCYZtJM9cy67k1k1HDbKu
ImZ3nKbE/3gIvXcp+igdHMMVVMBrkFreGWUx20bly1Ojbxhi6UENss+JUokTq/PbwbrMQrotAQZD
plyvRNQuNCSnDp9yTObGJU2LRjNqwjI88fbedI8wZgDHK7w+LL/YD47fHg1i1aB3AruoevrStOYn
iYaHzdyLxjdMTKZnjXyQtYgBKqlKTkzJ994nj0juY6H7sOEeX7wpZG2KZp5ykFJnW1MyOaAOivdJ
PZcnLvV2m32x/sOenPnPWWL1nDQaKCVyldq3hNFu01I2byZOTr5sBSVCF2Ikg9qXU5/Idbw7Jy0K
Wf+87kr5r5pVJCf4qCLpYk0Yqj48ZJmtbNW8bLY5lpMbiIb1IROOww7T1vezXttPOcbUp1b2d142
gR4AIM6EJEPWTTOzHkIWTvIan4/O9BCFy2dWRjduVTunuuPeGb0MWYYvcGaTT7t62RkOCBHxee1P
VDk3ZJva84J887dfno0LbGHpFeVC5F2ORw+wUYX9sap9jLnyXdlPkY89neqOuTKe2KXeHgzoJyai
IXqjaYwl9vhSBYi80K5UZkmV1r6dYsQZNlr+PDKpXHsEiHNiWr57QXyeZZ5Bpcd4tQ1H9qgg0LBq
yj5wGwcaqDdpYvykvE8DgJGkJ2bHe2ODxROIGLQYdMarvRHL5Qijl6IBiRBqXpwbsgu/UPYmXuqJ
GfHe2DDwaqW5kN0B2O/xq0S/bI2pgyVGzdu+VQZsvjaOKejj+nh0vHcdTtXEDUBaTNBhx9fBBK6M
kiSEtdvatu8E7RW9GKfM0d57by9WmEwri57C1UU6AlopDIbaHyIHLizZ+21odfPGyJnnHz/POwsY
fl2LMQVHCx5stZA0itH29Vhi+aZri7cvTL0gbhCd9PF4CWDe9Lq4/2UGJMOeViLyi0sG1lrbk+Gn
FZW9GBpfyYjcnXqo93SK3JRTo5zY8N55k6wDsr34JXN+WhMCFBoJ88HJG98WeHsMCT52gk5hb7Cp
gn38Jt8ZGbxGQEDWgiOgh/B4ZDRLlzfnp8ZPcWy5oSxkuXpr9CfG+TszmG1N4WBC1tQx1gaeZg7j
a5x1xnmaTL6IimifUwzDUIE6HKnkf+MYRA8o6WDwsSyG66ZTNWg0JZ261i8imrw7ebTcKucYKLJo
/DPp8B8/xv8Mn4ubP4PE5h//xX//KMqJAnXUrv7zH9flc37f1s/P7eVT+V/Lr/73Pz3+xX9cxj/q
oin+aNf/6uiX+Pt/XX/z1D4d/Yeft3E73XbP9XT33JB4fLkAd7r8y//XH/72/PJXPk3l89//9qPo
8nb5axQY8r/99aPDz7//zWZY/sfrP//Xz66eMn5tWz/nP6Lf7ouujZ7r/Len/Odv/ydvn+ofbfzj
twv+s1n/seenpv373yzr98V6HObngjbl4MjkHZ6Xn2jO78xpetiWZlayoku7Xl7UbfT3v0mK8vuy
cBEismfjQ7JkIZrl2vxMd34HbQF/jXDVJvf/z3s++nj/+pi/5V12U8R523AzDPd/5QHgnoEHY5kk
+iRoYbtZTQcEJfQyzGHkaUbUfGJmJNftrCAyk/Vgm2o9Wmb8WP1XL+6vm3h90Rey4dFV8eejgR5M
AJcn571Mn1dxpjQ2QYqnj/DSpNtU3ZViXKTW99q5mMWdLnKvr28b9a5qoaMUtYsz/EYRn6r8Xo+p
9A+PnYF+zpIPWf29Vqttr0hu0u/V4EDV9ZBFPYKYW2S72z4Q3qCHXiwuVOdTpdgYJCcuWDTXSWZf
p+o3dfmujxS3lCtflDs1cLwWhenHj6scR4W85NXjrvZzjXZFGPQ8rnVvX8ZXldu5mUvXxLbw6muy
3Lfplzp1FQ9t9Yl949SVl5+/etEDfShyMHJl7Bw6VxuH66B+CBXSOnn8RzcaB73548TDHi99bx92
iTleXbIwTIphADy88tD428rftpvKpfFha+yCfXGgxrm9//iSb8bw8etd06OmohjgjXFFrDP89JoO
qe1wItP67iWAdrOoE9qSkDp+KKWjWadVJfTp1o/Zjn3TuAkriuvFl0w8fvw0K2P7v17gq2utRktq
1BZ1dK4VolV0y5/2rvpc78fzYjc85Ffhc3imXuuxq5/nt9EubF3tEwKH4evHd7EKXV7ugoQkmUFy
k5yi9NVd6GnT1QIiKlpkX0Nc/KVHv2Wh2/BLktwInhRkgCcmyjtD5+iaq9GaKbUpt2rCNbXE7+Nu
l2P+gZEn5URcKLYnnvDt1SzyQQ5WmiRsIHUth5JXA7WxJSkDKktnbSHpXqim4y3NAME2mSJzkxea
tu+mpt1CNM4uoQo1G4Ie+wl9dbdHK1Cdl1nTXWPYqV5LsZ08T4mp/9qoY3m0yFWxPi/uhSo1s+M7
VAxJYf1DKKobENRr0gUbx4mDc02ahGcHUowGrzZOLBnHByQSV/TPkPojrKIIaWnrkgptWk6qqBkn
ysho3MwO6y2ZtXj/8dtfVoFXO8DiK0WdCHkeRzF2uLVnIIcvmndt9MAmyqnEAxZPC4owc+NTLcvl
9VhM1nlN15HsJrVpcWaaT7IBVxVJ9j12V8AZQGH5/5jZq5WKlECv0emq7FW7tH3E9fhI1EO51+NY
dk2dOscclt8is869uHLqcxHF5TaJlclzJLrb+s5MTkDBVssM/nawz5e+fd4LX3797ufCafOQPM+2
1WDEIrSuzkVZVQeyAs9abA37NrLFic14lYbGvQE2EEOH+oNDEQIk0fEoK3D+ob4ccdFpzO7LrJO3
cecknzE/S/aRpqHFU6lqbfQwsM2NISY6Q+MlyYhzZ1/SRqEk+Yn3sKrrLfdEBp6xCH6IQgwqh+N7
6lU5KoZqrraRYhleTOfceWD1Gr7wdbCVA/tnMqRncAgLTwmnftM6lXlCCvD2tUCjgZxqk8WFmEw4
enwLBiJIBS7TuDUZIpGnD7nCqEh75Afow6I72iRVPOMNAO77kmba+yCqqydEUwX9i/lA3Toaq+D7
x9NmVbfhxTAvqTQ6KL2X/1szbGiEp++uontTirVh3M6mM98J7HL3OQ0/d1RB48qVdWSVGy2cxh9t
FhvY/WAbgIE1rbU3dkaLMm3vlkTNtJrnz7GqhacMWlYOJoTbFGNNipJLCoNi4dogBHuYllal3Nyz
BgQXY1pnD8qQBDSqhKaHl7eyRZzZuLZFJccQinSo0FH7jU27QjypHXaI8ATm1rhhxtEIHLbdCeDk
eu6/3CGIDGqnHKJVbEyOv24yac3Skmru82CyUtdMbBsHy0jdKjVq2KAtqcrUsBgWBuEerCfIOlL7
vghtxYvoE3NlaxpO7EirlfflnvjCkJ2WkJF84/E9lZXWtmUom/tWzNgZp43plaOibz4eQsu29mrl
Xa6CimfxM4Y+SBC8SiXIrdHFWRvS+TuHzxBY2s2AntBH2W+f2M7feclIaSgxUpIgj22tNSZgNaux
ogdnP9Xix+TEYgcuN9qoGjLkOM31Txbq1KdOa+gMapN6k4i6Rt0uCPxHkFMW7cgnZrW6xDPHTw+u
C0mYzKPDulnXCwaNRcxaWguCthU/x1TTb53OOMhhKnlCg4jGIl+cp1HrbHOpVj8rUG/cge+xxdYo
25SB1J03JppH1+ptynNDm5+Ro892bSHEXcV27Cv9XB9+9Ztx14sN5eKCSnF6NVpTti9bbeJg3/XW
fBHHtL6MXSXv00CeTgyPZZCtXhAZJmruZDyRe+nLIH11KjKS0DHHGMpHUerdJ7sWodhWyHQepjJo
Be34sPdUoST7YppxakPEapwiK74kztb3QCqSXBCpQrQGq3uYzA6qU6EGIDiH6iuC4eRWH43mtoxG
LdmkgU4TTIzmH+8so5d+5kylpdWw1P0ZMXmzbWfRfrbyGuNBWilogsBAU8ZnraqKP0RF57AXaamT
bPu21y5o9BBPmQG2am9lhlzuCsug0KIURnYiTnmzqyEOYZfliWxkOaCylxPpq3fbRjkVgITnCtrI
2mbdZHnBENDo11Wdb2S0OWUleDIM+ky/red0E6pWt/vloUTAbZP5okRnoH49vgezEdZsN0wAZ7RA
FJfpvMOi0jzPVAqGH19qOZ6uPuOSaFtESCy0jrwataTy8GWfZWkfpYGx6ajmb0g1NL6YAOmMuhy5
SUM/bFtYp6w43hnEDq/6JfNLIfIluHn1olObdi2RVNIem+9mL8nxU1Fm9CNWs+IrSZlvpCyXacFt
y+uirE8Vgd+usGjnONxygqa8RbHl+BXHdYmRxCzCQ1mExkXQTfINGv7GlaiWnnjF6wMjI+roUquv
ObZRRlN6SAvQSONFJUfGoZPNdDtxqtv0RkBbjJImJ5aId5+PzDBGChj9kmU/fj5kGWwfXRIe2tDu
AeZKXy1WgSv6jMoTV3r38XBkxP8SnAlh6PGVkPqorV0sHU5EJRtDD+hmteJHGtCDMy0L9HtDnn+p
rrQcXVj7EAss8gcSVOZqE9bFkE4hr/SQpE65tShWbBu5w6ZSzpxfi4H+uhRzkCovbm/rOrmk0Yem
tYyTcU66J75WCqyhuy/jGSnQYGi5j/zeIgSbF4O76MSDvn23WG9SiyH1SIaRyx+/23FOhZNVvFst
svODtGAmUrUfr2prOTzGWD/JlLZOnbuWv3q8JjAnqA0uJ3um6Jt8o7BTRZns8ACQCckaotBPKXS0
ltPpPEGFmofsoMjYmrsVXKfxYKuBcpZOjlSRAszDx2KMTiUCXkqFq3vioEGtaMH6a/hNHL8JVuox
nxPH2Ve2WWwGvUGCVXMKNWnnouNCkI/Ia2OjppJxoA9nOktopt+aodTtAguYUd+nwW2WYNXaRtgJ
D2XTnVVimB4yTHLQQsqUbUbNPI8DUd6kut0daMJJDmk+jThxivbQTmF2o4yBdtliMn0ma7Hi0wJQ
nY1QrbwYE+0T54m3355Vkb67JbLC6m5dHhv0uKiRGzt7bKQ3NRZwtA+2xkNeXcW9euIU+M61ljML
x1rCgbcq/FEUVp3VeXiIYyu6rDrnAXSafK6U5kCjbfqpmdPI/3jjeWej1ZC9Qq7HGYkj0zpxEqdq
O4etEx5CEfwsFRoLQT5hJct6dT3LXbOHNgFXAtuUDS1j1kVQTMGJV7zKLjG5uQU2gKU8bSyI7+NB
VcBPa2dk6wc8hXo4Os6T1FXhxpxm1TeH5NeUVMuyRfMB2nVj0VJwqF/NZhpwc60Mw+hg51N3BhGt
AmKu9hcp0tcTOrm3m+tSNDAxEuMITdVuFUBM7YSFSZRHh9E2z0KgA66wMgs8W5PuGt4mx/gguAeh
Zm4qHXDQiW+7/Pnj2bpkp1i6wJ4Suq3NFlB3aFI/0zZWFoXt5VNsH6oQTEThgGVgvM+4FGQS/auY
NoNEmK/zQvoam73l/PLA/rOKTcSGWBCQ5fEXtuk5y8bIiQ85XW5mWo0bJZPmxy4dtEs6euXeEzRC
ffz0y9Fh/fBkRAgRadUhK7HanYKacuxMPuxgamnMbiGiS06uw4mx+3aD15Fu0fBB7RxlzksQ9er4
1Dn0uEIiig9DLht+qlbqXqtn7IuQpJ5Icb4zmLCkXdIs5BoX1e3xS3RqbdAHKxWHtGj6sz4wPqXA
qs6LIJD3CtGUpwNRvxAodiAm6NOJ3p23k5QHNXSMk4A7cgurWVPiBJEEdikO+QIGHQNqpxVAFHcs
0Oj1VnNi5rwc8Nefj0MpyRGWX1KPq0VBp/GT5sxCHISsRZuBhjefcYMhVd7nISTHuDmTw1ps2akS
T7HbaB+1be9WXZ1vW7mDGAl24buMWsttE2gxUwt0mlNt4A+xUx4KeBkuHUH2rpVFuJOCfLwMZsn2
AlKwT0bf3mpm037+eEi+s9jyElljKVUuual1pYCWqghaRiMOVD6F29kmXQ5qNblRgLEAHcXnVdTI
Z8PYQjYa+eEYT/KJc+JLamT9YoE7s6cRN8J2Xq1JnZxk02DHyaHtbMkbSXBvSnUEelg0yhc0UeJa
qiADkZIr9L1hSe2Fmhv2g6L00w64SbRXi+oRmvHsNxHgjcY0B88MDWNvS5pzIcEd2Vgcsc9yhdDT
quPuFhyZ6naShDm43g/PYnwcGzpnNCs09hRwwxPL3ttdlCLiojJZhDMcvVcjtcrKWCC9FodB0cW2
LZXcnys0TxJuuBu1Caraxd/p6eNP+946YNNWYFMo0WmwWH7+ah3QFToQDfIkh8rEUkkuRrD/86Bt
nNr4NVvcZf/SycQbrDlkfIEgLzP11aXisIFu1dYMIqlQ3Bg81nkXyulW1cZxl3AoPxE4vbOQ4tfD
DGTnhT28Fuo6RY0imWD4gNWmudH0OnYjo6pPjMtlPq+GJZdgo0KhRjZ5vb5IYMtaKQRiFwxmvydT
EnltDLCoSYm9Wzl3riR1KDYLlPPEQfvd5yOXT6sVqw1E4OP3CSCwL2EEikOj2N2lokjFF0yX6puP
B8g76ycrJ3sFp4BlQVtF+FPYRSQ6JNaz0VH8Ahjs5TT10h6kQnJrBs0p8c7710MyQNiyxPerLRed
TVYPHe+zj4Vv2E2xVcGEehTJwJ+0p8qR7309ThoUPzlXUQlbrdYJYpsQ2Jk4WNixnkdDBzDNyOc9
olyvVqZLsxofQglAxb/xUqmIMcupUWGBcfzpHGo/NQ094hCVarQTwqq2oZJ2bhhM0qUVy8btv3E9
VMDL5ZDJrktxEPB1J+uj5GCUCm34M62VNBWVsHlJa/bF4JyYeu9s+ajjyQpRTmdWrPcLLU8LO64I
gMh5St4A72o/NpwdW3w9DpJM340DJpN8qxPtB1mKTpw43lnUOJTj/0RhApH1+mAugtxkDzYTUBlg
mILOGK9GUX8bO7Pdf/xi378SQ0dHNMrJfDU7IqrYTlJFKWRzEfgA8+o9UnXFJYWanJju723CEOcX
ly5S+gg5V/vDJPpRachBHyK6yr8n2lwdpqmyttUsqkNsduUhHHP7cihoZuJE1DwYfXMy7Fousl7u
loYijo4vGs+VmKhESJgHyiQOBPCBJ5sNm6smBb6WOfM2snoFLEKm7Bn7oSfyqPBCuDAMg6DcO5nU
7z5+/doikVrdj0nbGOlyol0SVes8si5hYqVWs7SP4SMobmthtZy1unJtFVY075A4YVfbYi35M62B
DOKGEgwXYzUYj01bjuScTeXezMf6sh3rCdRZN6pfBT6lZ8bQa18mfUhA/YDgu5lBOIWunEQgatQ+
7A928ti3+R2Zje4aEHdnbyl2Zs9BnA+jr5aj8TiG8MZYRsSG6NFVonK+UzslvcrbtPEDDhZ3ma6X
N5IWCQARuOJMbmLIU+pWtMNpmyowE3A44aCAg5jzdtObOTInWrTtcTNIGtrQmlIt9JEmbXadqEoO
P9C9hZuIBnqGYbTpD9q17S9ZFrPjZmM3fLfLKb205TT6SlOaGS3QOQrQ5qAFUI4tyvRRV2QgMKAt
XyyS+suxUlux0cSYPagNq2Fdh6O5o/DIvU3g0BJISNDAaQNxnqqpaL5ks2RYG8XIesONm1a6b7lt
yAbJQoyZ40x5zOQ8vAfZE9uu1JoJOka5je8lo8BThZqbPbpzBy0qhdlxMdjl8xDj8Qwj2PDHNFce
qjbOxz1eBbN5RbIdBClePn4iByYwWw40yibERH2/vG/rOoOyOAGsCLtzm+RO7mUdZzCsTnQL+iKN
pV9tKETfrUjtW99kp4H/DYl1k7Xm9OgAbLTOKH7r6abrY+uqnKfoyUjiwDnUkqUcQBlrOZyovrua
26KBS5MNeebWVVwHu9wo7B9gs+k01oC9CU8yu+DSGc36PkgGBQQGEgjFH6VgtsFo5hZbnSQmZQOP
Zb7P9JjyaRcUduInrQWbNMWf7zM2emOxo7er3etRUdwNdWIe5sggzQTS9xLnwvLOsmFMsexVFB+s
vu9vy3yuqOs0TkL/zNwpn+SA1WRfp524gMMt35h8dB123ZjkromNwehO5iBHuzKWw31nViDgQHd2
9kZpzMtiMscfeUV3mdfqVgAIZKjaalPQ2w6N1Mjkn9EcQLTQ51kG89iF5YM6lP33sEmEgwzPqoTb
1HL5qBlx8ezoaXuvGXP3NMuxgp9nM2obHYct7iQcxLVow8nwmskwvhvtUMteMFZy6aloewaGYYQM
cDTq+66CkO3aAWdQfJwN86lpoinzJpagpwRQuPAlpLwPamKJXUwGEr6/HZeZF8bL30lF2nkzQiH9
IA+F8t0ga5rsIAHaN9ScQvCNSaELLyG22YC91xdmvA34boKJlcYK4CUpzCGWxaqef3MGkqyuXcRG
55bxhJmdpi7EGbYPeEFKNWkMkATIjc6u/GBNGaTuyCmZScCo297r5KgOtwBppslPIyjJ7jDNKeUw
YaY3mZY3N5jITbkLoCfcsAzUP4pmzL5KGkitDDsk4cLbVUw3D/rm4Ayj9mVO8v7nQC4YTVcMoMtT
4iRocNpWbJBBgQQ7dAD391gPspN4GsqPb6HQ8tqlQ9+utrAHgx94D7dfhik1J8xK5Aowqpaqgcd9
R9kmQniqk1GG2nlwgO9/abCquUqHChSkXdUjAs+sNe6EPGtE3qWzBLx5Pd5E+lB+ipty4IN2DN1t
V2fqc1TPxk9aJQkwIe1MN7WoIwlNgWjzTVP3BkM9LuMbFvCw92ZDgzKuz1P4NJBzm+HtxD01kb5N
LnqRjN/7II++W5MyqK7cozdxg1p2+o2WzM7d1AwO+M2CYtI50ZH2Ke2sEaLUEJIqH0xInT4zb8RE
YOoST+hWepvJVfvDKMV5O8dfZSBj3bZMUPQQ0IDmPtDSUcoYIgzVJkOBCm4QxdsAcHMsgWwhVwZT
HenyNqNmme8LFc7uWSNFlgVLX5VuOwgxwgclX9818LrvHLt3vg+8zE9QoC4yw/lK6CjExuzYbLyW
xR1ZbN5dyJo8I0JnAD+WXQ+InzXLeZDTUMICMFQn3ctyOIa+nXQwjbskjj+JVAsf6WyLvvDnAYqS
kuI7zckUnAFxc4AVSUwWl7xO8UehB2oHvlbKPgORjj93TVo1PFQKOk6ZRqncQHla0hs5ZxHa2IwJ
humsGXf21BW7dCzVC+hbIBi7UTIyF9aSRJfN4NShWxlBwGCCdhwzJgCVug4wvQFvCcwE67xsXQPC
1mHOmh4KKmD6aHG2wFEicQZIczIm2Ie2KZTHvg+b3RAOMMRNpcwUsEjScM5gBqVtaaUFbqcbynJj
Fi3S+VQr2ivIzoiFp9wsHrOqaq5LDoidp2rOCHAxIuvsqVICiHegQTr2QR8pD1Jk2Jd2Of+zper/
n+b+f6OanhzMB2r6p7p4/u3QpG908/zan7p5yfxdXYISCgdL9YAy4D9185L1O/KipR2G4y62QUuI
9Jdu3lR/JxFONhZjRgpNhDP/LZs3FX5ENExLC+qGpe34V4TzynEYQwc2Z0pO9dTSF4OoN9U7UeSR
one57sVW3Nw2iMSQ6YWfgGzHft9TT4BMQUtVN4NzKyVjRzAeX4kgVc9iAS5WwTXdLs3oPpQT/Dvi
6Moe8HKDjpfcjop1IlB/Ecz962j+593yXggOkPmZdLgfB5WclAJRSLnmjYHSfAno57ZwtKjtT6VW
sAQVemmGAAAOKu6R8HWA2t9FgHepmVhCOWCZ0DQ+5/5sK1jO9xqGIkDI07YAj9CJyDXiGRA6FIxn
vEbbKxnw+5WosLgpJ52zIJTG+TYyVWxJitm4hwOHy4s0wpN1zcJof8ASsr5xQMweosrA/wmqaXID
flb24tQq2bTBkH1z8II51Wn3EsMfvxfejUqWmzh0MaFi9L3OO7VDOoN8rfCtKeC+MuUvoqToL3qw
xs0+4pjjRWVsafgbDdohDlUmfFNHA4YLFqrkMI9h//EP/FSeIsWHV6vexhVGUuDGDUjzOlvaq2ly
8+etve6deKlvrO6Ykjs3SxBLneeNfktXGrshsPVqDQR1mwfpQS6MBRBqsynXsRGdyWoZfIZTb2DU
0SFENGdEvBbuZRgZhJUluYMmT19k9GZfgqwsY6/jzAkJNmiiu75sxlso5t3oUZGF5EoXYOmB9cFw
ZdBG8W0WmJTBZE8lH2QYHZCcvEDeMy6in1wsoezR6wbc6SG3vY5qUboZkfd9DmWnPOtMad71VTj5
gVR2lWdJU0K8YkWfrHwIHjpNER7iquyuja3yqZN5AmHMOCjNnCX2+RhGcFYzW3qM1K7eT4rd/Gzo
wnOB0KOQ5qBaT5seUeQlUbl0MzgWAo9sYvdwWiU+kTdZ+nZehZfLnEK4jLcuXdpUL3jU47EjUcKu
A1lSPLru411tEd25luDlaKkdxN4Y1rhgDqDMXSk36T1RQmdrdZ1+JwYtNTxJ4ss0MljOur+JLWFh
CEHeAnZiOM5uamvVNVYiDqQtWNWGi6OQuHSmEvoJCX+spQelnC6JAfZlhNTJrTlOKmg/6aUcG5Ji
g9JfTEGDjs5IO51fklp4jhNGmRH76VOeS92XtC9QtiVJsSTKw+gyr9MZQx4zEQRmJunzMZhqT5Nx
gHSbPiwSHmqC7q8P0nRhQehXOAFj1xZMBXaHmuxrcpOA0lOzc4kzySXOO4a5VQHtXs3SKG/afojO
imGgYSEeW4Qpc6pXF1G2kHg7fC1uYtW8lhpC2JwjbrSvklsVnRueKHO0laHPbAELWV/NKTMaGOFG
dF/bI64FViydy0XYZZ5ilNditMSjWaXjBcbi6Z06O/apluDl064nIRU4mgcQjlE4Wi2nqTrjEUVH
CDR1Blc81ZhGoZi5qkxHBvOvmZuFxvy9oJH7RMnqBSf05tJsivT6LdrVNaYPtq0NTVOoXqOWBTTu
cnwUECHOa0M9b+w+PQBdr3aG0WdMwchL4aICvu6iS8mpdDD6DJWhkfMTWbWXVPbqtjhdIiYg/URy
bS0pUEa9GO0UYyJ8UTXQMFa/E2WDPVlsde4sFmvyUqPzHJMJF9FewtQP08+Uj1uvIFPmmlov7zoM
7jdaFooDYFl8r3psTGrU1htA7GPmprn2g0NB5VWNMZ5YV61jZejLbEbkzXGCEwLpurUKZOp0LMIi
wPyBpIsLM0elRoFVnfJ9kADhDuiS9ISol4NzJrWeSOrrpCz/wD0NZ4TEiODfWEPHoTiFO87/Zpl8
rXOEFuDAS/DZcT1uwSbDIlUAHnsDYQSk3xw7XryfOn+K5+YKs6wKBvkEZZ2X+RUg7OQpzqD4xJ0A
tuNSLs+Lepp+qjJ2W1Sz8MFpaulaBMP1bNYSEGaKw5/U1gTnIydOfY0spXgcFGUWdMGV42U3p2zv
WTeeExEGd0aajldZHjN85Qk2eE2ZFSz7uYROQXKlwbHPKZ8Q3XIuiLckjuZ9nbBc6aA5H9BmRfdp
IJSHLFZUmgLUqCfmktRkNze97OYiIuKStJqSGWYSG2VqzE3wsn3QWc7PPt4Z39vLITGyFlOHXM46
q/RjJ/Q8QbKGvc4QB5/Ipul7azBLdhAzR5lgNR5GHbRVTZV8rkEx2isynIUknKtd3HXFNs1kTIQU
sY2qSIfkr+ORlqJEKsvpFDNMe2e0ob5mm14AQFQsl9Tlq3pXE/YTsGSZvaPPkq9VpdnntCO5Wqgr
21yY5pZRpO2gkit+F5EuravqseqT4cyxB7FToYMwznSiPAnGc24qKpXPvjqHuAJIHcmughPH52qa
jU0zt5YfmuVEbCkk36ld4zHBKQnSuRntMqvL9gAqT3levl2mFh7Zi5CYFDsS8FXyW4rjwIYuwgMq
iXpTlIpNt9w8fMV5xbmos8TylaIa2a82sH97Z6SnziQ6Iz2DQVtn/pTZ007N8VVTG3Ocm6LJZcn+
Y1yJC/DxWy/tLMhlk/CPWFjcYCje+9JUd55i4f9nK+k+rnPHbe0HEzYsx/szsqLO9uNhelwVeLkH
ZNWLaS5Wr4s29vge4hjHnAqQj1eWww8j1s197/TKFlb9fGJN1t4cUMh6Ly1coDMJoAhTji81NpOQ
Uhlf+CYc05s+s5wvPFjlSRgI7HBelr7FMydtr82N8qZR8+ZbYWnhFzqPccEJRrVxe8OQzmnTiVsX
Hwvle1J09A20IeF4qvemO09Qd2AKzjuBaWXuYnaUiF3GWnmpmhyHaq3RS7eeHDJ2SVE/5UD66XSV
4+rMCp3R9nVNnBBZvGAJjnYina7FhWoGDght5RpnQciGi0leyd7AkWeTj2T6KPXmF0Nkz5+xTtF9
LcT9gU0pFK3bDPp10YNK3DRhxT81RH1Zh7O2M0ku/tEhdjU9c1Kk7+EQN/h24qUCVvATiraGJAc1
JNxQMrt+qnRy6ZwXjG1PSbB1kd1y3DawjhsApC16PswXFl+zjU7jmUebwXCtZXP5c8Aa9qfsZPFj
WJj2Qwr9gAY/1fo+UKmgqg9T8yKpVLPATgFLMaszCvwTKdcpc4tONMutTsfb/TFT+/SBfpEcrnfx
mXCsV3Zl1BQ7st5cSQ58OrzV+M/R/EuZif+xx/+IC/AhM+B/Yf5iqSb9z/mLHUCCvHmeXrf8L7/x
V+pC/V2h55+ufVojFaAmi9vwnz3/kkruQuPUCB4CYCSrAL/1V/KCvn5mq/kijUWU+zp5wY8oBctk
QjhkgSr9pab/N+sgFcmlMQeFM5HvYvt8vDAQzLTjbIWjiy+Vc25KQfJFqjpxRSdsdN4B3tu0MYWQ
ICyxKMJ08axmUrmFEVsnFkPlWNdi8KiouwEFsTjxJpBIHN9JG2Q5HPx8JPeQFPGmj79RqYkvtEnu
/5jSMi9cW42+2ZMRcZgCkeR2aJB2tTFgmddIBtbmaKBu9bmhkNf3kHgqU4nvpHKaTywr79woXWLA
v8C7LeyQVVW+NxstoHtodKu+E1tJSNquZhHDy3XBnXmZHZQnlu9Vr9/Lu7HRhi/1y0Ub95KBenVG
IL60+0AldCsIbbM52ltyEd1LyKNd2ZyKbWhO2kYKuoc4MbEYgqLvau3/Ze88euRGtrT9X759DMig
35JMU5lZ3shsCJVKogt6F+Svnyf7DjBXrUELd/9tetFAKTPJMOe85zXaCgeIUKHtr204LWV+WErn
f3gt/3/X/7/rjPgfdv2PvvpW/7rp+YN/bXrT+S8Kz6uI9ipe5d6BvfKvPe/8FxwgmkSX14jtvGP8
L17p8EeYgrh/BVqbuE9yUPyPzYft/RdWP+jmrv47WLT9Z3v+1/ULPwdyJRsN0v2VEY2o/NeNtpFs
0uIxn0fJSnZdCsWtJhRvtBOD0EPUVf0tJiH6O1T44ebfHtH/gVj92iv/9ck8FcotZAYcfX/3fPIW
RnsETubRMFSE9ZBaaLx37phQlWIvN5FC4gbjzeSP5Y+BMJI/qXH+Ro24fj54MGgZ/IBre/BXKf5v
22i0h3Zo3aKJIEs1Bte+om4mrrw5MBoLXkcyJn7Y9HkyFuVmRjnkuuYwDoZ9+Ofn8Gvh99f3QFcH
WIANG2Xf36sxhMOq61ZGvUWxOWfDKrPPtjUtpynT4k+4Jkvt3/CJvz4L7S2usrDgbbjafztWmZkt
2yxodkpUMvMLAI0fI8QsxO1oSZ45ZYv+A8T8+wK76p2unGxIilfSy68LbMDmcZwMxBIjXpfI8Qbt
oHEYZ7DQa2zqode50d5522C8/+fP1eacxHSS4t76zcehdr1VtrATRJ307p2ri6Q4WRpz81AwVg7/
+dN+X82IGeB7M5BgMdm/vcU1p3kGxIhKpZzzUA0fhT2N0544i9CaTZIj1g00VC31n4z4/48HzAnC
zuXy4Yf+nfjeTqPlryUZ2EyanfNc6HKXzmQWqbT4qHpsvhlwOn+4g64v7X9r6b/WEZAIiigbCR8V
w99aao1YwlVkbEUts5Z3h8ymHJcG+aeP+X1rIMjl7IS5yx8zn/l17RD0IX1YMSpamOcZIcZjV2hk
2j626/jxD2/wLy3Erz+Kx8fHwHPi7KUb/PXTPIFhQSdlE82FXbzhNUt/XZnGdDDNfBp2unUJsRwV
MCl8a7w2GDiOmJGtnha7jtQmI6wycJs/fK3fnwFi9GtTiifndaD0t/2DQpW2ASAV3w0oFWfjr3Tu
MSiX2zzPgv/4LOLCwd2Ns4gRGvTUXx8BbZud6VRxJraLcx47Iz84iChg4jB0//LPO+b3NXS93K5O
U5wMmMlxw/071OFyAhXskSZasJUg4IeY55CpQ/on0efvOxOlDQ11YCLg47b5228aExPWEOEBxFjX
MxGfgsDGZYEQsHVMhMH+0u+G0NVLlcAW+AP29Pt5S0nIR4LLcrZTu//6G0cwl1GTjRFlOJ6+d1O+
kWqzuYR/4ZQuy9uplVw9//Fz9SQsZVBonAx+2zTYWaVXn7kqyuSmH8Sm1Bsnrx//86f8dupgnQT/
m5uEY+8apfLrLwPQ3Miut52w7k3x4NtFcpt0vn0qc4gt2vbbZ5PN+4di+2/OAZw7nK00BtcRL9op
GvlfP7XpBdDvrKfIV7g0nxMr9Y+q0i2K4Wzzj0JB6TjMpa+Wq+snCwruSfqR11WNj/a8BQgsvNI6
koNq/hFm/G0986KhotLEYdPyez1jNWUwQnImhxRD4APD6wKo2yUVOjQlCJZXe/A/NJHjSZUG0Vps
9c1QzCnbeCt/5DgezJGjHRJsfWvK/7Svf9sEuCjSXEI1v55xDMl/fXCzzje/AFeIwDH9T/04V18Z
f5juzmUK9rgVtTBucyVYmNSJlIHm1mu5Q5TmkULVWp8cb6mPcvJmLw7SWZ48LyFLwO4n6ESD6vUa
t/gh9QDe0tW7vgB0DCdCXIuQ1+jqGGpW+QEd22CuRYTftkfrPS57iG+MeFpc+5PQxkByCI1UG0TI
a//HXJlQ9obELYq9bjq17FsJUBfKFQeLnTRKdUrXYMox12Rv9ShbihAnAL5EMI1PujfzB8NK6j1x
fYyajUWr7x5miJGxkI4aEc2TpZHNM0kgrcyaVLJNMFrQIK4ytcnNmzGPnYh4qSBtFm6h73LD0uPu
n7fR398Lpzp1PG4GOKyie/273kCrUmfV3NSRuFOE4NWRpXZ2jOvRHw6F623BK/63681GwupfLRxw
9EHhT7bUr0ug0PioB33mM3XP3eybkALM19TQLyNp5HOD1HbIwrk2891mFO0YF6P1kOTQbRIDVlg4
jL11cXXq3Ll1ilY+dYPsYRu2vSqzi6UldlT45BIkuBR2xJ2WPG1ltXWxxcbLdlmFd8lGJvJBLhX5
fUmy9ftlzL9uchYirAgkjYYld3dNS9Z8rlvj24INVENs7Wejx7KVaWK5POf2VRFFwYPDLk9zYAwP
b25YGWTEhJs8Xo/EHGOKxD4midc+dJv0Z5wxEFa2fuP2h2LE+A4oF8oqeHJinTgPvDir7R4aoefV
UCbzcjHw3ve9x6XtndtSZZEsheHup4ys+jhBdNweRNm6hyxb9R4CAcxJczK3T1jm3DD5tLZvvHQz
spnHyxhjCai2wsL7Khy4efq9UNX8cnUJDZNtglLXQmedxrV4JCwB4tHIt1h3ZucKF1DVFyej2pq4
YHD4iK9H+9TZXvksZVb9sIeJQNoAPbIHsOgMZpS2hT5AKrufAnxjDr3y+zYEqQl+9q1J7EkrhPM5
mUE/o8bcfLh9MALhhA2M1XpPTw9GnnSPpsO8EOex/EIOt3MSI9m1feDve0tbZx6+cVevpBu2toAY
6U+DFQnTGfsdDGB7PGIf9yNL1q+MIKB0jUDln3tW1FMmHIxzJliXIBewSdRikmFgdOaRedJGJEry
5tSLfOgNE4R5kx9mQbo6dmD+EvqbIIS5gXSwD3oVMAtAZHu7Vm5xrirHeWoDc4GINqXuGM4YtoR8
WP9Trx5aUGi0rjzMPpzcO5W0373Mfc6LwQ+nXi7rYSYm24IMqDYVooR4axeoeYcklXLfFq3xKAsb
CowBW1akrRWm+fa9X2bqMadIo2HOt7AtrenJU+24U2XQHZKAmIyY9g2MtcG0xmUhjjGn1kDQzsQT
LBjx7wYhxhPODyNhPKSCJ1Ge996LmRYvmcR6+UTTom7K/ioIZBA3HGTQOsVugzfxadDjxpMsHcWJ
gcnDUAhbRVo10wNEagPu3GLEjLm2WyYm+kSbDSLf51/ma8p6U0AlthRZl0QPdJO1z4ztrS+ct4LO
MeSpwjEW9c2qE8KkucfBqQM8/TJMHFxRlXvVTaaz2+bA+ZBFsAFxNaOpiCOv9X2LWDNBaZiu1/TI
PEqdZdvlSndQBHW/m+3UfkSQIO5lnz00amwjAkasaHay19pxzBvy5p9beMGP09rlH9nsVjf1VeY5
Di8BvJXYrWAU9s63Vm/fIE0qOMF1OX+l2vkIbC43Leb3ninK54IAaNazbeOhIMsIBPBJB+m9WJv6
DA9VfCoQADvaW6Iyzb+Y20df569+GnyQq6ujzV9Pq5HeckilJITPO28cDniEdHhSd9dEKPsLOYZz
pBx5b4ohj0ZYqEW9vVreSB6qoc+pq2/rNFHcps1rKkzr4Kzlz2l14taXXwKnfTey/JVkaSd03caF
YE4aJ9OYb+jg4DmV7fqd+u5JW9uLb5TGXgzgH9IUZei0bR01ddWR1ZxerrxulSXh3JtPXZL6MPHn
7tLAVIaGP6I50G5EdnIaZ655r+yVN7TNOsqK9EL5iQoAn4E4b11JLOsq7hBBLOFULYxi8G/hEwzn
pMk1jiU0p5BcGDvMahGhq27uajilodclSzhClKQXso6iLgXRy8VLurgHSh28VHtyETT7ZMoVSblt
+iwZ94d+Tc7VakTBuFRUwvkPP8vsG6o3TMn6TtpDWJjOR0nhwZS2EvpjVM742RnN+kRabnuxm62N
mOruzTbnq2sRkAMz35eDKaJZSP1si36MzKp+Ndb5TKRVv+shcR04n6FqXoW87XZDNXHLPLpk+gJc
t5ltrJbARtZcnWdz+FyXyWlA/nHINXabwp52ow1YdJ0xo5SBb572ebZrZ3+4U5569aDpMlAyDV5M
5b1goSbiephei9HcCyd9VNRfISiFDpWzPJaF/x2Ydo44Y9MLKaHjrhXZ90HiuTZLTsS6JpTK64nn
rsXgxIEs09uibb/LrD8ROeuTOmoR0arqn76YEHw0ZJ/THuJHh/fTzl+b7GNMtvrMoJq0TjtQzzbK
jlfM63gpkvTQuRXbzmjrlgMa760yLfdbaRyomg/tIteQNfFDos9h1QFqTMOa3+ZV7d/07frEBPRo
LvMzGTCXcWqfUEkXn7XuHvM0h7+UwU6Qrf/dXFWK8bS6aqZ7CZ61Fjs3hzJkYs+P0W8fZmMOAahw
n/pufjKcJiPTQh9c6OKwRm6troNB2NqvTUlz4QcptPD0oSizUyecy0YKq8wIGp2m+U7a5V3ptS8J
GRUhWmT/WC7zT0hMTYiX9YVsdc6Nur7MMMZDKMBNaAvjpzsE5FhAGbDOucVIwZHLuWwGuA6VlJFU
y8Uf0kNXNditSjKOkRk8WjWrf2/yIEN1feHV+MVL5yH2tH0QHDgdpK6svDPSham9QUhdUNevwVh9
p7PJQrsfFkyJZTPFPcAfa3GzUfB56103rKexD7adNQVfOMCdCL+Xr8kMwzJE8N6GcLypU0R6MXNp
3NrkbYcStljjb9Pjwgg3ArqowrVUKKzzhNz0GZUFNm4iznCxiOqk2M9BviM46pChN7VsMlRxx34q
ybeIWmcxor6tvi0i8EiDqz+MXIxM4bNg7+PA6dt1FlZ21kP3su5r6miIKsmLW3cXVxWAMtc5ZBW0
3xAenWcmuPdlUk5HJ0VwXVgkwYtVfJpbN79VFQKTqU3umqZKdkx8D6oqbwz1knjpMVnWeJ3bnd2Z
59zIbr2MLA6/5zau6ylaEmK6u7Jr4jGxdrPqPvI5+351PUivzzZztxfH6Otw3WzvZnF6/Fmqnr+o
gOF6qcwY33ofkpzL/DM/iEUVe6eXD77JKjOeO2yE9robDq4l3hK6NsQLEZOyByqNvRFc9QJlG4No
fEg1nwbc4LCwOvQGAaykAwbh4Ih9Wq772fMfQJVfjSr5KGp774wO1rj2zp5IDW+858Wp7reBCdVW
lV8IoY87a3lF+cjRzQ0LKX1nz7a9H2Vf7i1fPYCfqr0mCnwnK2uJOku5YGCE7ZoTr4NhY9zUxXBX
FAsFu0vCOFTIjJkURl6sgry2Dpkzr+ht+mfo6jumyu3eB0+DbXUteBAAG6Pvhp42LkoYTzL17uwK
uMnV4mw2WG0roxxPjJQUS8rOwkalZ0F28aFxNh4QFqGQWt3gaw7as0vKtb9eBU6sg/VhXYvz5teX
0tXz3Vw3373VEZG3FMUFhRLaJqP/BBnkwfOX+h6OaHZ0iMaDos3VXW1hL0V+tNZEvOZ0JS+pH7wj
WAQu8m5mo3vyXUGYqohGPBqu0v6fuefPtKGIq2bP+2oERR/mbosugNBM5oPbbc5EMbr6WlJiz1+A
179No++h7fBasoz9F3cxJanPck849HbQZIqe/Mp6KdNrnJnwgDW6R0a2j0xImztYJHB8m+0rpMdT
P8JGzlxcc5TlPWkFjcAbkmRXpUj1ylxFQ6IVCKmHn8V0WAtoiggnHIYeBGgDmt/nyexFQ+N2e8Yt
j0TFv5f95IaryHAiU9RbMFl16A/dT9tETzKYHP7gSAz82rfBkBUMzvajsZZHSAT2Teuv1qu4RsPL
ZXQilaRrNJmDPs3Ldj96DmnBMp33TlpUZQi7wQv9rPtWVNNFqvY25wI7IY/EQoKuJ+a+wvcWLLC8
Zd1tZ53PX8ZauVFdrZxzlCMbR+jFC/ImiSvThRiXNd/hq+vTOAZj5GX5fTcm9/WQnxYIxGFLrs2h
bUZundUTO4FeMjL7dgkhJ0kcnXGLMOTW7wrLTeKiL80wKKq3bhuOno8pRsbJEhqdt1srUV+UQ6oT
uEe8TfVrU4kfm9P5D0Y6ZLeG362nxuvkvsp5zboxxU65S3przd3eKJObbJEHBkPiy1zzwa4Sh6Dy
2EH+ghBPiQcyIfZ4Eb+l8/jWBPkQLWt643n9gdMsNkbMBdGdXZpxeCRhBol0210sPDcCZx2jcq0d
Li+KnLLKnqbAe2kKbcM06x86A9fEOrgPJus4VYZ50/s8JuFDb1UTKR7p8Gpv4tXM4aN1fvO4+OlT
ZzZPGAPmYbnlX5AkHayafYeS6DKrRkfNIK+z+NO2aRKvEGBi4MmdJfHJtffZiBhJNN7envrDovUO
HONGbaPJxTLUd77TSDNyMQi6yN6Zd90c3ORV8mjadRrNni5BTFAttNXeqpa3SlV+nOKhg674IHTp
0ymbP5HFXvdua4YZYZc7D3Y+RDSE3E3YJ9KgZ4UB5NOjyrKJ8cBa3L1YehhWpbMErzSM4zN6sUxF
nYF4Jha6zThViiJpVYg4fbtzFAX0kwsPqwnXEQ/Uo0Mm3m03YCig06b7OTSM4kPRD5SMHQKeO6n6
5ipaG21xSjSYD1R+R36A5DhvYq409n/ZcoeoPh0Ppvb0G0qI9r7NfQOJspkLtUeLJx9Iscctrzfn
xL1pLKV2I3E7PmaTRP/ExkBwWjuZL82cTeZlckbvxW2JNJOgyvGUrvebTF4Cf32EDGe8a63tuPO/
cd61mAC9Y55zv3i9FeadLE5uuiruenS9ag9LZPyieUCssMEKg6Rx6Xiz+dGR1bT3wLPEQLOAzU8i
0hdt4+Jb8721Vk/oOK56zQeZBo8AwXW0Yo0QVSS1a/wWEWk2xa3UokyiNBmSdycryvusaHdN4aFW
a9BKboUfr5393vU+/q8yWW4UQ2LO9mbBDz3ZnMgQrN3I6bllMNM8bVaRonHQzX1T9+d5mj+VOd6t
Q2dML70nv9R+++Z56HkNVQOFk8z5XmhH0HMkJpGRxXbOg5FK38s+ZaVDErzZG/MRQ2I3VIPzpnA7
e67a9LOs2LCsDbhVJb/JFgiePTVaIVVfRwxoU48+wIFJ45l2mRVnM2KaKq2P3jDfCKt7QhdJjAV8
kkzL5Mx4/b0pi+aQknbxnLWimi+Tnupv9GXpO1pD/0G1ZbfHQlE9pa0E2c01RsSjcJglLE8AlKjz
/FO2uNuDnocmEn26HmBjcZ4VJp1UkRUXdMvOMxv824B2Maeav6+DvoC/EjTlrqi1eKURBnFNGOw8
r9h74nXQI9jgYn3BSj69qG0rHjxvWk/eFnzajJrYQIRAqVUgxw6mc2PXzS7zgu1NQGEMN4q2YTcM
vvGqGjr6KSvRBGRj9RpsAAhuXjnPZpryE1wz20ImmTd67IJYO+7ygEYt+37NJfnuzM78NikHPc9o
v3Xwmc5ZXqn7AmeL0Hd0cYuYYaaUYIqOytQIi07rMFjl2e/nKdKtc5UmDDsjMxniD/p74Q23vBYm
aEv/jcm2inunfcTKd/nWZqBP7Jg9sb3ExZZ2dmY8QgR111Y3cz1ON36jqmM+YwjQtM78aumVCI8+
cD9LyPa7jiI6opQy9zhWmFAJ5LQrg6rceeSn5UBDod2teFWhtohmvbpICpl7G+v27M55FjXSKk+b
QTAIGxAH4iunyXMoZHp/+Lysy09krfvVt5KdolaM1CTlLscAHZO+dSgO69y5zXPaG5WIK+niCtBu
IFYWxPVXG/PG8MqRJhosKL4AksC+IZVCRwzozbPMtXFA5wZ+JtYpysbpYbWopJXjqpu5JARrxGUM
bX+vSS0x2uG4tujkdXVV1rQYD96gqyYju3LbU57aAkpQBgGoca00wkwxffaM0rmti+kiKlnFePuq
Lwo76y/YMsGUN4dlZeTmGd9kVvZ7POCtHxjVmgwJLNSMU5r334KgyOxLMST2jjm6ysKiH8zv7RVp
pl/qirhJJgoV9k5qR1pmBQtydQI/XKkFKRf12rrWHquDGQDJ98ZGcaTZwntsIGNCqp1sFiRG0D1I
hQC1Zn8vzhSlYxEg7p5Xl+ZkywIqbj9tk5OZ5X1zMyd45oJSg+2eTBQ89g8ctGZ274hSIHSrre6/
Fvyby2cLtZ11Z5ajlb4Hss71xdhGFwezahrSncFY4W2oxr+mEtgd7SYUECLEIKc10A5TvUXo1ABS
zMkwD12XWM4Nd4Xb0AK5af5sVLb7nmJe/tDR8KdH769xAkJtDIQoT1ebggKj2cnIW/9RzRR5JzuY
PWufjEO5HJuxGj81rmJR1aXL/9CztuCerpopP0CIJ4pTJjVSm2ydkKQi7dC2Pi39qqo7C8OHB7Kd
in5vTYZ1hGPvBlHvZAn9FbgjeHZfrcZ71VVGhOjAb36QVDLY9+tMhsEOkzrbYVTmGGncpYvQe5wF
pu4ILF+hFMpcQ+wYXlYBHFIDrbc3t0F5IhN99HcFqGrcCxnTbh/MTTyutgaR9bv3yvMOllwOwdI+
6aVcPjcF8HNgfhdLAVA43Pdlu5/7AVHh2HLcBGZ3nIGYHzfg1tgfMvPM2/6SUdVm8/TDH41tV3rL
9mVQeWz7oJHr4CPj3cDu6LjAG3brQuczalwF1wLA5drEZ3u7aT1aza9I8voU8YNgbJQOBCzO8J3C
2drKKO0/8sA/zmL5aqaje9e4SBPKQO/Runf3/In9DGRevlj4gL8ZZlvgSqrf/dHm6s4279hRbe9o
obIpVJ30Tg3fNSxKJP4cQhxAAy4P4HXlHATqYBtj4z4uSvleXARIQlLdu+thsPEYC+t21WwRt6tw
nfaM+j21FzjCZZHP9qkb8B0Aa7iOW/fo0YvlWAw5Db2NZMaP62ykL4CeTXtC3zhNoDsqODSNv9oX
vCYRYHUtktco61vC7K2lc71znYtB4Zsn6wo3kMwf9tY8a+PsVVAn75Np9lyMz3Lh7WwBxQCBtlPe
mjMW9OelNawGgwDAiaM5S7nBBx/53p7XQRuDM8IUFjZHuuybjsiWRypmnb6MalXWpdTEge/dWfDf
lVPIDw2DZIvYagcD2nWdXHqbSL69roMh22eOjSi+SfwUEVpfNtalMrfVei6xxzXPwegM6mjkaluO
fuWUbRf+65iY/WKqvs6u2+UP9mAV1W3ZMdaJjWUakKRhhjlsYUDEsrgNUGUSK9pYCQBGn6mzSSYu
aGaPwM7u6bCkV64np6m4Eu1yuGcNo4rrZ2sk+gaiwvI2BXWAIYhGOx+IbDhWgjZQKeCNh9Jo+yM8
suU683nrxgEFRtIOQdyjPtyl1J13GzLRG2ZxPzGT+sSVSpNFAX7uemu95/Aez4gAzvXsq2OVBe4B
usIa1eMClmM546GSzbbLNtxyBtHbkdkF1Ea1vdxkWAOE/XX4vmrmWpHjTtbH5Bdiz8w8+ZzUcjCv
sFr2uRrybNkPC6QkunxiII5A0NSWcz+ul7on4Ll2c9aCM1jdmbAIgKBMucFdpVe8VIhpoekKCoc2
pE52SVOuRcxapnKvhnp4uY5V9lPAJa37MmCZW379vRPk3k29c0mTsnzXqbk+Yn8tH+chX6Ck+mWP
AGxLbzbDeJ5kDefHMfI99AwXIEd5OZjXkERrFwx7kU5opjki8MOlITvISf3Au6CIyyDpnmUv6WoA
5Gx+ybottH/914CX9pwxPvla4rgTGyoY4rG260h5jjJDoxE80zVHllWvwFtbbyDBHqyrv1+iHzw6
1QePdRcF0vpk15vMIya18l2BIjA480ZJGIq9vpYMWt+y0moeS9P7bC0AO4tZ+btKz8ljkkyt3pX+
+lChEuVkaFTkybq99fveA6wf/fsymJYEKI/3hLNPyXRyKOebPhjVwXdLvB2Iwzu089JczKUe7qzE
mEIPhJLu25GYEFxPOywaTCOxzl47vfelxEJ69W+8PNGXVXduzI0x3pHGYWEs2bRMmPr2m5djUhOb
nVx3ZY8HSsh0fG72TBOtnXK6JL+GG9vvk8AYJxJB3Zm7oaxYYeXirt86Dzu+sEiEpO0v8gfSSf3P
mb2Onxflc01YxqPgX7q1zM29nywmQxQY9XYymBwH8crI7G6hFNkPAt8R2+mGx3rLhgfRTyfCcMGN
THfxjgAKoFZObwEUYfVjZ1HZbNaXrMPUYlx9opGbtb4b7NQ49h48gNCHXLlFmImVh6pAveNC1MGS
ydiyr1ni+nuRNUYSjsy1GcG2LeeqP0HkwooJexM5wjmT5y0DM7wargOTVHKJltYxQPeX1GSr+H58
Tfp9toyadgBG5YGBZMBQL0vkIVOSnt1DbROlS73tN9voblMx9+/eWlh3RTn/mLD7Q7jRbTf0NCmh
U8mYo3UUxk1dNRqLRQpRpwycs4n1DANjwznY3UL407gl9qOW3vKlHVoZxMncrbcS79anOl2oPLCb
321b7d8B4OD40STH2dmO9G8I9gyMY1pDP8EJES+rW4+PPVMxyte82bP+oUcEBvkOKrc+DaZz7dwS
x7pJHVZiqHXjPSU5DAC/KRR2BnNwbIuJEIrCA6HLg7jwjebElr0p62z7ApsOVDsFezQQQT8KOxli
0igXOtqhKJ8nazE/L45M7/BImrmbZQaO48p7qYO3EnNP+DNVVRwmx8xjo4FbAB0viwIKfHq7QR7L
HFVOkpXTw9ZOijJDJaz/LPhhLcnwUZX1D1XUC0q5CTP1QnrXyNduCNsJBqpHVJfUzPQYduvIYCQe
+YvMKGwKdVq9YY8t+YxBv7O3SQ3QST3fYE2+gZY6JymXLrK8vI2CZv0yyAIPFjG/VlX53RmhmTTo
9syVICSnNi6Nc1XZzht8wUQKaqIOMTXEoGrci+pa3wihYlIJ2ghcRV9KuvEhxETmCSi8PmtDPeF3
G85+lbtxM9BOiIlxJHLb4NRog8XqoIw4ppVYM5SfXb4PsDY5w/MYeRGciQGeNZeyAsNS8/a8YVgU
lxyiu5lFHKllgEplBLt0sl+I9X6v4Ivt8XZNYwaCO2ov83Uk2gOovThVwfq1HUwyWXk2PwQpHBGR
Q7mNHH193fx2ITUxX6AMVsPVuT3XfnYSWxV8SqqkArD01py/MNHu23M1FLGf0BhMCzcZti61OCtB
W93Mi3jRQzue5LSs55TrOeyzqTxi9pABwuvhfuh8ACVP9RgDVNnZL706yiBq3vmqBUMHdl5t3ziA
KdKE0HZFtW/B/AtmIyqwTX3JDQFdiUN1V6vK2Tfcgnt7kwXx1LhWt2Avt6npggUbFZAgvlqROXjB
eawxpc/wUHgyEm+9bOvUvToJTWwFUvlZuAJ/PXFq1smQ8Vw0zQUUOzLG/ms+OdXDNDnoaooqP+FC
ah67XgyviW+b574z/EuTdt0H4LFxzkWXnk2znsPEyif4yoVxD8MLzzzOM6YOjMkY+qR15IxFdWxX
SISBf60Zmy1ngxKTt6o62EspcEqwS2d8mNxa3Pk5YwvEvOZLK1r/IYFxulMmWBgiQ71F86qaJ0O2
33x84i4D/mPNflhnAlDaxt1h1FREo17Hd6yYEpweevDp1uV4ruTZ1bRetysw91NK7HHBdCPtzGgG
6j2JGajxWjIyAWrmXYJNVpwYnj6AmZgnb1ECT2B+Qd1DwCoWkM19qRAXuVoHV5Hg6p+acsyvQ+7m
68pJo4/s6uC5b0qFYWBb6TjzBhzbxkk0x1XjFVHlatyt0NWOlbeOO7gJ7Lbc6ftPSU+JCfbhB308
G3M5hCB3xln3wj6lYCqkgUyd92qn0viZ+WtwHHtqMnTJtvHaOu7wuNi2eK3zSd72tdeftnH7VHR+
datpsR6twulPVeI2T6LCoyts08q6cb1u6oHR5VYh602D2MLWOR4Nvd4C7audQ2NohDMwfnOj3JpT
3p1TE/w67Wc7FiOeKK6LzXPUOG39fbXqbNoFcktes24sfxIFHjBTEdwFPmEN0Yh/LIyoYC5Y8jkh
5WHb5MWLbFfHDmHFST/Om45ce9cc/pu5M2uOU0m79S+iA0gg4RaoUmmWZcmSfENYss08J+OvPw/u
7zuxVXKozr47ER0dHXu7TQFJDu+71rMuVd/nZ0xo7NkKe0UDxrlxQvIrjX2vVkk9YUXI6VBhzoEy
3QEyStyHcmL2cxaUcZuL271tKehlCGiMzvhmoalg85Q58YVbVVHAidwRB5PcFV9vSuyic1LT8rDm
0SYvbWwIzYOWQ+CUykb6ohKZFgndF6aojFfRT+2F8lbmB1vMdDHEetV49ADjYqyu60mLnsx1fU0A
WNKRp/ed28xjU5pe5bmcb8Ss53sJVauhNbidkq36p+VO50pvIr/1sutaDi8pg5xq4pyaAZgtvGyp
7e7a2co52DRNie+z6KtbG8VUvEOExqzHbvtgRFqLrT2lsjSIrCUkMqrPjLhsUx8GRc09OZpEguRa
/ujIN8p46b5rMZvb9rRLgGJfF9nYBV2xZUP0WBSQZDu+bqBuyTrb2ydLV56bHBoCMbtvnowROSCm
PIMwpyBNEs7h1VHch4VquwPlKPBZEUIIDruav7RzTK7Mgo4IPd4l3J0Z7elUj/sVI87+D4tSW3lJ
WqKacKWLoV16+lo+jDVnz9ApJ1yplVZdr5ax3rleI6jKLzDBLphX6dFKusfsoCh60R+1aAb5JYPP
Bd8NELqPK/bo/Dt91zNJ00AuMdwWAxIVDiTxYXSE6EJbn8YdRMhkT/lPG4Jqsu4n2ox7LBT0h6SF
CGu2v48ClzGL/zb6TFseOGGp57VKp4MhmoKNAwQ2v+q15lkMNg3Vprbkc2draAVlt5TXKrKzy0mf
+R1s+iJ6XpyX40EfQ23svySCkmZfLNRAh6pez1MKsCdFl0gq30suUek4kEAkacYSDTj//h8Wo5rc
Zmvs6v+R069ut8zYAh0n8ynMI+qx2CIwZ22nTiWjc1Dl6gfNekkjWPXkKyqPU/BhiqKCETtXCFyZ
Dec7j44ku7FsJi9tVWIww6ZQifYLGCjNmRzczfRf/fC/MvY91CX/Oc7rfufl/X9z/J79qrfo7P74
r/r/0eyLXvcT2x9J52+/3ll9+fP/df2ZZHhDAsIOZJp4N4g1/V/Xn+H9B9+mhXPTNnXJH2FU/K/R
1/iPpIoFn9tku2XTMf+/rj9h/QeJMFyhjS0DyQL3yr+I9z4WA29+M7CeVPJNyKUC3fr7kTlRjKw0
h8+LiJOa/piz3np6mxy0mQ0RzdfhxpLT+KWJhXamhiGl+F7bh388LOR7S1xX75BV77+OP78BJP9m
iN7yZo5RELOTTqLsWkrVg2Uc6lVvb6ShdZewwU65FY60+X8uxXPlbqGzsbYfuRXYAvf2qHsawoJG
hspsWdqqFgPiiS/eOhJZY8bFjQ2Sn60lbpMPtJhcRe7k6txTPUf2bljr+eBaLhgoHG/OzSTLjPNA
1GbCJ2nbVYGOhJWYS7o7byxh2XW3TPZDhI52CYXTNS1gfcd7yBdjRiU7VoiKW+QVqx/XwOEhc42o
lRw5wj3UtZY1ZJlEitk5d5oX1jQbNbWsUhC4huh3caumnxJb3A5TXoxKIiNNL0hc2OGI6md72a3u
gGjIgApy2VXKWvedBsYmYHcuk12nr411AVKpT064ZD68HdhzeOJtafDfOmSK94NxBnUaSU2PgySe
3xzWr30ECegUCnubbP8xGZt8h3yNpDZB5iJZ5Fj/3rbDZIKn5IhNJfigUWS9XCJa8guj55HI325n
aHTuN0lMdvBiw7id3JKQ+A65em6QUlGCjQ6US5ObXgP7qs+/hiOrED+PoAxH8P2bUid5+OiL7Mxc
FbQb42BlpQyb3sl1v9H0cd+2nb5Likx7+PyCR5mXcrui5TBUtweCNck+8rvN5WynAni8b9Zj+miU
uUtUOjuBQ4wj9S3OrQZRNoe0J2kmTY3ofhxeqQs46c7IUntk0wlTzlReVO7HvHTQmXQIwoOsaJYf
brQCqW/MfMk3+TmCQ71p2lNJon95ZvTJdCgBwtp4i0ef9bBWmUKsxsDRy8e1oyqWWigoWXWvqYj8
/Px5fRw/hL9JFOBMwAK+1zaK/7GYa2gPilVAybNygR7RWtmPVcVyW2mRuPr8UtZ7QsufV0M5CYyl
Bwp/Mzu9v1aCIhzwM3U8AMF6vSuLxkv3Ix/4zs4NbTm0rhMNfuQZfeazr49RvXTeHRA2VwJtbQxS
OYpYp3XtaJl7bmBZfOwJdkSYhuII2FYrANsquj+hbhUozHVvKW5iTjADWuYUaTPgE3rdUzqOd5w6
OvaxAvnAjoq/0gLwcfrCRmZsNb+OK/NOWU7k3fIv6XGsi/062y44KUtpzQWKAPbKFGqYqJRTw5uK
00S/gc63JIcRotL/bFXYZ8S/6r+sKubfnh0Mpc2DhXn0w3vKXa/FYsdOGNZ11AaGufmSXHOmDuBy
7HhEUd49x9To6JX3irr6aFDppoXj3VIJEpTyhyF+RirQvXa1Fz33ZeXcOW3m3ElnJNbFzqbc3Bfj
tPyc1xhkXdu6+Y/PB8AR/+K/A4ARgC/I9TZi0jYY/zHYVNHlI2dD1pGqzsq9vVQj9JeoDmMPvble
JYQT245Joo/dqrC3jE1XDB+3c9ooWMcqo2kcj84FLdLhUTiNAP7OsgOinFieEzPX8fTNPEKgCBsT
dAGs4/rRb43cjnlmm1gzejOhAcs0sHvySj9/JNv89376NnX2CRtIzmJdPSZyNunsxAQxIekB9RcU
qpruu7UjTHOeJJDjcgrMroKiLGIhqfU43d3n1/+wZdoWEMNmz8Zcw2dpH002fbeMY4KEPVBlskAq
ENTDk2a5sewkfgQyWFTQOITBEozhIdCENqchKNrhxO/4OOfxCwjGYdYGOkLc2fuRgeLe1gaLrYyW
rMM+6bP2CvJP41tLBYidIrRzYnX+2wUxDMIdAboLsOF4dV6rcRR6HwfmksBNWmrnoJy28+uZ/sSs
ZHliXfo4nEydGwOXQRyWZx7PfYqhk8AHBaBStOg5jbEKerZ0/3rQchW2gjZRZhzRzKO3WcwePqKJ
u0o6zzr0E8YulA/yxBb3r/eCBRdlBZsDQxwZ2Ce3ktSQuBfohEtgazlKaJ1LfT40/3YVadpEWUDt
4ds4upcyYpoeMRIERNuuobXlftkqLk58gH+9iivJ82HPblGMeD/w7LjEyj0xJdFSgixvK1EcJjXM
95/fDCemo+9c8JlJlj2cioRNHz0y3SRl2kH3FCAfoIuM42zf8EcJeyK0gM96+eZlyH3w6osTN/jn
Dt5PMXjfpWB9ZydGeftoC8ZMItouYiJbWAd2OkqxB9Vqw75IlmpXrx6euVytwaqGaj9Yb33hPbAR
ioIoSk/lXm1z5tFPEfhvmcI5OsqN6/Ru/reBrKUJkvHtYaOqb6EQL8IiD8Va5hMshz9D/f21OLBw
GuVZG2yijrNXcaN3M4WaiOLX6n3ja/coeGeoAAJODxaFfUoucp9Oun6BqD5FLFxk0VUp6ojsDKKe
vjVqktFtyd9yP1sDcGgdyIJGNQegbDh0w8qkuKaqDDzRZ1su2jLC4DCIE/D7Ye7/q/dTm2qF50j8
rHPW6504WC7diROf/cfninHJtky4EttB7ZhGMtPUnpbI9PyY4u++ioVBCoMaDiD0yxNf5cd5ky2E
cBib5PgybR7Nm5wYCoSZKvK1stF/4a9SV9Ry0b+Z3u8aav3Z59/NxzsjyMYyqd+yU2HsHI0Yzy5L
sU5cblnohWbwXyuqSpnha72hyxOP8YgUtu1PuCnO7KzD6H/I+Hs/Pkt0NEgiMtoA5qY01mV1oZAC
XqxNEe0xHun7CSU8amHXvB96rzuHa6OHuQH75fPb/jhdOIT1cHwkSo1HfXx2FKOLSqZl8Ep41E9m
PPUYtjo0Qm23oWIHEa3nRUFcpYHO7MQ2/eMj3+Z1iymDg+vHcyv6NjqTA498ywoKUOhg8E27Nkg0
1Emf3+bx5GsJgzYQRw9qttB0P5x0ojLJe42Ka5kNb1AqtTCSZnxiCP1Zyv85E3DYsDkJWttB1KYB
dTSGshwpeFmTlNKsJH/5GnTvswXRm+aPyzxPwHhzWxxW+o3rOSJkj/wfRE5LiG7NsEnQcb00KMqW
cGI970HmNh0GIZoUtHGSaR7lFyYDewgr1NwUviuNjlDh4ecm5Hmq72Kcwc0eVxVyms+f3vGL4r44
5kqLcyJ4VJbI96MVNHFjtMPYBoTc5zcE7yH1nBPtigpzfeIZfnxR6NE3nBUfP2CMP3Dwf2zcM4vo
F0y4TYBlUx1mDW1DPZKf9vkN/Zn/378pkrIpm0ANs7ZzwtGbWhLqOEOBydGuxvYFyjlpUJSeNFAJ
jj3djsj73IDIkuGr6qua+XzUmAqSIumfRVGqCVU4luu8AJ+wJMiCbfgZoTGm4A1LxYFzrDVI/Emq
KP5bU2mH2HxQzDRDhFx9EqIC/FnFW67GmkWndpwfttp8ypQjKCVQOofdYh7tcUFFK8KHsi5QRfZg
eGX3o58QmVpLKi+s3mIxnm3zfqah9BAlGF4dsxEnUCMf3yOfHAsvUmrONBwn3w+ZoSSKkY4TdqNo
xAoQRQ0zyBqfWCP+chU2hhs2io+bCx3t3DCW4NtCto58KxGbYcNG2zrqu89Hi7WN7/ejZcs5cyko
62yqAUW+v5lE1SlZUYUKSjmTyxwjzKZbKvPuK8fMBrixZVx37tzfNzKdb6osnx+b2RHTWdd4Te6z
VdtyksBBxpsadDpI0g+bszySJDaljkc2eV6serzvMrgiUTdOWNAKM8VbSdwB3S2O649UtEdc8E3U
YBpC80I7t42uU+ThT3VR4cmaIuTXQdzP8/Wad5ZL3tYCgamfxuIFyeOszpHIzfQcq3Z8xRq8vuF8
STfyguWgDhi96rGI8yqkD4ft5PMn+GG9swRsLQl+dyNkeoZ5NBzydeQYZMwdEud+empl6f0eUgkY
uI3chyEVediZfT3vvNRLXqOSkkrFgtFSS1iHU2mXxxQc02KPJj3JQr+dRtm6Hb1OA19uVtlzIMz7
PPIhq/nkM7EzX07d9raMvx841NYomdt8Axw6jzlfzQIFK9YKan1ebQ9XZGKsdKdBXfFeALDnwZSM
qBBw2lfLrjEHZ0sZKqV5pw+x+XDiHXwYxcyqJvksbFG5aed4zzH3SRQtSOUCc4KPHkT0zSvGy+R5
pH6lw+8ebR7wC0TuTZjqqYnTPzGogVnUSYJZ6Ok3OiKWYLXWhhM7gY/jg98mqINsuyJTmse5qiQz
TQbaRqILUWgPewORC753d/htN3ldnKetV5gQG9C77tdlKfFGjK5CrEsn+bKZPJx8nz+s/+73jl4d
kwrPimFrmywW7wfJUA6GimNIN2haeno6+HYoJ3oFLom5mGyE08JCsIAvuPMtlo4XkrIUeuVcai8l
UcyPaqhNVI5O9rXE1bmbvap4xPuwFuQ2DdOToffzA5Wr6CGyrTIPRbcY12aRYEtnf80NzRbaMsRe
WnxX9zmRg1OpOTXLicjcCxsNwbVJKwAlpqH9LkUHf3o07QFKsRtF39RSE4FnNpUkqVZ5b+ylEX+X
ozUTIuCulks4WC3gNXqJBErA7ok+iFdmrxv++QLkl7H4iwkd35fUxX6lZjt9XTOwljtLj1fTn1q7
xlPNrPJMZz1e95VMqu+tzWxDpdpIMO/oBfVv/BxE8hqERL+1kK6ZwBBZDCHoq87ZV4iu6A3UXmGF
qnZnPeht1taredSL9NwtF/u7nUzQFGwnqb5Z9DSYp2JHHy+8uMhbfzSnCW7eqKLmzBwTNztkradX
/jyiSwpKk+pBGNnSe+yrCoFrmmXN/SDq7hFJJhCVlY4diSsJoEofFwYOeHrw3wQLSBOCJch/Nbg/
v7vY7q9qIlymINYHN6HDv1Zv+uxUOxONynIO3T9Fuj3UTh92WdtdeqLy5qCta+1Xq7SWwJe0wlwE
M9z0xRhr5nlvm/RD8qpAB2T2hZvuFYkhms9WQb7iC56/IJ/1vthyABLlLsz81IyR3ymD8UPQQbbG
gVBd8aO0EQz7gC/X6ypHMHY2DjoRW1A2nnFVZU9tU+eYQZbOwAYy0MXbI+g1Of07GrCASlBovqwT
cgpRskbldd2V3hzOM+m/lLQjXLjLUJY3Xtn27m6tBDsHHQNudzMAM17CAv0Quxy8RBXSVvDrfua2
LeogwjGpjzsr4cUEgMO/qIXHylL2g/xFUJFGfbw2cRTWVb5hg5zBcYLIohx/K8UiadqJqpRno1s5
DgYYDMC+3Xa5IlmwWMI2z7DoqdFODV/qCipQXuRiJA4FWj8OqG57eLAzwKooHeyPDspEX9IpDy3Y
4pda7VktokEkLvu5jNRDg+qQHk6ZJc911ygZTOs6fi+jogM9I0k/2w+OjK6niPPTFcLG5HE0VdJ9
G0Z90QJbNOQcerkFiKgt8xi4UuJWA4msDXJe4oY9J0hyg9oHLBGvu6T63TymeKT0AP0/ZstyNZsv
hUw4zLM/W37Noysv86Y3izNkJ+MDCuGuD0j1wdXjyLJ6UaORYP+YZX8V4+hgezCW2rkBWPqliJPh
eW5cKBnb/osUVRtPu+8YigA43G/5w6AvjnWZL44y/UYh8sNW5CVnRc4+lCQL5l6iRS28VAo5VR8a
8zC/1HayANNoxuWOCE8d8aXsBuuiaQpTvzCJ7VCXOoY4urAZOBziSgQEljGv7lPTjerzqdFmJ+QL
9sQlen9J2LnugpmIOk7jYdsr70xpIM38EiYDcnpnJhcSVuPYhTQW6uulmOmZzEQpLpzFB9SNaYbw
2zNiQ+5xXk5L4LpL8nOO2xXhuRshbXdaeeFUnnZlCsqHwaJFzSsnLWRWEUqDuyLGjRPSA2KLnLul
+RYnQDoDAd0JiUvHzsTHwZVcTwX5QkuOq4gg0CXDq0AmEM7XuMqi/eDKpDnXEwCJ8LDGsjnoepk+
KmVaSWhXJU0fGYlcBEzhE3Gknmr/JDIQHLWgr4M1gYQGFaeCmonxrsO3FplYbwFlDj3eGoTlARpZ
ATOiRL52mNtcb3etsKt7SUzjrwKpULGXSolnSy2wslGHs3hMfeplQT+baKgxRSFyqrsVaTtMAp2Z
UVYDyud0BLDU59Z6V7ld8jrIwp2ubI9F76CggkHSUxNdn9TjIAuPBc1gmA06mledZRfFX7r+Xsk3
+4r2nGOtGdux588OPStjWcNYc8/GbGiRyWY2oR/GNXUpcP7ReCk7fK0YqrBApDtNxq9aI19LWzuD
iJbssmgOSz53eAjzrrGgmuXDQ5XKu1lVD+7ImKFjidHlNm2bl8IiWZsJZsrzX3qa7U3dOrcRp7o0
nklHuokc0CY4nUPXQOjMWManPfjO7J1t/CokrE89i7vV9JcLGTBfa1LkJmA3OAdfM4nBo6uvV+Ol
HsAXlCAF3wyl/NKQ5xZ/AzSXPYqhXVri0ChmuZepm4N77gyeKo67VcAmSBS34cdVJL6TtLjZlKhj
N5F+OyBnL+EkJMN9hA8OaIvtzQc6D5fUVfmz2JWkbhuxX/R6eRdHcg71liwV2T8MY7lH1hga8Jyv
o6lg2gVeA4D5izUX50qzVu6w/Irm8on9xgPubqqNKpm+62gtD/oiz+pl/e4k9q7tvevYtC95//fC
LB9tpJ92CugiV+a928RfNtiCnQN1IvOr7MBhOZ5fstJdMsqg7Uy/8za+kOzeoxK/ZxmrR6OJr63E
xIg8T+uZWJPzfhYu/crpK8CFs2nUkDaDFul08Rj12Q+jq4JWmZBEx+YMcNk+ouUDH6PaS0M8z5p5
Z+BxyhJ6NXqtfzVTFXpeVAX4sahma6HkNnFOruaZgt8uMJIlJDYhTkPnVSbrrtWKmJ9x55T282hM
T1qLlwTEm5a9Zar42UcgZua+ujaz+SrO8p1HrJPrlbegdYag0IzzLDbEdzflxc8LZEFtmvFPAu6L
lstp5YgGM28y9Z8ECke7tlh/puI74vezyV5up9h+KviefOK3wtXRD/Fgt/cThMGR8pZT41c2J9gs
SCoRhi/wPSgHnNktwlIRY8hrVPdian0d1ml+V6TdobYZFVmsB/o6vPLh3+JQK7Cv4l0eJFNcW8/3
Qwc9NxLqLR9yAjJSLSN72Cg7NkmzROddV9eTavSrDun1noXZfUoYOlv8rn2NsOLgLv0Bup84uE13
lUOgLKV71dpW7asa/XAhtBsnyzGKb/7YOp0PEfuYs6TPf3LkTYK17H5lZvmAABIwCxiVvv+BqVJr
/L7BmXI+YY6K6HtYOO2ruo7Q09vzN6cS2ncTvcjP0izgbJiGXOBTsAeJkcBn6AUKAt6+eG5D+pPN
UZE9JBssL1T90kIlS1rvvFcJ2GFdX2DjEMaB1tzpUPkTiooDA/GjWp+zFWdzsCRLWoX4oL0+6JIx
v5EuwQa7paWUVohtbQEhVfPzQEX/8iYMLqRw19MYeF2tn6kstmhfNJoRWr2R3kYeOTN4QwFZISAl
LDsY3E2U5DEbvGLfNF8x6JHaq0S/EkJXjlhREMeQ1EVuDyk8BCUD3JpM0Y6cLMoWaBr+l52+dgi+
KQJPzJEu/jqfuzZ+lLpVfWnNZL63nGnM9nmMP99XFYrjgFQUTBs6Vjk3bLHU/Ezwzn9HPBkxdkXd
fpEjH1fYFgQ2B52bT0xfmw1/agQkyJGa0IWqgPcwetaqCJslY9uYJ6pD9S1XODg19II26AtU60CY
WsjVM4sL/hewl6yDyYY06HdrnmJfqHJBNtrQOiNioGmw08CwZrYh9mx0b01vzfyR0nXuPbuFwYH2
AeZgx3Iy+wjxgarJEVnzPoG1bvkl8P3fS2SJkk+tI908bovRQtgD5y0Uk6D0psmJ3e1k5iXkJgpe
42VLeUX4izGKe1Gg/7hpmWDBcLBHkzuaVPElbJvUCIU+gX8ctcH+nVUtr69uh/gJTymufVsWyavh
aQZom1x13zRF7h9+daIyUEItNCPJ+ua2114n7Mbss2vpllsmZEbMLuFXcsUYn8UreGZoCG3QyBbA
3uo1/R14PK8F0Wmsj0WGRCpEiRF9k21fvdpaapp49irjB/mGHv9z0JtbiyL5db4IozwvR0J5QwOI
kR2k7dbmSyo8hJAWUcZf1C3uktAdYo84nL5FqUA5VwctI5V7oOSBOxDqKMwq7HSXWlvUTzJvxhvC
zbj5RVM8ZbqS2lZbnvA89TUh70g/tE02t9KosuuK3fmQR+Z3Jm/TCyJjZWV3h5Htm6Ov/BMMvl7l
t1ETn2flmD7HcyUQDGepHAO3dBDXzaYYXnUrru/0LhN82BYoLngF5bcpB6cH433r9aK+sdFkRHyN
IC4q9znzkO746+ICeS2qZjrvhQFoG9FBeZliSdcxHiDXCu0sSr8AqB+8kIoYXdzUGbLbyJlgsa3Z
gpoehsx404kSeufUVdMr54wUhYtYldo3Y15fG7JNWh8PWfLa8H94dkCclqzBrtmGLY33IWjK2mUP
0Wu1L3na6s6IiurH6mGI9MdBM3/UTlRfI0waCO4bNeppGhvvN42N85fUKFdOBrI03LOyt7KC85JL
ZYxtZzOQ42YmG/mBo9heERsPhtHSC7HX6hrjDBgtnEPNSn7UIW4QNN4Jq+maEIv38EZxRlchxCXv
Kwbi6o6/dnwpDHLx/ByB0tfEY5sL+2vAvAYJSf022iqCLJP1LwpPS7yDxsDclFE04BCEwRX6GsdQ
mN8kQx86LI3FPtaXuNl1Ncwh34lAyBBUm1L2IL1ywaWZWhqRM+YK9sr1jPTJiJPiKcJswawB5p0p
r8k7ulpOedtpBQBNZRVsKDWo5S3+FfDI0I3WbvGFKqertNOSfDcuxIIEo+LIHoh45nvBEh6duzGH
Go4SW5YNLXv95ySxkIYjCLOnurFqwEleIXWsH0NyscKCAK+gTcoNJcmn1HC1eYZoZpbOWSnty6wv
qZ90I6lvE8reS0LGNbod5E4X+gD0kKPs8JbOIyjDCpFLQWYiO8de12wiCQeMmQz5jA+8E7XGZN5l
8xtAIOZ+NPYRO9t8Hr6xo9X6nUGSKDgxHPisKvhBoHxV8QPe8P6x7nGCIOIsJ2tHxYIx0WaKhduD
vVmESluk2ieOQ8zGZJDAzZjLZ2gNsEL8bsqX3q9tOzHO7NrVN6wDa+TcS7CvmYNHPZxWL76DLbjx
iqG405NS+QJ3bbQ5i/ReDWN7tTR1iQhCgHEsOYyETTLKa93KtHhnGK18aSvQ6D7aaBL9mM/M/dh0
+svgdOsvcxmb1yiOrP58nVt5rSbSvH0xxdGXJUkxVxdLp75q7CTaoOhThhgGqKYICXiPW5iJ2Vbh
IhL1l1EMBoMhadMlnHqqTxDN7OEV43SKVgxmCCSDufVSgsXATbCfGNSZKMaOYLJ+JWfAdQbwv5RR
G1IyNYeY2Dqqsi+UAyz9YmHp6viU4xUiqcSlkuN1vVXUvOGG6xGbmyQehbarKffbjCvWr7Ae4vjO
7hoGg9NTE4VykAJnhZE6mNgP1hUnTmcUz3Dy7J+GziLD+jSY7JlFwwquUcaeSRZcz6zVqb9nGC/F
Ts5jGSyFtraHoVzyN+qPzrWYc3UDP5ExlbMndig0dtMPd8rba2xPFJkQGP5RB+B7+JdCG5YY2kVS
t5AObR3pI9WIma1GHWVpHnh9lV0CSJmvORyfUEp86NZwESFN1zJpVkh6se9Lqsbo0VOuOJ1y9Ex3
XcGDIns6OdHRPsp32oSLdBvg29NowCVATtj7y5iaSDpKPU3QZXFzvRiOZCXoradq3kisSQEjI/PE
ragoa1Nrr3bwpIm1nKkTsDu+aBGNhaDUOepZbKo+ryt/6KT++W0OoSoEBnkgqt//trmq3apkOxws
W/nKrLpkb9fRfeVm84mm1VFs538fg40+0TVdnBREUry/FHqJzOyIGmP6mAgHXPpO/vZqi51LWWdI
ScY6tLcNXp05au9I4QVqyOOXlQwInMUmpppRKv2qjwXEgTmvLkAFUO/KKDrUnRk9fv5g/oiD3tXb
eTIca9GWC4TmtGTf/9yZznhhEJwcaFYCqyhr6ZBKMAVz15vnQ5p0+wS+fpgx4Vw4/Pgdm4nhItWj
J488gDBn+3JPiSrmYCP0a8CjJlyr0kqQ8GN0LWajDT7/xX8ZzejMGT0Oikb6BNur/kenml1hpRkL
qhwoUu2vviq816Qx1L+/iukQiUBHl9yBD2o+XXRlk6UwE5SK0isKuwqjOqilz+/lg+iX75/mEO0O
FFOSl7DJRP5xMxw8vFqmcPTd3ITW6preHoVx99MuIbkiRfeuq7mSwdrBzIxws163IOHIGzFLi0w0
Y9b2zjzGYT6T8UR2pXSDNdLWS4p+yUVRyP6sn137q+Us0y5m8xp+/vM/flX8ehsrDsId/EDHQz2t
zd6t9BY7r7VYvPBE90VUw/uxoZR/fqljVdI2uXD4I/lZRwKl/2kV/+NBAdc3JjXh+2hWiIB1GsdB
7NV8z6bzVg96euor3ibeo8/C0lFc4TVCO+rZR6NsgOc35CSwBA4mSoAHLWsTlNwdmoLuHKGOvW+H
Vb+fJDkQlMrqUMgRSmG/lP9SN8uNI5bAYyLBWKHgP/o+dWMpZ0mtOrCNQf3SIFphd5mqvUONjbJ7
5ZwQgnx8pxbKUhqVFHtonh7rledItxPAI3j/hq66day+ei6dUV5NVp6dWJf+dilWi21q3l7tsebE
xZY7INGjghDHILrhA8OfjKiD41v3TuXUfpw2ONDyGHXHtRzJzb3/0iwbgj28vwZjDPYptyutkCym
5MQH/bfpFK8bI5QlwENEd7QI1vmUAacArqDN+DiDyrOjJxfRWbQzR3hEuyEXBixvy5n7O2MdUmhm
NqIQWEwaokOZzxp7wGZsb8yVWrnfYVC5NRfXeRj7rNfY+5fr4NN9iL+to+5MJ2a9v7wRjGDANvjY
cNYca6a1JoU7OSYN0geils151m7SyqiuImNwvv3bD5q/3kX9xo4Bt4B5tClpx6gzFhcvNrkF4yHp
cgCCRtmct/ifg1w02Ym56uMEQjd5220xrbPOOUcvJovqqBk4AwZDtNhnIEuGjUTb7YiqdW/TFRvR
iRlr21K8n0Fslg2662y6EAVZRzPIqIxJGj3rVIFSm1OAGX3NTLe9lp0hz/I+p6w2xOrrYriEqJdV
Xpzq7X+UxTmIdFD52WIbjFgWj4Y8J3CFNBZUvarKn0lmeJdZXXmUhgGRW2G85JOGKHbuzC2PQP/Z
ebHVX5WNSyyo4DNMAjuO52UHHsp9cgygj3RWup6iZylpiUBLiTTOjYtBVR1YSkVrqUjeAGaiE+jT
ygLO6ZIlck67EzayvbT5i2AzIX0rzZf5GmoPZWq69cDHwZF0cyAj5XINj7SjcMgbLUUZPqvrRMkN
QpJP8qsxrIi30MQ5YMrJONQveeXbARW1Em5kU6dGiNgh/jYMnvl7nSIK6oAAn/q0xfEdDVn/u6/W
HuCblw0HZCHzHFY5TseghEb4Cy8nFF9PuHMbwhDLvSeYUjUaSVORH+vpkFjDuRqAqEOdTF+UWbUv
VD/UXcyhUA9Z5dW3ZFAUZcGVNgiHKfmB4ugRhl2tYmHXR0YPTiY2XMDro8pWHtwtq3juSHpByNzZ
kAT0lSP3YaK6DHKdboUWpOuozvvG9X5asqvv4wX5164xqvVlzlD/+5paK2OvLxMFUVP2bYRTckwp
mHOa9AEqaqa/YMp80g1rejStetRoBBOs47ejA45FImUY/QmlTOx3s+ZWfgFojdcBPuTGKoB275Zq
naGqcDrLgnFIqq859TDqfhQpr7i77LeeZOi0MmnClO+BI/7WhrIlxH2GCariOXnIYrEa8E9d8C4j
wNi86WindpFFw0UBmemws8viFVjJSmalPT58Pt18nP5B4bCAbrmhOk7ko6+xnc3UK1NIvWQg9Dta
++bOmXCTfX6Vv0wyHIH43tk1kEJ1vDdtoqqxGKIlII/KvhETCRaV2XYXMZSlMBY898+v90H6j78F
+xJX5DVz2ePguymu9cSFGhgYoXa/HuxnolXOosP6u7iYADKeIgP8ZXnjejw9jC4uH617NIvWWTUO
5gDuJ/x+fv/r/vz8zN8Fh8kPv0z+id3Bxzf2/lJHCzatp1Lv/g9l57HkqJKF4SciAm+2AqRSuS5f
t3tDtMWbxMPTz0fNpoUURfRMTM/ixm1EknnymN/0i7JQ844T3o422sbXUi58rpO3WX7CX0nlFBKC
5OVtbvYve17lcDj8eb553HiRjzt/dRPwGEChcONtroRV8VkOyHpzdCpX+M3reCvc6aG/Mm6Qx3fB
YriNNx6AahyZkofe/CDtna+f75LzW51nQ9emkOEnnFHQ6GvUcKWrGNmLPNyNQW8fHUSv93U72xvv
ev7R/v8ITAPJfs545FXQaVIt2hgqihq+N+CayZidf+UMkMnJ/I9a2FzYe2vmnipyBpxTHZNkxdmL
CAvjacLJzxdptIVYPsf08ixbk9nvcCEox1cV2mwOoz4ZInZBdXaIUkGzqRGA8gT4DYxoNDn8luUS
JgaQKjDTUaPOi9XKvPv3TwjTXOfkkbzqH02Hv3Yqsy8a7nxIutVK6zOpG456UrzhiyZv5P+XviC9
dHYJHSmDouP0TMC/SkrUE+FDS/FwBN+L48w4a1uBaylbTs8EQEgbbh4G0ygOrPNkUDI2oqZNimlH
3ncHaw51dOEr2nU7bVRzX+2m+q1sU2S+7DSXv8aVbD/neRU9j6E9v+uhcH4FKG1D/c4WUIfBTKrd
VcHg7JFVb/+9HYACA0w4i6hHA3dNwm8SRk9geJYWGvq7ysKUtMpKbKz9pUUB1WkpEFP42GtSSCc7
jTIxkmHE3ee3gVlYyL30CNDxnq8121MDJjA2G3vrwheH6MfXIPMn61+T/Wz0ep1Moz1oRJ1xdAQy
LhNysxvvdukgLY0OB04m3UhzfXXESsZwSwsRay905KoYSiejG+oioZ7JzQZrSbWKVD/Q0J7aKSUq
o66dZP0NXjdysxH5L0REFUouOB8clhe22ukml+K0UT5wwBSaSLmpNGCBd04HW60j7/OTeyH60z4i
hoCbJvcw7eUS+uvoYriVA/AE5mVBjvUclHt+TKRM9S4Ha3SkQx/7aENW/igFo1uIGH0vmEFQMKoS
eeXauknsZrxr6b64Fdgq9CObUL6FJw9asnYqr83r9loLA4nm6dh4ec8E5fNXuLBa9AbhFZJW0tP8
ABH/9QYaGNNRQaPOVRvL2hc4le0ARt0w7Pt34DYUFFXhkNHig075cWP//SgwUAbpPtFWm6nV5x5c
Frzp6otEy+cxwYntqM5R/ZjWs3kEZs6YUSqc+8/f96P2XAWnpe9HDUy0pR2y+mSVOQK4sSk/xjY1
G8xYq/nOKCcd9HjQVJ5kR3/qMdL8MMR6SlKH+JHooP8a7TFdQCcKf6BM35Q5POAy04/1DBFUAXmC
yV6vcQcDCUGoXLKYLCdZFvu9vMD7cpG8jZNSbGz2C1EFGSdw8IzNuJ2t1dsEioAgrExs8VKb3hhz
2M+MLPudRvfbV+TBeUURIdpYwwt7BoqyYgPG5oo+o8NmJaqm9sC1iRIHsI1OSW6bToCjsyN5o9Cl
pj6/TJihMHnAZxoS0zq5Z/KcRnmUSLtRAK/ZGQrq2Lsoopzpkwy0mdyXDNQbXQbbBuY7fYnT2fHl
UMMXJ2oc8AGahyWrdFt3Rbyo8OVy4BV4c77M5gJKxIIMUGe3gHp9XECwxYQDrOiuHJSacR0qjvUd
gxDle2XO2o8Sgk7uS+2k3qNsbkkUjIYJ7zhg4AizrMkR+lBKGaDaOOav+K/nJGZVqeFlpKnSQxsp
aI4rnZPdQ241/5PSwrop08oAOB3I430qZuD6vS2Ue9DhYevpvSpFrtWK6ndndiUGO0gsg69GBrQG
3SthRVJ1ifnStYby3ocjsmOgxcVCksUTTbLsItirROTOs3IhXbdDxUSSgUFy7TjRRLHOvPcpk0NT
30Hf1wIAPEPd72h/IrpdpqiK+KGOZvauN0JwJpB2rhnOgcIU4STuIlpKCH42cxV4KCI2nCZ7GBxU
AGR+9dJ3QQ2TpNHaI7MJtA8jhLx2SRxA7plOwcQGiVVsGmRA3wEaIVaMxrRhhLtmalAhc5phuu9M
fOT3k9SDTc9SFLR3Du4cbzWGxZPHTLr+biKGDYad2yfxrQx+2M7MCv5Wp8Bn0YOjXt+Cl7IlzLVr
LLnyoMDjsZNaFQ3nDFspcG1JBetXr/rRtbGxbA9oOIArBNuOx6nCsOB6cPIAO+HK7l8RZAFrJTEm
E94wJtUxMwIrv0VHGc2qnLHwLqWx+osWwTy7okEO3EtbM7rru9gsfcD83V0m8KQ4NCCzQMBhi2O7
IFLt3xGNFr4tr3ZrVUhe+nrWOezVMW0McIt9D2ZyFHK2GwepBMmgV6PuT3Jq/6JRNKbXtTrVKuKA
oHCMrsIOCCj5aPi2hJZrNYbd6LZyP8RezFQI7AB+qybWiTEIWnUErrlYDNDEGDC9+CK3k8Ym1gOM
q9gRE1gblSGmX8pm9pOIQoNNlCm2BPOwLHVpKn17wKkZ41AlVcdqP8OtFH5XNQL5fthkNkDspklc
hsxi3ufmoFeLxF1vXs2QsujWNEqF6aYdgV1nI+bM1qJSu5l7SW89bJ6mb3WtYFVgqFWL0HNqZhgj
fIyGMICoqt2soSO+k0Sh02PCjNVwRRSmM0YYiNpf9SA2qnsbkUPl4ACrTq7SPMBdDnCypXppHVvF
ca560L0hx3fyk9oenkOrDJHa7mlw7+I6Hm4xUTHfey6s7xGsmtpPuSTBYeUOhn/gQVF4lUJ0zfFQ
ShHXikc1hDsRY/WN+uXLUKYUElajGOWt3gwEylru2Cx4/ziYI/Y6hux2HQQ/9Glq3xorVXETHgbr
Ny4hcE/tHnMGvwCaejsoKGh+7W0mrztFZrIHoSBwvoJjDAD09MmDAb7mVSLTforygZ6BPKTGAibF
d0eyF0dZjCuVayTpa81PZbzIJ5j1r8AiyrfP79oLHQxoR9DCyAoNBIO0JTv968YH2kRrHi13t+/r
RH6CAJXjqNwp6NhTEAWwDKQwehiYbX+VIs1ElRUO8MGhAPAr6CFk5OEcb1xeH22T0wRgGUhYFkFc
puRba6aUkd3VI7pWQDga/XVirA2yw5CNG7PERxFguK7/RM0cS9Cs67kazFDJcJyIB7AjSJTn341I
nv7TzVib3GmKiu+fL9qFzi4CfEsbhsR9qdVWRSl0yMlSenC8SmokBa50OnCwplEgrGQwnxoPP4f+
V2AHVr0TU9P+MsbAzvyiQlfXbZFH/w5VqH7o+2Ze0KbqVHBLtfhQRso8H3C70nJIegY0GUsISRwk
J0qPph3YKHZWAhC76ETVbGTK56u+VCAyZT1qDgpeK6ut0FD0OFVP+ZMTGHcW4d8zIXajJQ4obpRm
01NTzOkZGWmuZoM9x8lYR9+rFZ7iQI5a7tYFgNI/fb7cy3NPdgO/ywDSQAX4MXVedaJalP1RFtAZ
3suVjVdUNj43zaaQ2jk9ksfYOpRFWjTMKj60lf46CUEdqzlt1NzF4tFPhnkf6A60WvkF1ea9VRhv
eSLdJvbs5hPUwQnOEles/AXfk42C8Cx3o/xElIFjCelM4XieHkmUp+x2UCHABrgY/nCAFnkojTY3
wgQl+69LS92JriHYFGRDNGvJXf9650EXQ2ahrgD+pbIOaLYGf6rG+mcADOQD/nKY9DoDJ3bX6VN0
ZzKsBhgd/Ks23Q+YHbzgTxpu9L4uLBv6HEszw7KpYtZijYz0mD9V9GLroE9BfNXzHpD80ju3vv3z
qkFdZjDNiNpk560GO7VmNwUmz+RGyCx6SJtM+wBf3I2y7zw080UgVzE4os1G43x54b8+Tge5vkli
NAEcrjIwt6g7pu4spzOWECgqlPDI+uiVo0xKIiUT/GLNHEp3NIZkQSuI7thpi+TOP788hwThDFrf
NLzXsbmJRKZD1eaiqgvsyLvB9tGWs/afP+W8N0z/Hn0OhZEBN9PZnlErnN9UlM2ZT8bgYsYofSY7
ad2mrcS+kGvjPoWB8aiMGlzuwsBTV5WwhpyaynjAZzZ5HTsBBD8tbOdFy5C47It6+PelAB3gKIu6
6tJhWO2DAKfPOsFDxnVC8HIyZj2AIkB7fr4Uy3E/DX8stYKmOsAuFny9DfTENucua5CkE83CVlvA
UxxXFDLiWH+cEeB8HbKKOgguI8gUVTl+/vzz8MskBQUAEGyICnHpn27DVBW4TIQUM1amwItwuuFe
zjJlY7dfOL0gtoAG8x8GRWt8gNGlZj8kCi5JZlST44GINvJYXGWBXmztreW7nK4okmzL5iLtYUh8
BmYJyjJSJYFoEGTBB4xB57cEmabXLjaiKxTSs4euU9LHMAhjcFiqCTY+NV5Eb23RrT/QXWe/BA1K
KvUFgrjeQVHF6DrAINs1qZDj6wmfjv+wpGh/6DaOey68RpTmBzEU9g21rfamDCKJrnsznjI3B3P+
HEjO8KqkJSyWIsWBJMMj+ji11hgt3ivxTwYjQnfVuWlvMmeqmv08D/KvtB3g9oHvtEJwz3n+BzeF
WvXKsIykXQxe8/XzLXT+cWkM0Hpk/KdASFujedrEHCslmIB+UgF6ZBY6nbZE/U9BbWnjUWfdFnoQ
aHoipsv/ARxaXZ6GXGnabDD2nzQtxt0US1h7VyWlfm9rlT3iBatVFsJtcI42dvCFJ1scFIj8SBMb
wNZOz4lZiwkNJRCyI/zpN6QUcetTRkyyLKF9wylv3OuBSDfyd/NsK9NEBZbEdyReyh+Z6l93BDPd
hh3EYMKeF3e0YDCMd+pS464J4plMJk033vK82bOMfGjEM+5AgIPPevqaaa3GcqYDiEpTRTzn9gzT
V5lzsPoitDvtOIVaWEM20KSnSHXA4NhplT1bTtGBq2+z6CEeAhy1ykqiNlW6SjynzKY9DUZc4441
E52jQqfqZ9kU9VOEwI/s5UYUfwV27NB/B1L+0KAEAlmpsOUeTDfuD1onJZlfhWWa3o5Bako7OE0C
i+auYv4t7MUbxMRpAPvd2ND/SNbUFFcJpGZ9R1BlliNq2HbxnE7/1VJtRV6FPE13NYZkKWjZ2nCQ
//FA0Pzm2IPdMxeI8zrXrA2YdbBwANjPTXPLJKK7aiA27PVO3mqAL7XISYjBCHJRhANQBiyK4Hr6
vdCAQ+w0xluzgO56l6pdAvk6bOsrAHbiqhUY+Q2ypd5jxEWP6/PXPLs6eDbRnORF0dGTWAf1wBRS
GPdzt6g3WNcMk+C4q472rxcU2jTLwN9AgAro17oaM/Q2MvKZ+SpEc9vNmGLc44OU/vr8XT4q4ZOF
pMdJO9qg5OOYq+uNb9ohx7vlMWjY+rPXepWb3WlHtC09zSv24s65Vw7SU3o1XkV71G73+OntM1/x
y73ho5GwK+6mK9sHhr9VLp+F19UvW33iurK6OlT4ZenO2mXeb3S+/d/QMXbP6T720KTY+KwXZEtO
l2L5QX9FnRLM3BAvD8x3P552x6+u//j4+WpvvdIS9/56QjyF0N4wyHMlq92p4jZErVkkG4nA2fZk
3UAjksODTKSnuXoNpdVa4I50nCtQtL4l8KWlSbUl8nLhVRhZMu4CJ+IA2F29StLA9IoQunVTKauP
RmvIezMZ84emKkvv81U7SxVNi4t2AWXLXEAka6erlhoF1HAESuF+Yni7C7EUdaveLH8MwWxe5/2I
HgJqf82LwHJ4uKJ+l7a2xtktSImuGwAYaSAwvlk7BBT4mXZIvKC2k6agkNM21e6KoOl/1RhKPzAO
wCutz1UHExBtqn4W5PMxEumV/ixFo9lCTNFGXxscWzoaSto9RSZYnp0tEDZ3Mca0dP/zJbswF+XW
JgcEwQMBxFqnt2AWRDc6ABOzBeyPLvn8bGs5Icsq0uem7yaYgLLyc8ZB/VvElHKPMIKab+zESydq
UQ/F8Z6ajyCzKiW6Cg3REBFMprODI91YHUN0PLe4DuAf0zR2o36uoZhjYfhoT3lb7OJqHgc/Zwr+
vZmL9MfGspxdGybTHC4oxm8UeYyQTrdSn6FPjsk12PK6xV+gavG1xO/hJlSxkk3IoY6KLWQ/LeLp
oU2i8ZV9ga6AkkpfrCIIvIEZtA/4dLpiEJTuHSUwD0By9bsWnPHGtl9O0CoyL/rqFIqcMdTfVl0M
GWHjCdwLv7WLw30ngtzraknbI14WusFUNxuLcyFucKehv0YVvCg7rz5W3w2JlQdj5uJal99DN6yu
RDuNVxuf4ExFy4ShuoAeDK5v5tfLz/grBs4izJ0kxJspjnFgd4OxQVRNCXGqwdUFt0t4Wo1Z0Khr
UcHI5L6YdgYA4q/hLJsbV8z5CpPvsR2ocRG3o3Za/RQrGyfuegRzOqf7L1ZKG3u3dnozZkPDwlaJ
Xz9/9wvEDIpNKDEKo9OlYlixeJwOh3OoqYmLnXoT7JnMga1sU0n+k9jDHPl57Zg/afcUKnOvtn4w
BtjMZprX6FGYHRhXSyv1O6TqBurWQEPKcIbnRpO2XKQjoB2I72FWh4/6PFk/6sGUR79Do2gTvnQe
/HkPJB0XsWg0ONfnWgR1qdX4cLpW70i/sScb3onQyqNIGHGKKNPvyDcEHG2999rESI6BbQ2elqHO
s8OdNH+YlWy6QnCWyfYcWBudxgvBjy42A38+KxuZFuDpd52S2lHDiM5ck+I7eKUFkdTfTWU4tshC
WtqfeJKaJ3o84VsNIAT6LvbNd85Ul1tNjgvrRLkGHIm0mEix/t6NKjfJOKnwfTCxvsKVyERCotVv
gD5tcdE+kuvTcAGviAoRXxeoJWfcElWLJ6jzyM3TTjH38mi318VsZs8GuoTPCgKZ3Y7jHx64FLpd
aivNl0wzwptGMasrq6j7I6V8cZ86rbNLY1EeJSnB1Zix0VatdR6Dmd/Tkwf/JjNvWENX2ghsdYuc
P7XsIH/VxqZFBUVub8oEUWALv14kgfrqCN9O33I9Ob/GefSCWbeZMwC/W37aX7GnwwO2njW6apVV
9xOBHE3PfQpbjRpzzLB+FXY8fmnlML4JkrkFPWwJ50ef9MOrI/eN7PdwQW20OIrmtoijovDmJrfM
XdZPQMfNsFa0jUvgPChDzrFAjYDEM5gHrEKU1fTzHBEpXS21s1uGsKFnKvW0Ubhd+iTLeMAE3EJ3
fg19dAQTxq5HVcEOy/45zS2Ug7iYfo0kLw9tI0ZmeUHT7goysQ1p0fMBBdQZUipGNOwFgsSq8jah
62YSXsdu4CA9bSBhetOYSe+2qEj8gRiV+CP+buMeMaXpS+ZA5cFXVxOvELDNQ5w3waNI53oL3nLp
Z9GW1GiEIlcNsGy18KGKZaykYkdcKW2ie/iohs8lDYGdlToaxFM1+aHXdKvVXCWI1YXy0qVyOvpI
zVrHQOQVWiJhs8XsvRBQ6BwjbY9GObTKdZtaGmGGpYDi3Tnp5uec8bEPzME4pjZAx88vqwuPon5Y
uqOQd5harr/LpGgISwaNWzpI6NUIznlqHKdYDZpbUDBrCcinsWshCJnI3C4BAYLk6bmMgq4JRKS3
7lhl+vQFkZPcd8ByJsdICat7tKwwA06jCtkJqWyBp9VmgPxN42jvaVIzXi7zOXoR0J+UXSx30YNm
lyHkEIt/6OkWnps7O5nFtWUl0/usMk/ZOeQ6BqoCuWzd232rmfu2kcxvsPGUdzQim/cMcZk3RVJ+
qk4lvyEYIn+rzeYajGW2n3uR9j72qTHSi8Uso4IvdC6XNhPhYXGrlfdB3GqPjdPIBmQUGSZEK3j1
XavFtNJRT0AkUsrgmrpS1YON7KU86ndj5QS/lQF5l0OaOaOyj2AYdDs6cyh1lkXuIDYjh/0IGKlI
sSjN1Ba0Cuy9tzioMT6EfT/+GEyWD+vQsR2hvPXzuzGNiLgpOQoT/OuxRL7QmgKm0qCNfzKVeHLQ
IRVM6OKY2YsWmuZWBXced0H5MYNcPBmWALMqFhHrQl1CB8zBegZH5vC6p2Pbuq9SQ71CdjFEkWVs
NoLa+bDF5CKUAagtEtQLOvR0V6XD2M1NTR7iTIiBGLBXbg1Evh7mRDaZwIyW6TWDiqE0IJ+rAWye
B5y0O2Rarj7WsjPv4bzoxxCJCco6WTi3BV4QGymodp6DclVDVVsmYVA7NHX1I6tBVuNooQoZSal4
9HmwQ7XZ67+7oapo8wndaP1olLWnCSb/y2SXserbSqGAG4RG8z0VuPXukPWKTWhXuJbvnKrE7zIO
JswcMV0jD0Nn5E5T+oTeYVVLkqcY6PAhlETRByZSGwxPF13sXCHqZZku4jVT7Nqxo/2K5wExmDlN
ky/1ZAY/m7boun3omNMXpCfFNZdgpFNCadLvtoWIv3VhXwgMS2NqESxfMoZ1JqcZQS7R2mtcC501
35Kd1OMyzoBQLiS/EclxeGTAyWiOa19KUsvbrDfHgxIF6Lp8Hg8v7OGlscI+QtOWxt4qqYSAFdq0
/hpXn6XOo//Y/gJDonh1Hga7BHQgMLxoi194FoQZU6PUDsAX2W1Kh1UNGDQx3Hl0E3FHlfJjYCXN
Nboi5C+VtZWrnieQPMtW0ReXQYrT41jtRO5UcGAEFpeZS2r5wSiJXyCtlJc4iJJvkt6RQRoh1laA
QodnWH445dGbNO4idVZ+1aryx6wXt/hJm18MYU2/I7NpHxOk1d8//xLnkA6w7HBPDI24x4Zc95lJ
+1uLUWHlariYWoc5bMXgYo094EyuiCm+UxII8F6lVAUKbPUcDAi0jQO4TLuL6IshRD+7JZCkadcl
cVd+yftK2yhCzodg/Ejgxky/HJMuzJqEX3Ae+HoaIk2Tnn4fAbv8mYwcPqGTq8G7hcGw5VqjOf0M
qyR562cZgVakp0hvCti+uhsqyIwwy8sEFD4Ff+uj3FcMKIYOkfcjKvrk7s5SNOo4UH+BAYm8KumZ
hWq4XkF1RBYz7T3EW+3KV/UM2JstwRo7OFo56xtZ6nmjx8Lck+7coovNzG+thKFbbWENKfyFps/1
Y58ooMU0oe/tyOpps2S2h4p573e0idyoA/3koP2DaAgQ2Y29cRYxll+CZD5TZbq5oCZO4ylm3JKW
IdbDY/KvNhDOHROYA4PR6zAOlYPaj3tIAkdrQsBfzDlgwGwran3E7JN05uM30GrCPUKHF74q8wNC
Z9lYy29Qm+F+CGFq4e2iml/NULcx/w1zxW3Aie1CSwYmF6JrOcgKRo9gtR8WULzXRMV8HIqAmV4Y
yXeODnoyoG12Ww9Gt4+LQKAEOo6HTGh4NgY09oABymiPpZlvlnq954iHfi5qlMCaVuztAhG3UgbT
hMGuemPXdfv2+cKfRyoVKhp6q9S6C4RklS8nCYr6jWOQzzRO8IIrRu+3ZWfts0kWT//+KBaW6wAf
GcSsl5/yVxWH/GZatzFTl04fgMlm5rivWsSr4N2WG92qD5rK6aek7oJ2xjnGz42vefosUFpTKASu
1nIxY+0hholUDd59Xiu9j5aS5ZWlU4DYQyN211Pe4HMfjXiMcjAHZVE5lsZFfJvUFVpXYrhylXXH
ucwQvhpK8a5qMJRjm+9ph4r+kEe59AUAnfIQOhYekklcXemiD/djmncZAnKFfNTMSRwLXBFvxVRW
W7D38/NDdwpGDWsLDRTs5OkLK1M1ASUDqZdak/lbjoqs8NCMlR7SABj8nou6lw7Z2HToJNE8i68o
jBHbB6vBIIN1RNgINXOm87qc91ejnYjHPrSrg1IYRuWNgy5fVYoNQVoMVpQzMM2MN7WttJ+f75Gz
25qRgaEsvlkcQtohq9uadLCeozlFkzTp43ulC8YvVWcNRxB9KUw3hw7JHG8Fn4sPpXHKMVio8Wtn
FUwF21jHJRZW39A+yFqgX+Nf8a1ld32f03F+0Vu72sCHneOpeFNSXABRqEOA3Fr1NOISxXZ6fAVQ
7rS8wsZNuapq0vkdYHvnOkj10p35g+JCQkF9WpQ4BzkCiNIpNbTrRNrq+p+1LPhB7BCaSXCTSJdW
kUDTkc4fMpwJjJhnCVDKh4Wxt3EyL6QrYNQ+Xpvr5txvyAjjqnB0QCYjBmXPmCHkyU4OgBV5CbDZ
6ykaQFvnYzP1+6icIxw0+ghwo96J8ZXUoil8lDq7yJe6Cmz/HNpTsKOViI0DlShg8CiqaLZ8visv
fayFxk1hsiRYZxg7+gxpysAKgu5U27dNnIevkyqAECLKd2ydxvCCNNfvSyShHyYdyhoKmOOtWffN
HpHc6evnP+dCzKblQ8ufBuUyalgF0m6OhwEJ6txV4i75aiY5BkehGXyTQ4fk6vNnnTdl6V5xJfKl
GKExAdBOA8uECBpHg8ASOsHoR7F5jSrInk71gNpeU9AXjr+yLRGltdG+y7PDxvOXwLWK5CoTdXRh
KCSIa+uIkKWQ85DNdMWU5M+JIcic0M+Ed8vVCDJieJ+YaX7BybLzlabSDzOYNOR9c/WlGYxpIz28
cEioIhi88wfHZN1dkepeKIUWFW6qQCgITcm4MjAF2zokl77w0rtRSEPgv62Neyx9jtSod4CcU+1i
3mo3T+qk1v+1qNbgRRyX+rNagV/xyzwvDow/cXzVbH7WOMhNtGu0NONf0Lnb0kIOE9rKeSb8z7/M
haXgGl+guuAdyOtXHybqbBkyIB8mNGgxthhI3JipMI6fP+XCSvAMVhoRNViaa8UjZBImS4+xJZ1s
1GvnPsbgO0sgxSLstnHKL70QqA2qNR0nNCiOpzvdLh3GxQ4BEOc350ZH9ztEorOYnz9/o0uPsYGh
OPQ3EIRZrxuOeihPt5TB5QzZz2505wZ1zS0H4QvrRguUdjnbZ+H7rfLpMipVu41pdCZKWKBiLTe+
Jum5gGc4KxuH4lzsD5QZxT63Bg9i0r9KnGsD0dKIYTpwl4FqYSlpSLSKL0WOFUNWKqibz9rs2UVp
3akaDvFpWUhuEOrOF+aKktfJPdlx7bSPI+yVrWbEhaWAacwPZKTNAG99sSnV5ETIZRT4GdRBt2Ny
Jf9W59D8sVA+7LspIIU8Jsgv3VeJppd+mxX9E38TU06LDRcgQivnzc62RpIkTeXu2tWwKLfAChf2
BXCjhVYLmWMxRjrdfmUY0zmEiOHSx6iPnYqe2KxtXfLn/XHGTHRqieQ6jXv+qtOn4E7pwHPrahfU
MtZk/Yi5RzV3norv+Q5NpNizkCO+T8omui/x+8g8fJqir9h9vINY0zwwH9VWtFsO1irEOw5XGRh2
AGjm2rK06MsaSp6O9mtpDY+V3i4y2iL9gw/NvNeHqbsCReJLSf67pdz29dGpDoNCr/nzg3neeIQD
TjG87JKFILAu/Ud05RoG+gJJIVOGDJrBvEDA8aGmNfxUhHOLoQi2Ckk/TfB5h1+prT6qA/Kidt3r
f2pZII8IycY3RTkflVQTGznjeZ6qoVipLwMl/suhPv12GHQ4RlXw2SQJ9l7blPYdLhDOTaaNeLki
6nGQssHeGPRceCh2YZxt2N74ROqrbTlXRd8YHXqxTTAT5ofWvkNDtD2IsZxcEUiFVzIZ3Mo6ztqr
IBLZElh0cmBB3a+y4z4yU1XvgJmPdd58jdg2zyW4qP/satDv0ahHzBndaue7aUbYYtBzURW3MJDr
RVMpyN7MqI1+NOhS3oMeUBeYkTV97dTCfN/YMhdWZ0GlALoBrkOCtPzzv2paAfxBJEYlXL2Hsklo
x548U/T5P1utw5xbSs1/VHoyPShSOL5PyGcvgll6bntB1Rp+DMNYvSq5xRO/JnO9roMk/Y2OfI4q
azJiR/P5772wrOxvAD2kjXS51j+3zLpGamV+bmnl7b4OpOBWinLtdTSt7h3Tr3Rjx56HXrQDTUUB
t0M2ABr5dHkyQJaLBs0yQJDBk85hdA/Yc5HoR3Ls81e79ChkJ5exF+XvGTEBJyJ6ghrNmx5JLh/R
d2dX2Um/m/Di2FjFpRI6jVeA9KBDITjzgQtZVvmvj6425jRCnxfgT/QMTOCsPmUcxh+zpobXkiNP
OJfg3EOSkmTSfxUI7Y1IdeFdORSL8giJCn3U1bIiQ5wh0i4jNqnUwg+b3vEKvUh3jt6HG/nXObvQ
AgEGBGVJIhksrulFdpGA69GXZwXQV1xQ69HvokYgZYdVFK4c6ahROavIwjj70QqMwbeITPNVlZm4
gEkS4v07MrgIfzvhSHhy5MwmzdyOQhcl71o9huNcYBEUdsJ3QlUEHiSC4FtlJkW96+EDOzi7kXdv
RJgLB5cBMf15B+QIudgq2auEA3YihzWVjkb0Rgba3Sy6P7cGdupPYErAec9J8vj5Hj2/4kmPAHdS
7lPNAI483Th2SGMPj0lkJ0UZ+BUN0Z2WDPK/p2M8hqkAGFKUK5BJPX3MqHQDkiYOYlnxpMK7nsxH
c5wRBYNhP+9iRrNHDAFQd9ErcV3JhmDTJrGPhZUO4geZ04pUakE5Svu5UUErfb4K50EI7DWADlYd
MULYhac/z850xlWVjB4BnmzfzCyCRY2cqjeZeFHs2syMDp8/8EJ+inrRB2fIZAxEwXL6RAnXwAln
ttpVI1D6uNmYjocPneEgM6rMjptEA6zoKC9MeaeHmrXvAP0vzrIiy3BFCCCmFE1mfYvkPP0SB02H
yH6XvW38yuWznIYVttmC/F0YR8i3rdaFoB/2rVSGbl4KzUcZ29yrMogKgoj1jew4SpA0qm1fSXRx
bWTjsK8bTOQxxgqfQLmaNwykt6Bv5wLWzMz4UnwlMrtFK/V06XKpUPBMUREbxZC0QvTFtn6mVZR8
jYxq/l2mTIH3Ds2ZwE8rmPN+X3bdMy2rvNwHgY3rW8Y4BXkbtPbfpbrVfoFxbnTPbmZFdscZNrLC
/OHnxlKeZ5TkkXQM2Gc4TgNQOP3VgwDaJteyBOeixyGxbzIGTZMxHlVmpz5YXx0tlmjcK7U53AvH
ag2vh6vzCxsXc//5bzmP1UvcBEX2kR8wpDv9KRU2IuTcCOhDqfiOuJJy43TaT8QO2o279jy48CCI
B8C7OfpQuE4fJEVWnFs6X6qph8BVlDRh4MvY4vPXufQUcE3sUlhxy+D79CmNGiSRaCl+0gZ2ltkX
tj+WeNZ8/pTzRYOlwawAsRT2Hjf66VPUvkSKz1RSN47K2l1gknvU+8PrRjV+ff6k8/dhPGBqC5+R
mSM50emTBHXyYpcVQmstihsYenT0h2ZTQfrCCzmo3yC5QzZEUruK/C0WupoiAuhYQ+rcxdU4/A6B
h3iw1NPdwNZ8D7M22SEkZEGNmWHuK13v4Rgh3LComXqiCHqThTFeVmlnbdzx5z8OKJdCHot0JJJU
6xkQUwUlCLIMxRxd/ArSTEW0v9GeEjttN7jKFwaOSA8ybyK7X8TF1gdTQ7GUEJJKO+TUW47frKS7
RFGbayCfiT8ko7OTJe40Fwys6gVm1Lx0TR2+kTir/yxux6APvhpIE3i9eBWsQltSUAgOzIm47sBg
6PI8Hk01TLeq2+XTnoZ1skSHshtcv46Y3movh1I3BalAPL5Q6/TVIQnYxTbTGexiQK7ockJHApuv
tO27XxplpYf6YP/j811+/oXBQ8O2YBDGbBsq8+kuR3sJkRauLMgOZryPJkpFmhkdvmJia1UvdBh4
R+ohbjI4Fzz09Fk4jhNzczzX7ajEwtQos6VPH2etctOXRoHBSGQYf7JyhsC6JDF308T17AayDmRK
b1BNBO3UMwiZGzux3M8X4tKvYxmWrPkDn7/+6MWkBYPS5Dldlo70q0dF/qAiWPTSgrF8wYqqvk7k
Xo7dUIOuAjAnPOAt9GQXNvyRiYLiGGqIxW38rPMoBPIXZD2jBVIiTsbpmmGWl0VSm+ZYRnYZiDY9
P5pYCP3rVQSyGjAz+HX+XDbE6VOUMWllSsDCZSIl/aiyuLxhkj4z7Tfkjabb2QvxqIUEtwRxmuXr
F0KzV68K0E6uM2Aj3idaeKBm/+eOLWMJ0K/mIt+HSv16EFIEEvbqAwZU8BKqK2BW+A3VtuV9vmeW
w3FygMnXF0FNNg0n+KzRHWf/o+48luPWsnT9KhVnjtPwpqOrBjCZzKQVjURqgqBECt5vuP3094Pq
VJeY6iu2hl2TCh2SiQSwzdr/+o0jl5i8jqB06+WhKzLjwcBH+aNjDOoB9rPtJ7bany1ESgUWWVy/
/9ZMw4Z8x9rx/dT59q1ZcUJEKOT7ADuFORwVr9637ojr0TJY77y1nw5FcEE40fLaSN2mgjiZuuAF
VaoM+B/qeoNfcOXXukas7jGlUjbEeykOkJN+frIcvlCi8T9KpFNCkDuzyLsdOYac0cm6m0eMwgNg
NBUGSq3PXmAVC7l3S2Uk11i5ELy9QiN7LnvwMd9tDPMlS2AC7lMrmZ+lMNZzmsfjvkOJrQf4geow
5quaLSZprRXHMrrfEpqOJwWLcQmVUybaeAvzwRboRjrVuiMGbzR9JAeQtcBBSQxOtbW/T2NdWIGZ
zCZ0ADHjzu3081odTUeHnFmz4AVYSOEgrSZKL0HJJg3zJWEWWZjiWnM1KF6cY2A4DecjNrXEdtWp
+1ql63Rmt0upENCaSwK8YJPi8DTZ/RWtFzfHiX0mJN7rRyMN6OMrz7mTzedeCuEP967MAGxPEhuB
0ewonxuc3T8lTqyT492vj6MzGC9J3iifW3TGtY9BV9r4o144HuvuqFy1SaUYkCFmBNAeFUl3MW0u
o2E7CVIJUIdhI16oEvtUqC65cpBqmu0XE+PTfZXYqfQ7elCkJzQtDmXkXquhMuje54qMNG4Qodhj
O9REOaijSgCvsqLduhapyaKg4e0OIa9aiHIdy9W2o9HqyMctc0n2DGkbvKZFt6x8Rx+1fZqqptIJ
ahok7sgiX+7h6+pm6OCE9kB2XFWHoycIWYRz2zt+AwO9C5G60GKwtBXP2AGdbuvPazt+lESy35Pg
RF85bztR70pGSQIZsF2ayCP3vTnKdlO7tbKuwP9HMjHIVQNMDyfSgiafUWZbIVkwdKP63iaZd6lb
/Lw5POpLaG8iNfyWZPmSy2FhEpHFpfvJ4mpPhgbjxE88i2RUGFTjx9GrpIof+kRVB/BbuIQvz80L
vIhxufPUsftYmJYJrw8WFCOEU98FgLyqBUIb4FJnFCwphChjulEFNvFBnTr95vCFPh82X9pib1YV
ON8xn1I/iWfnAVvCvAmM1HOvWtlPFwZPk49zki0I25hMGUkEjobfdnKGQF5uwWoMRGfj2xWEMDeN
tfigsix535fY//i6/Gfy2tz8czUd/vFf/PtrQ2RNlqTi5J//uG5f6zvRv76Ky+f2v7Y//e9fffuH
/7jMvpIc2nwTp7/15o/4/L+uHz6L5zf/YOplYv0wvvbr7eswluL7Bfim22/+b3/4t9fvn3K/tq9/
/4NYmVpsn5aQz/PHXz86vPz9jw1Y+o8fP/6vn109V/wZz7CpvmTPp3/x+jyIv/9Bn+xPgFBKcxXz
URfEj212fv3+I1f7E5L/ZhdC740m3/ajmpmV/v0PzfqTgwbmJfTN4bRQbf/xt6EZtx8p5p9oUfgR
jpQg+gRz2X/868u9eUv/fmt/q8fqpslqMXAzb+tKChX6SOBnqPlZxTf62MneNOk9zTW8BYfIFBfV
x+ZWXFiPya22w7Bqv4RrIHfFlUbe5EV/cPftQYbtbrzqPve3PSGN34r7Tver4DhFczhFa/gwh3cX
oAyht1f91qeTfcgCKHT+4qsNKe076a+797T0JxjHv+6CLsf3uwChe3sX87ZHNTN3UT6OESKFA8RD
PMZUX7/Rx4B03F0eJWF6qM7N2x/e9l8P9McHeNJy+uvS0HbZ4b+reHhVP0LJxISzQJldtdP3crc8
5WScP7qX1UdX2xfnRVAdJB4CTijrq/qdvf7t3vv9yhvUxK2hByTp/qTkzNxlLt1xIMraU3e1W1zM
iwMBe7kijeKdu/zpUqAeWILQwgd+Y1SePN94MAy2ACvbOW7ht8AGXhklan7WAGb9+nluj+vfpRo3
dXKl7Zv8gMzbs4pfTM+VSJ2dzbtyefj155+wl7YLcESG7Qr2vrWSv7/PHy7g0mPAYrkvdkRmpB3U
k8nWd6Jm9HziVFt1V5wFG2tnKTLuvhGesth39mB57aEYymH52JZzZyMHlYTYnreVIqazZhmJYTRX
YU4fKyiJRmROtKlvfv3Ft0f89sFsql00SKwG1LHOST9NXRqFEqjKd9n0QCoVZB2i0N/hIP788Jk/
oEKISzdhy6nYvsT8qpoGrjHi77FYR+td5PiEjPT98bMO2vpmp8NZ9vQcOzrE6S0yznaxJV7IPIkM
EloKER/neELqhz8kvZfOpIdQvzOG3x4C/nXlrVTlyoD3JxNV7W0nmXBH2tmXye16Gd+IY3az7OdP
v35PPy8IHEw3Eh6V48bqP52W1oBraqN72c7wP3d+e2H4RGoGU0gEVyT3yb23p3X/zunzhN72182R
nMBSoG8ObycTtPYcmFxeCRF0T5z5FZLXs3gnj5C6zpTDew5eJ2rqf16NYhjCsQFXhAPv20mqKDhD
EFSU7ebA3ptH5bq56g8Ew/qvIpp3U4RCK1giaBdB72Mc9c7NfmdznkwFOg8QDgD+UJMaJ1iIExeU
yBlmvunBPnbc7HIeH+yDG4qz6UyJikvn1rpFWYq/KuUeDqhB/pq/Ki/GjXtlXzkH75CEXqieO4f3
uE4nfYp/PZn//mqn2+ncJuosB57MkkRpGiWM7+FMaHsXOWPpT8DojR/XPsVsdUdACH6nvx59xlus
6q8vwDqNsRs9PboQb1+NUzdLDkCS7So/OTN2Xqjs3KMezDjFFFfKo/KYnYvruEWO5Js38bW508+V
gxpidXvf3PRH84xK0f/1d/p5VQGm25YtREFY752+Lny22y2eKQUVaer0kgNsf5trTr78Fny+3Tp7
IFIdHA5YWjhov731RinjVKd+32XNuJThWuokNLPeZe9lgv68FLMQAfG47LyI3b2T8TcPJJbA3+RC
ifnVrkY3mJgrwSjle6jST/uus5FqYIXTuEGKfNrtB8VXahdf54iIr71X2ZHuofwiH6t+b4f/Hu74
ZlJtl9oQbv4PstUphTrVEPSKYVQiyy9u1ytxrXwRd9Z5f10cvci9Lm7qqLuWDwvSxs/qF/edcXui
LOLlIaBHVACLncanTk3z9uW11KY475dKRHj4oT/ExzRIQ4/ySd+1VxXeSC+/Nyhp/4MIAdZtiBrz
9aTu1exMynWbJ4SWR0TPEFQd/voKp++OK9C7JauNRDxC46yTmZiOqV6P6ZrtVkKB3Jvy7D2JxOm8
4ll991jY7MeBfE4fWaI7BmIvpYiSpXT81IIvYYq5jX59G6dXAdOkxkQjTKnEknLaisZ3uy/HFcOz
FYuQndF16XnhZuIdjP3nq4BXQZfFbWtTsXzvOvxQleWKMTM40dDouGxe5o4W3yZV2ex/817oScHU
N/G1o0OLF+rbQeaV8zCJFdpZnaNXnmHrBx0O3O+8+J/uhasgkYFtjuuxiUna26tw9MaBnIi+aIkd
paFBxPwOdKGq760Op+sQ+zykHABagGAqqtPOl5g9L4n1ntuBdudrOsmt0qzmIKtU8735Sfear/3j
AkGQBI3JrTDEc5HJelKAOsUEZuJlRRjHSXllJLWjp9f2UIvVzUJk9z0YCFpKEPDWZDxaRbKBPZZS
4Twi8vm+lLizh2XVq+qusNStsZykwxT0noECunVm+5tYW+OaElU70GUQ6j5Bj/PFSBsnjdQ1UW9y
GwF5mDoJ7KvVTdsdBkxQ2nLTmjb3Go6ycFVN+u9i1N3Uz1JjFIhlJuve7lNt9JFEamdJJefyvJOK
J0KMD6wlskeI6RShaOF9OweVOXcq2k5hnUJCglepdsvHvDNiO6gKw1vuDDuRmuenhPmRkWekaLzd
UtBSsKqKFD4TifoHequaHsocXRkZBiPKWLlxZQlIvXeLlS9K/J9K0OJi8hWXqS+fuzEB/BlcwsqJ
TY2HW3tMrMsuVsUAa7EynWBqHW0KbcxbNaSXZGT4mV3G1+NYZaXP26vbsDQmjQwZZVqRjKrt9GIk
reH4njo7V3Y7TnU0zWae+2QB2h+mNpcmhgZSrXYk3k+ln4LeXdV8KUyCOQd+ijujL3iOiYHGvlFp
A2W9wFcw20h9/DZ5K4EmcAkK6AXNNW2CubhopLRu3JZU2yBdBY7kkrm4+ILOdkleR1e3RyJYuNos
k0T41UjfPrBbu9ZQtc7t585Yq0w/01ZH7f1ELZ1vupWSQ+4gHwf+dEahop4ZGgEUl8sZmNhU1gA7
AiVhNVfim0KCJUZgaXGWHfBk9ZJ8388YW+X6d0hcq0QW0ciHarZiSeD5miS/0oMANoRz54nBH13a
V+GYW40TDWbuKaHXT8tTWkhMJvNFLXsCwgxKODdvwKaNsUFY0RakXRJZaZZhW89iDfKsRtqiV1X/
kLRT1voQIg15MRFuhgvrGLfZmWPj5B5Z87SUUVozAv2uK9qdpTX6fq3qmUQAfGJMvzTrEQWqV9N7
JB7S+ORoNSYJZlW+6G5lPTuNipdBI8bKCIQFSOg7rD1ns5FpAJGetM5628i1iMCH6rmyqxwKKkyW
r5BPIWImgzN9Y2yBuso6NjVfNt5KLDW+rpM/6AOBTR4kK+cgMK8sd4mB80WYL6VHM5vhtBIwNWg8
r1ntnjyrWRjeXuvR8KD97T50usX06oRV4bnXFmp9pndtJmgWsLr56ho3bpjqk3felvFKxos9qWOw
1m0vLw0CA69za1NsqqSvL/tEWfr0sCQcldHcGurXIa+yJFK7UrlTDWGBN6WZqoR64wB02thulj7s
Z9cIOrsr8TbxCOjZZ2gw2iBu1kJH/TJpWZTnrvqEyx0x3YqzOA+EAE1PrZW3SZgophopALETKLpR
7mulHK9cZ1Vxc+DRXyAtzsegsYR4GA19unVFTUSOrG2PxIxKXYZ9Z+bifCC5BRd89otXHS/pOZid
wbnKWw77oaF4eHcmSrcsd+kykikRanFipYcu1d0syFcSOQvKXjXSC3OOQ8YbuxZNkmkNtYmElcga
rRXD3QWBq9/Db2pJCG3MPNxA6DaMq+q4CH25g8qifNCHaa7CKROKDtlHsV7RsGFN3xZm2p+5niCW
LCHmQkCo0cw6KoVegovX2QBhsK90YL1Oalf6kLVp4NVejcCtJt7Chy5dw8ESC9EqmorDfTiW0BB8
heCCnhi3vpMRrYYqQeukJfQ48h4jkEGZUuj4OJEokZm2+Xhw0jjew7UptJDElnLd4O7scy8zr4g8
U5HVVeIU1V3JjCqIKulWGbhzP85BPnXQGZemyoicmVoSriQQfhLkSTM8J+NoWtFSmaVxPpI0oiPv
1BaqzJY+zoxnGFMtH/oRWllHDB15hOMUWEbXJ7sps+UnLLI9jR6I15HOU7TtRdm3uhaMlQszKXdL
8lUUbYrnS0xEsiLqFq1Nr8bExZ7ArMYJiQROwcS3Fl42cOu6+ZjUo24Fxjxm37pcSTE/1+zY9Ud8
eYqDWU9uEuZuz9I+SzwY8Dp2B8NfJ3V4bdduoXmjyEbBQ2MxbkrSkuiPkDBQ+XR1IUPkVLcvo4s3
RcBZZkJPZc6WG9pp4uqEv7gsrXU2Jmx7Zm1JJrMzsj6tpPj4zVDioQP6jKP1UHnNk+3kwvBTQyPk
ao2TPEMOa+mtjwuKc86CMjEw4AuY/HcXE98iYZfwpqdkNGjJ5JVL5k1q5WIM27jDdnFo+uyRLEAW
npjE05d4xAuMba1qtSO2RyQi6NiZOWcYEMDA5VBgfmgApO5xfcFYRXIAfMmx/z33XFEUONUzonxw
S2VrGFbz9eS2VRq0+my8yLaQCA04nHZBHq/eFGpZH6e0I8cM/221y32lRyEVusYwF74xJ+ZzZdXO
6+oglePS6ehQziSL4XtTTwFBctq6b7rtP8+j1XzxHOnafqtuZcmgrWT3GgK1Q7Da7crQqgZNi8qG
qXu21JJ3HBj2pDwJR5Ox3w4IDHap19aflcYZO5pfFS4DjLj8UZg9Ky9mKdQc5tLnn6elYf3pOkll
xZ20r5PdtjyMWRXyTJRmswTd1Ekzop+vfrMnfSCEeTYJBxoAQZMAbox46hEBjqGiDMgbOUCPH0uM
DggtxRjPDK1c6xHnpYMW2XAW7+JlJKUmNs1FBjTJLAKKmvLZzOJtcjhDZjIZymx9ydVFxT9BUVs0
px60mPaqz6bF3bP7NgOiBj177pdKkwGByUQI9PloBSys1qeygC8SlEKkl50gBIPOvydvVyepy8CZ
McGqidj5mln0h2kjC/wYcbSLb5tyiRnfdMPuM9taQ3K/3GyXEZ0idibtZ/1Mxv2USD/d+OQYzKfj
56njgXyoR9X5JkEE0mgw7EoPy1lU456YJU3zm3g2hr1krTCiZjbMC6/rqAf1XkWm2aZWJiMVWOHB
Q0ks94aSWI/FKDgOqwht0l2DMZLlj3aJqtJIpLv65uAsN+VkukgNK7P7mqyDxORXwWkptBZD/9al
a8JY7GkqRvYcW72v5vl0MWpWDvN9rcBf5xIP5bQzvM1uXbjnDHaCoImP7GBWy9YzdnNSCC+ySiP/
Frttb+/SsY6jJhPtuoOmG9+oU0wRs2pr9RFK86jdZGuuFMlZvM599010mbI+gGKj6YKLXqnHWs2V
r7LSRGMRsSSmOZSU/TO5eLYcz7pmGewnTjitfZXGXTtfTrXqtlcGXizFh0mMtjgbUqHP+8KeJ8PH
yGd+TFEsmdHgKjQOaGzX677rXUOEecHcgxzbqVQKMMewtM0KJ/vg0oHviOmrVSK9Sm31fASyBS5Y
RkIeeTK5r8si2ZOSpUmxSO6qwvwocAltA+iT6pPJ100O5NxL9dIg40A7Atxn5hCsHoZneNkOWIeF
o4i75SKLCwwCg4rt+kICKVGSl3k1eZEzZQot4xwXPq1nTY1dLyrwyf8y6YtnRFKM8rPoE/MjxDSj
3RcccSZfy4pOucxzVtozT8xxH7B0WyRiNxr7/BI6rtCBVzJlzPYQ/ZPsom1XbT4oAwsILMJE5nfs
rcrWfJdlstdbWSW4EkzGfKagvWBxr1sH+47RsuXOWrJpPtpew1qura49H82h6+u908YJi48Z425h
kxN1L1wEx491Uq+PMPN0bx/PtSOPS62oX701z8gMytV5PrNjAhmDobRQPftWio57n8tEzUjsUbV0
N1ZSa6JBkGn4Abxrcq70uui8CG4xq4gqeuL4yClKytCpUdDc5pWK3dc0IIXBK6syh1e4efWy73vq
nGMd63F5zDWpZWGNt5F5bRZE3e0R4+jWnWOvufoJj1qYxt6gWMXst0VRWAeX4tB+ylReSyhnGEWb
f6AnLgc4CpovRmPon71uFnoEDOAVJLPVnb1DFG8mNz1hnQtnJjnOUZmTouZ7Iy69kYrfRxfmUleo
JKsCf6dasQemDmS+LWRG6wce5FLEHPPamsS8fF2niHXEzZ7GkVT2oBbNOt5isGqVFyIzGpd2Rkdj
3q6UxgxtVLZ3qPXk7eSN7s0yDkazr2AcfbUqR45HawL5+NDkxvyJmDVP2bMaeLMvvL4hFG2ohHY5
qs2kRp2zwDEh9CmZn/SZAMuzYtIbeCrVSIxVYsaadisKKPlVo2dYrrix903LZFseTcn56ApJi4I8
kNepHokbq+zd3OP0fT05fSEPU9U3VNWqOxQOGyqe8lWotCkPSwirFjBeRrehgki1hWT4wnwxjELp
jl0bpyZgu5zb+byRSqaEmDG0VIIqAXj3yQoYcmUbvcArC2pSxxKQJoTuzpDWrhui67DTyVO5+CVU
fjcwUTBqLiB5s5U4aqxVE0761RgfDb10zY+NqbI1lm08fTFjmyIkM9yPMRp2I8w6e3pQB8uZ7hRY
HGha1ll5bWNOzDvpdcNXXXEJGUzrVR5LN1OKPZoViSxtapF/5WnyKuDS9KGpED/wUg3NFH/E0KF6
XDFoyjBMzdpLL5N6ElhNAXqPGywnFRP44MVdxZIfKrXOvumD7BSoHK3VPOqNakCgdBOnPm+qXnlS
qKW8w9I1dYtrSlsRf4Xs3T6vxyVhRmtj8WDWwnODYtZJ9AL5SR9w7Eyao1Y4ZXGoK5ErfqVO7qeu
lt2nqY3FtOOIileRsFS0N9DpYSeRGguPPFHNZYbiPVN42nbbJWfbClVdi8lmj9X7dtaCqp84RayL
vlyU2NYQ/peXFk1sdhfubSgwS/LqRntISU1IA4UPvytIj0z8tLAGcWlqi13fYSVaZzeq19f6MZdS
DBeTwmGk9w0kQ8lFq5jNl03eAZoi2smOqpojQ5hAXWx8oTuy3jW6nX6oOC/gdek0q7EzM4lpC+B3
hVeGhXda1HWzi6GOOq3sK01n6pdFna7aeZZwWP1KfVZ4Z2vnuluiNwyoi1Wz6puxTF0MwpLC5iRH
/KdZ+ERR11+hJNs38BJxXsjFgguc0+OjBe6ydn7nDgJnPjffqFw0/tVQjvDRIoNtVrASGFBgW2Hg
z1p1xpJeNh30sSg14k45E5SceGzb1Ct+ss4TccROrBJQycnzZtWbXl6UY0rekI/xoJ0+OWnS3q+p
oeRneIlwuFqZqhaEJUsdjk4icNBalTaZSWJZbRFQrU+T77YJaSCLTihT6OTJ3Phbi/rzINyp8HuF
usJfitH4OKe5fLJLXX+cJwwSD66To/qykLe5vpLkynyWJ2mSBa0oZHmzLrXJDDAQx0yWNBtAh9SW
vkmehhfw0NcyjBVbl1juzJN6SDhFGf4iOvdr4xnM36SrkksYXEbhD3GtrdHY6SI/Wwm7uYl7FDCx
TONbO4/j+NwkT3EJY5ooe5kqM82osWDmFZituj5nmaHe95zdj8gEFwG1XJDzMXVp4VtTLY9p4rUK
vLyaF8Qhg+Nyy7M2/aocgPMwH+zvs6loqMG6GuaUag/D56QerDtzcuRdXBWSL64t7hDoRHQvHPzm
6bk12+WLUVRWH6ZglJM/Vdlw0IinwvRTYxJFWtx0D62jqE9GzLuL0DIM0CGmpeOXHYUPytZJ2Lve
4AFduH05zEizu7z3dXfVbgyn7txQwVauIe60a+/mrnE/9ElaXS81GL7fC7V49FZDXRjfS90BHafD
4KtIkm9aI68XfzGc5LbvcNNEs6usL3VpDyV8yMS+JK2Hah93MyA9p7btK0y+hbWfbAihOwLPFZyw
KpgVgWf3/c1sTezluNrSg5SL8i1LyNH13dRIlKhxV11HJk7MgK8VqgvA6tLJOMQ9dOGIPOea830K
QMBxKAGZGbB7WwLOUd58ZPpIbMMhT0Laq02SnwGbzAtrHJwkLNSyrXy1X9vedwmlJ+KvRtgfKF2S
u3udqiFnmfJSiBjp/FmrDC0NurpJzkzZ2Gkw9Lp518S283mcoPuES27ycql7um9OQga4n9eyFiEm
b4AOuhDJaz6Zw1cP+lwbVWOafbONZgWlxtPtQbTe8tSlanXtdSXppcpsietFJwFt258GBJKG8oQz
e1eE6BpWEjQT2/rQgPk/WK2oOThqmPX6vT7Klp1aGVke7NlCfVbO6XpOtF7zKEBc1c3aUj1mmDhl
2IbG1Go6sqqvHURU0NQsk+d218Gq8bLWO5bGgM6ooyyofIHvlRmxYVN9SGP0HkHqQG5dbyg/2wMx
E5xda7Zize5dLzCJX9GCMumbr8Na1GtA7aWxUixxt/q4SKxkedh2p/EuVwRVDsrNL+XceEgIzSkP
bJflOjDKpYwjudb1hzVTq57ZDW8z7DlpZ+EEd3YI1NEY02DWWFePXjNVd7oDfkEgMRt+p6bOPRmO
8/046qTs9kluRSO1pRbiu80p0RAVuThxU04vaerC8egwJ695w89phuKG+F8lv9OqWI9KPOyOdp8k
uA/X6ehnEx0iP2m8GGee2J4/OZR0cHjnPL+uXNd7EiAQ39p4Hs50XTFGsrwFtFdddZRgO1tGerpL
bHu0A8NrZ3KOK/NeplN5Dc4WXwhrxa8Q+/Tps26CGe0cdsmjTBbnxSLN14kgJRnNuZmjXQcbzeV9
7wr1PIEff6nMaivQ85fyRUkxGfKBaIfHRC7jUzPO7ub+lK/PXrGsKYdJh25IZlr5Bcf5EjoVCDN+
UQai/yD35PAMpdtk0jr4w+KHofJp+bg8LFNhwIyhtTUGqlS9L6aYmHjMux6JKEukDGU7NJ9NJSsl
lkaxMfmgFKnGAjg7d8bIIZZdDZZvpaSyZoxSTPjqRMQCBbVL3t8omu6AuVhNPT311Yurds5HBAIe
dIBpre4zdagfdAGeEWrmUg2hsy6QSifE7xiZxkOVol8WKu2QIouvxNoPlm+2VMJ+WtbeZy9Nawd0
KAbPMKTW3RpO2n5JqJ9aH7xjgymUvH6VRr88OKvXP1rzUjMzzfQVnJIlLqbN2oSTZ/YXuSrrr4hg
uA9i+uKFWGPNOOSYrCI/7ursIU+HUQ3URnduzSTnHJzJmLgJQ8BhCxPVLbWdhTMx/gP27Dh+7c5G
G7UdHp1AYtQIwdia5guJMUIGTutVLxK4g7k6IxMPipYIBd/GqScP+j41mEpxMXyFXozaafKm5tIp
Ucz6OjC+gvci8SW+1Mnv3aEdg5+jFDycKDe9mgqnYC9X7JxQSWnr082MMxFZr0LTmP09aYRO41UP
qI0702cSxV9w/SCpw6UQHmlrOR6nNJy6rlejtp5MfSvK2M5GG1qJNluYjXnaoC+odeCtNeQfiMDl
kEaodmOm+ION25w1TLC8SMOnTUaz3uRVuIwz/qINOAL3HGdWBam7XYWf1WOOU3Ex6AZ+KvFkh3ho
DivjpU2ziJ4jCVdCxvoQuCbHkUtWf1t/h0ryXeDyYxNyI3Ii/wXqtrA5w+H/bW81obtlaVVHOJeD
bLHY57l1kN21qeXHwXywtXyvr2JHXz9qTDdMPC9QrAH3y3MAOZwk6rAzrwxgP/rQoZWMO2s6YEHt
9+ZyqNxLSarO73eckaZDqkMNuRklvP2+U1kCeBDdHaW61T0otLquSnxIfvsqpNnSk8V2D1cYrIne
XqVzBQaII2ZSeA7Hj7BGnCvTgXH+63s5JTQ4nGhtms3grpYOkHLCr8kHBJiaxBbeEqW8V+d+ugSM
cA4uBWbkFtb8m3ye79fbyHTQEdEbWqcNZwFMQ52VR63RgxGspKtB7rTeGVL/411BrOQv4b7Aq377
7EYau1B9zBxSuQp3TFfwfbQoW01AmbMW4us77IBthP44gmnYo5VBpEk3Ha8Le2MP/MB0WFtZEgxh
uGG1rWuLaV6ps00Bz8GBQ7dyjWlN8s4tnvIEuKS3jQt0klwP9eDbS+aZXqYjDTwcM7P4jGAOgGyB
452hkqPw6zHy86UYhxBsCRixXBvTkLeXUgaJFmQZrVDRvTowu5b+PjF6dLjL917cKc1ic3rUN06K
rmPZxBh5eykWL3sV3G6o4JI8+WmPAWHfEQn8m5Nruw6pGei/twGJl97b65Sr0WCcl5lhMRvGmeVQ
VjSkAbxDgPl5WBhopRGGsnpDHDq1uGoJmrVrCEUhHQbjlmXdoXhTCIYq0rT4PJY1bRFjXNR3hsbP
D9FAJAZFiZhLhADfaVk/jMa8dLV4XsGoartpd2A02qGz2nT361HxP11lc17ENwMukXdqcJ3lbDUO
XpjIofvpaGUmDMi5/9314jtzbVsCjS2hhCX37YuyliLVS4/IiAlyDud50hzLvF/e4RCdrhdcBZoh
1oHIOjbveOPtVTLB0WkULT5avVzojMTaDglA7QNOW2GlZt3Nbz87j6eGQAPvBh057dvrWQh/Z9BO
A7tdbdz1ijfdOhgQv/76Kj8PP1QmG+0PUfe2w25v8IdxIBtY3yCcBtCtrV9nlmPsEXQN93HtKDcS
Ywg/dV2Kw19f9efVYqOoslTg7A5Tzj15lkjqvWQqU4O1EFsTLwGdjU2R+fXUrv+81G/pk/6/qqM3
SqXr6bUXY//6N0RMw992Y/3yLJAE/R9QKiH4/OH5b0qoN1Klg3gu1x91St9//59CJc39E7NB1rmN
U83+vk3Rf+qU7D/ZGdEGMQRxcYByxtD5S6ZkOn9CB+MMpZPXguP2phf4S6ZkWH9CFYRZgl0C7J5N
3PQbKqW3o9OBoWlgBY3ume+3lR4nM7uxqk4Ciuq09MR8njvqM0QhTrtCN86kng+0l7X0PQ8ezJcZ
9P/eqiFRY+YC2w3eMmvy5vnwdlLoZlX0piYgPMCMlQ/t7Ob1oVLc1gkRg3rAZNOQ2xcN/Vj89nK3
ca7lHFOhFKZZd+d5rVj90Ygx5tsZEx2vKB4cDuwTBsjyYBKRHLU82xe4EFpMMywhaJFgdq/Z5SX0
kie3BD0+a8Ev2qM6ZFUTWkbe1pHTTUtIMyQ2zls8cTIil/X2UwIe96Kg0+4COahZmBT/j7kz241b
ydL1CzULnIdbMufUaEuW5RvC3rbJ4DwEGSSfvj/KhXOstFtC9VUDhY2CLYuZwRhWrH8CwA9jrx8/
j3mWjjtFR9Wk4YVB4V2Gf8BHN8vyeENzmCxHrPQJNHH6IraOxRLYnx0NVH6v+W4689EmNaAwRY1k
bXusb6aoyoSBMREh21mEQ5BmpWEw5yqLpnwWkFKWTnjndEQHW2ykV0AiM7vOVkcZl1P5oQ8EGtc6
GYN9aQzDfZYaxq2ZJD6p9LDan8tSv4UMk/YbOKfquhF9tUs7d3RD/B68z2VVwkVBnGLXd8DAq+wL
T3btI8XabG2lIqX+SscjEoUxyZgZmigjf1YkcT1NuhZvcXFw7chpyuYZllp3q3MD/IY1vuA65eS0
JYg65ovWSmDAZHgzBnBgvKXa2i36f/ITSWtYz2bAColJrXHQc7h+YQdNBXF32TihaHUglGVOFHmB
pvVxRLHg7GgbW7CO3ERuEywSt8BQtDlCPAHbAVR2HseP+MTyzNgt22fdqdPIJQO6iqzeom1NNwJB
h5D1Td73mn3y4bk8eHZtiF2W9Krazn2c/aOXNGTDSbSO2BIQapKSaMmmi1r6gly24ZTl3X4ZTWzS
o8UnDe22y7RRffe5ehvWKQhaumhYKHHrPM36gAmQtHtyJIdWZP1dqdfNM9YO/N9cW/tGo93a/U6K
wsRZk0Dzur7l0TPc+C6Oq3yrQaTo7vLesPK7FjZmvscuemqI85xgV+6ltJhfhlPqPcahnZY0YT3X
1aA2iqpP3entUGWPZWOmxZXDtGcWuvn60xhM9IOlh//+Qx8UEc/zwMzyTarjs7SPlwkbzE2X+24P
mtEk/rKEdEaccdkIaHTD0cljj9ihREuAP5LS7XeN56baUwfpyqUrTXx8ZAGePY9idK2t1ioaYrMa
+NYVdJEsSprGv68akljokfRt/zw7k11heSLqDSuldjbK9yRBgHNCLVyNNv9e4wav72tvMvLHsehY
KnozAb3bQ11knzyZdvmdcu2mfOBMKvttVwr2DYlnk7XNggBzz8zN+gdhtxqw7JzBvWtnCP3/oCTF
Ep/Su9f3lddWP2SviZ9FZwQf5Bre+pxSQYbZUBsE8hjGibTtbqdBVPhkZXYe7JTT2w9JK7ybejD0
63YuDil4cwt0MbFRrs6r2caEuojZi7cXvXfMRlN+Gby52xvusFsSB0+FfDw4Ca8KClxotbjTy3Hw
7oKkLu5aHCsi2FJrdgmsk7OVGzHhG/7QrZcu4d27ZvVQWeVPjNWUDGsxOXsdy5EjXjpVsJKVGH1h
3aCKxpmkDWz1sTLYCEEN6+/AOAY+drp7j1r3kE+i23mJ8zRmAcVEldqbYTE+NX79o+Q9X3stcQzI
2A/apPo9nfj46FXDt0qWtxbqlK0pVbrRYw0UMchC1XvzJlhfDITRUGp+e0Iyu2m16VEJuW+knu4g
Habk9ijvGrhbMh3G/dCh3p4F7gs96ll3qG+8Ctv0z6gsqaaGRNwEWfrJL60tgseFzq0pt16N21NO
9MBnIzEsEtE/VfZ8RmQGictITsPi7109bU/S7Tadm9tH2Gi7oouhLgCb2LBfQmtYztDdCLdwFpzm
Y3Ro0JfzsLXk2ZIFm9iQfeAEU5uuZskmdnkyG7bRbPF3bFXOEz6bD1YBvVKWlX5I4UoQ4bIg79Kt
YyKLPhT1chXH45dm0UjHqdBZta2NdJ/wKuACGplB0IF9DVSQ8NCWwN9Y9bBJTAumanDUjOJQCVpI
TV/Oz3GOHjqKU95SqmB7jHq1awztysySByvIdpz8S9jBUQgXUGR6TX7ZYjMnsjSHWpEOO320/PsW
7QhxM7K9xlf8BMcguBli515vRgUHi8kUB8PTOHr3egYDBYuKK0ko5OiDYwR5cmOKmI17CjBIt7N9
0szZ1srN+TjPxZ2DueaGLtqW4HUrOQUo31qOSQ4qjajao9YE37KxB2SlbMVIGw9RfVlpPLAek0Xd
B/5khAZ7DxTf4h6zJC3bJFJvgXp6SeMUatxXJRe2Jo1WirZpuCdvBWZ3RZjB59o2bqH2IwkOB1W5
2eOsxzA3gYp9hrpTNCVtNwExIrt1Fks/AEoMooFMO+T4kE7NQwXVDDpEmXwJtKbBkwmKVb4lauKK
nWO+7foG89fC8T97fmWsJIHqaxr3nbHD2GLZ0LrP5XZuGLOpAz71nPyQuLjchTi3NtmK7/kPfTNo
GaCxShGVLba27VVQb2POi+s0yYGQhmRJNqSS9M9TKo0DVgYe3pBmu60B/+/J9LM4JuiE7txpdm8H
I/iKn2Gx9eHdWmEr6iLfG0ZSu98cIjKNq0Dyz0If1wwSjygW9JVz0uwbdxxCBf8oShYtvW2NhA56
K9Ch13WOW+qsiScH5hb0nzhzo7arcwjLhtPr4ZqvIbZ2DDdv07sxmKKpQ+OKeI3+k54V8gaKsSLw
3kx1f1fpuX6flHJSG00H5Q9NFWubJOu1G6LwXEqupvP2MO0BqccuvS01o9/HpvK+BfqYHxZd6Sdg
AlB1L7G2XS8lgUFg7hEOKjPHYjY1MCEKUGjof1QYgXPvNQ42/TMGZBu31/L2GktcAorS0WvDOu+h
i3d5+7GFCHug0zNOkR/XxlEXdKQbo8859ZNk/Ic4l3lv0Rr+3DaGVbAlFoAFlT2lbViBSR+SOrM/
94M7bok8keYuGaElh2Ur9E+eCvZtgJeEKFuUpXZXHnWozdhgwOiAMAqPFwMXm/in1jslZll/9Cfv
SRSYcPY9iUkhGZ6HfGiqG0GbKpKVuyehz9g7iZmDL1lkXXU9sA9HLDEBcdVESzspElMN614UtjjY
bKAH2ZJLCKZQ7GIKd7ZD4YS4jPZnj/zxfTVYAcVOMR5lN1ShJXIUDtTa9wPc4BWVcc8S26pJn4pj
U6ybcOuPuIkXQ7eyVOm1h0GdGNcZSOrJ7YflJoV9DAUGZ019m8Ch/gdiQF9us36sjn4wVjfLFOxW
KvaeYOAqj3CugXbZWVBbP0g4bGmUgHbvDQ3en19n2jcMUNLPeoeNZYqivDh6SLHjg0fzdgMrEDoS
xJNo6dz63Hsl5oqNSn9wpqJV8qVUe09NHfEaXCp8YFKYwyvkPTvqnq1nECvz3dmneoNjqJ92w2FB
0bEftQV94urguJHWylnpxXSKi1zbZeYiHyVU/hHthDYfsl7PzjLJ5K40lfUccNGpf9jgrXpkSsjs
59Fd5G1O9NWnBmK4vWtK1+0gCZCjGM74wXz0x9a/tjrPoJwpaFOwONNw0Ty11+ORS5o/JSDfxcBm
DcuhrsJC76cHAphWSsPgpz9dMiFbyH6z+SWhEwLi6yZ5pM8B9H0btsoOHjSs7hFkY99UiT+E7uT7
mxEGYNRa4/ytUWaT7YI8HdOoc83p1lXEPp/yxBfdwZVOASAPw9M794tzX8gldSBKBHW378bOO6WG
VT6gHLMjrPD705Bb0NRKQGmUIRkanOwfDGcMNBLSGK+cOtA04JC0vSdoSJ0yBzwy6CwkbAKQhkjS
RAM0Vhhp2H2MZHNkU6+11iD4HArmHA3xmNjbkXInuU15/aTDNK6PPxLXdHAduA6W3ZZibw4ePnrM
zIPlOV/7sZ4/CFcW+U6pjCYupZiMbNkU1yqutKNkp74aEB9Gwyg+Yb8nzuzqxtkvF+dmFB3yAHbN
feC35m4cnPgarMa8dSAEbpEaaNQAiXik6VRFXkuSUj2b6fXIFXvT46z/D0TC5glcsr+aumK812I9
31e1/5hZRXvUZyu/cpyyeuymtt8tzSS2JPr2e82u6kNs4qe9Yw9qNnk1tAUkJthbjW+q61yaHNRz
oNcQVwWFPjIpdD6KzamdPqCmc/dOpVNoCEBN2BkF/q1nhwvlNp3bcUNj1WhCwZG/n8x2POrVaMkr
WBPabu12nOhbSYzgXFc7oNutdwRoQ/lAitjwUEGF2JDbKOiu1s4ntycALqYRCzOGVTs40uQQX/r1
VokLVVzwhQHokjuy691daZvmddFW3qeEzMef6IS8LpS6vtyWenfLBbIPopZPuw3gAUfENYHIwxDN
o0lqQ0DSMbWi5spaP9NcyzhwfJu31YioE5AFZZc5G4mJbLAvlJbfwXkYg1Czk5wflSv9GwPKxArp
hKanATAfEgYEQSSUGeKauBDfcbGfYT7YzW5OBdlkCvhX7iBEWiOCFfiXXKOc+qw85Wkhkpz6SiNO
7gjlMA5bF7lMU7PkbcQR39x5cD7OamXO9b1LgskqlhvFYM9b7KRMHJK4YIi1Cz8m26zW881ER/TJ
SvL2Gf4arK7Otj4YFh7RDpZKR6w8xQnfJYsJ2Rflw6DwO47carJxnMnr4Cckx+yBnuWPEu+lXTUm
FMGp2Y9WxJsP0N7QQnhCE9GJ0MxIsep06W3AeHsqdgnQihHnxP1U5s05JXrq2MNK32ld2iJ5KPxk
25LoHGkiE9AKelnveHIK/9iAZixj1IQ4dm00eCtPHG7lsVeddTMskzx0WguxSGfOmFiBVsXHIEvy
68IqxEPpzvmNPU9tODZyYfT9s8drOcUZdiOo2iZjG7s5Gi+XPZ6DQs+z7wWuIjsMF4X1zwxz6mtR
aiUvdva+4X80nRqnafYZFImj3gXC2XpBlxlhn+cCVkeZqHvZxXBFitQrp+MwGs7HxVPmeGhMnMTk
yEuPavaxK5XrmgDyrQSXQIqpcz63JOAthUR+NEC73pttCkNlhj56j0yubbZxbrpfCjKih4ieDQC/
CccA56s5k8XBM/PF2BE8531TKP3aK+A/1O/+vEzWMSVE7+saBfhV18rlcdIHWKv4lwQdy4i6lNFL
te5a2RXWnSO5TPY5z2e1KzM/fUrdhuKHM1RfDh0V50+KM4AyNKA42kEuFddmryfDBuF1R15xaTzT
nYJbIh2VnD1hxU9t6T1wfuucHHhDfleDp6MHqYLWYWbN/dccJ9GTSiuu4/FLf8spoL6yHzXQAhdn
TI9K07x7ZPlr/HLpdo8ixz0rNBF6Qkii5XJY0nYhe0M040nzl3abGrp6QFDlgYPD4zdB3tOnofEh
OBcGmYMInZKvsoHkuHe02OCmFI+w4Z8m1VjFcbD86gkbmtLZpYtBd02THp2BHLYyPFmv72UYSKtI
NxO2o+mmZVOnTZGC9cFtMcSXyS44YLqhphORBhW9KL9MTfQrnWM0p7gPZBPVKu3+4V9T9DsjpYaR
F82zTLX4XPXQZrg6IIlDXxV0/JLG4YjaEIygj7ui8UiwjOe+2Np9aT/6Rg8SZbf8GGvSYvIG48Ia
skpEfr/+PHvpO6GYaJ7RtFhHKJmnJKkSVIGZaxZHAZuDPG8If5zWoUuIIobqJX2H5VBAWMhFRGuw
IRw0yRgM00CgOq9i06VEBTEqeGMNbL9+Z3mNtuy8ss61sJ4I/b5z0Qhl8Pyn5rmyHcaqASuaIuXH
/NfISrM807PW60fLrHrT5/prFY8d2oiOG1njy4NMYVoTVFLMfEAM9az8Gmal2X4rK9Tr2zKmw/rv
Vg79KwYJhiOtoKFEp3WFCEs4m6r1YpzoSktlB11pOiCRM2TTPUys5llzLH4BgkiG71dvx2qol8+a
ljr9TvU678BtEr6ca038TFDDQNv2TmK4+9lZWlpeqgsYqCHv+EqyhywYSd4TndemqepbzQCehc6T
G+W57VqiNwrP4E+SJl7qR92E8H7PdokitscNLL/W0Ai5+5Tren5dEooA5xaP1AHLL7ae8mrErPiJ
wr+Xnyqkqt2j0etLs1O1V68HWhLL/aDbXht1fsNvw0OQD9qp2iluMJDhU8HNGtwjbUCtjSAvzxFH
el/dZN1KGRr5DNOZPIIaN3fXom2HK1psR0prqmEr3JqvOBXo0UPTHBRMlqZL9gLhFWeGXV5pAMBY
+E32JzH50J0Hn9w5B8tD1A3lgx2Pyg3/SzehHk00+bEVjB3oPghOFw67rG9ubYW199Gve+f5N2Dl
7hdG8Lsr2GuQ0MORODDhYeD2Ceq5Yu6vkYNMkWKvk2URpqbV3lb4KqFNKEd3QontdVgDGUP5Hk5t
/vFQ/m1gQswn+gZU5jKPkGIaCzmKp9D1tOaZ7t2o48lrmD86rncbiIrOyZ77tg39UatIdRoqKCIz
rZZQqry9L1SZIfsedQeVcDWE1YQsfLZa5wu8a6k2Tqq4GrdLw2E/S6uquLhI/9F2tfGj16IPCYzW
OMlaM7pN4GbYAbw9piva8hsaw1DCn1ltVH0QeQss6PWYLprZGBwfM1xnTTC36+6YpHm76S1nuuuU
ra4tD8l5Viftw9tP/nNgDQtBiwWhYc19cNa//w0cbVlqI1LuJRwzk8IyL9wjXeP0Bwb6XCACEKj3
bHz+MDlm7YHOkTS6AnIGCs3Xj+xQ2w5jSRupK4v4ZrHHiraTFpymbHGgzMWBf1XmrXerOWNzqvwO
d9du6hPomT6ZD5qslUGOooX53dtD8RqxZWLDvaKdDOYHWgj96mIoqrYz85YDHRKmOd35+B3cZWlH
udjpGbXB2w9b3+jrNw4hQSdHC/sRPLsu/fCDOXbrukd2OQYll6u0aOA/BlNiH99+DoL5iyeZOMGA
bDoYgzHNcGR8PdxJWlcIfgzF15DFra73/Wm29a7GjQxB49a0a/e78PLppyNq47uDXg75BHGJX/vU
EnKr+XP7HfJcZ26BnZxzTjNwRu0aFPdeOVqPTeWVV8HERQXy55h9Cugrf8XjQJebOvZ9VAYU6tBj
x5k7iRCN2pjJOH4thL+ib6SKnRycleqNqYL5q+UANkRaprXZVZsHdItat/6mZKy1+8UwpyMwS4XK
yPBYrrPoEsS2gV9CWyGgC5OV0NWwt9h7L0cltPBEQywbc3jrY+nFR0l5O/wITMmu25P/0JwUsdUe
nbFq1A5gZ5yVKYJ2uM+DJmq6zmspEHQNf1691ImaxRZxXXJs+3f2OPMbkqIR1Y0u6/hD7iUGHdlF
Sb08DS6xodveh4y9L4ey5Pgyexyy7Ap99mmQwXKX9NYCQuTb4E5Lw5MKWoXX7diVPrxOKOobQru1
255W/8fppaZLE/x7C9qv3zN42hTLItBve6eUfBEQN66PM0dPkPnT3skLMsvI6bA+GtX4sygsXHbd
HDPvyJx9vScrGoD7qncyLp9ObiPf7JrBPhBkhVyV6Mj4SaRV5e3mcggO05JYn/tGqE+OP4t042uu
05y02nLOVZegrJvTzBfbKvB7xA3UCkhfDPtA59l3I1HHA5VLZks7wthx7M59voAzN8o5Z8g2zdCh
0EciSrcxv/pV32W2qPrnJlXrqyIoQh6bRJjL4dfP09TxkzPGwZ5/JWTn21cet4/Pk1PD8vDdqTnI
eQncTV706JJotTzYIGYUgrYeL19WQfQZt4CacOVGa7kA2069d8i/2qk5UHJXBFNcwkZGAHeN43tc
7DoYbe0WQKcsr4Ui/jUqJjyMNg5YnRbBIGAy/0Kylm7mI1eVTJo9QUJcPmFZQRb1rCbV8S+wRwSh
Ly8364S1RI2LSPZcz9N7ZJ7L7cxYcykh1QCPwPJiw3297ueRhCBO05pjuQdn0+kSF9uuTrE/pInJ
cL+90VweYTwObhdm53AjQACDi22mmg1RUYnUYfNScopJgDrOqIApfOJ8ndz9vLafKQnBlJBReZu3
PwC2UBc7HSyHX0Ew2Lpjof/y97+dZUKZApqPBGddZDs8pX2xaNCRbenCPdCSW24b9rhlV2jACdM+
f46XosaGOWkHWvlepwML6PDwQ+T+yw0Z6XWMVs8j6h4LfgjIeF6LLIolMYwo1wlhxleHyiFqEyXo
LixMz4nEJEyekSnVQD8VTPQZsjbp1EmjpRuS6qj6fgGyzigpsYEQ19snDPz61gSVWp0LbBKUS23q
v/jJbAvkc7kwb8Ag3WajFe48E8cMG/2uUBMvMegno36kq0ApDWYLL6DNJsptOer8Yr/SGfl+iKty
N+li3cxUzH9rJGz5Nq9j59zCC7xfVWbUP4QAOGGnLA+jH2odYw87a63BSSBi1xhLPjwmv2IvLcmr
pKJJvibN1MQ7kRn+qewgum9s6Q1XhHMEP3UrpUhmjAXVfwzAyK7nxvFTFcQYShAol35aOrnck4Yu
KaNNYrhCBwGEtTVB3oor0TWU8njccP2QvjYth9SZ2b+dAsX/oUb7rn1cDQHlca5HCv1+cFBgcJBm
xqZefFHuasvn91iCHvLWXNoK0VTAZSqau5TNFaIqA0WHVuy1KWMsY3Dc5RBzasijxP4b81/MokHy
X24iDgeSOE21rU07YUlAlL6aJh0HRKWX58lTpRtK0QJcDcHctNvx5TcMKCJwCgCaRdbUq9YLp0SI
4ACq/zIIHl8aCj5PrwlXKq4WbvdZpMox7e8kUZLP/ZJJYNtmisGYVLATmB6vAe/MmkwH4Zw11d7E
cvXkihtkvE2s+V9Rfl+TVQGq6FYZ5HCX5AoWYDZrp1/3s0lleJmj67ZDrR3LjQ2m8dOoc/N+TnJ0
dAl0W2Kjy2opTjRMiOp9e7FesJ7gtrJVcHkKKLgc1zXM15tT4OZ5YxmEaYhecJtPYBPc8x3Zp3zy
1PD7btObX1v928+9LIYw2MKKb3WEtmA5mpf3CFPRGYp9BdMFg584RJXIRKjpa73DbFw319/LOzhF
tLINaNDkt+hwrV5/PxAVe5RZ3YW2pXmf0sAof2S61bWHNAucMjShHoqQsDXdP8cozz9LFsXPt7/q
H0OM8QAizzVpas1meCnDf9sNl2A2CbpC5Kgrf7qrcUZA81B799g+QoeynPl7mcyMwdtPvbxP8I0p
G6jYoErBib384qDvKVk29H5xU8rOlkFng11rJboUVfc8JgL/oLef+Mc5x/eEOUVpC18PYtIFgU6x
dslngACy4MVwO2F82OCeYP0gJo+t5O1nXU4fXBI4Y3CZgafnGnAHX7/WCrpagBi6xZ2LJkRIPy/X
7muJHf+3tx/0t5fnMJKYIsM8Q2Px+kHpkFR2Z3sEDSx1/s1xYrTldkrWB2YtNbqczp++/6JyvTz3
P6KSPtQl/7vkhL7ikf6PbNP/gx73xpqU+4bJfVfDgf36iju6/ot/c0eDf9mYHROtArUb8841JOQX
d9SwYIES1hdwaYbny2L//9xR918Oqasro153sTD8jTtqm/9aacE4NRPuiFjCM/8T7ujFdKRVwFTk
F7lQ9w147he7zODY7UDbOwW+n0A9XOJu/arTd7+Nx18aPtbFCnt5jKvTJwhclzV96ZBeKNMi8owi
3xPG8MGlR/0JmwVN58LXdh/aSYoPaePW1wssQEpfCFITbJdA6xBkTrMWeXqD6dKM6xMBEKxKFCFm
oZ2dyi0fUm6h5Tl33AnCCgylm0CNUBDxSGS7wus2q7cYj/mQUCxDe4YKZXxUhcg+0Vqfhv2sPCJt
01IGH0Xtems+oqNvYvabc5sbOZV5n/u3Puj5e82Ci31uHROuLog0Vn9SunTrq/ltdyU0q3LIDic2
JV5gCgU3uCV9tKvHxGGq/b/Z+JfRvzhJ/njQ+nJ+e9CSwmYDP8qoMoenualvWjrcroXriLK2kCWQ
wU4nCb327cf+sQGxm2Ieu5oak/b4R943NcowWpUeo+Yuq2isA7UlBqreDrEX77jDwA1xpPfO4WGs
e/WrY3Pdw4kNoQtjrQfoxZ0FWgjOLmqKcecZgqgORoiehVdFai7NuxZCcBX2ngs8nJvLhqS/ej/N
9uoMafjvCLRenJtffRQHD1VWPScK7SBOtNfjLufcL9xiIrDQGdKWQj11rh241Ajhram1OEp1wnXm
3g5u/CRR08YG6ruGSeqIA8T/gOgCOehXhmNIzMLjbn4StYo/YKA53GsDHoSnpjMMzNPzhGsGLo/a
vLezYW52becSaE3FW1Qhl/oxSjvQ20mzRhWWVubK0Gg959u6yeg7vTQAXq3Odmcud9n8oUngVEXw
3ss+8jBQ2xGL0pOpMxb6tA2cPiMnVKe1+PZ0udgiTIPRWpn1azkHvHx5CEOyT0gNGLDvIP2pgZvc
fpoxLvnWTOb8zsxcSfmvJwnP4iKCHD0glyy4zKwsZdO7GLXRE3cNrMfxjnIjvx/klaU14i7jbhRN
nqvR4DD1Gy3XEMgXbXfv0Ig6dGONO4imtOHKwXwVGnCXbWsryzYTLZD3mnwXm8TLqAACYEvCFIJx
v/79b2vXp6uWzzWty7nS1L7MAnzO+gWbmrrRmw+F3aj6nQLlIi2EYwA9n+mgZ6A/T4VyKTsZ0q5p
5TziRsn6+uAUnv8jNstq/IIxQVJhhqQB4SJmLw7ljMYhVHDe/K1w+uGr1Vn5o6RPBHCpxfOxXURe
hqrCmihUTjk+pvg0BdE8BOK9I+biIHv51OTyrYoKC0r9pd5twVoii21eKavjQ2utIDztKlb727P0
LzMHFjs2zAiB6Du/bD+/vY95rHPMp+ChLrY938phkluq5I8tJKa7wuyTEOKBfGf/vkiFeHkjLAxa
vB6kIN+8rBmdxMO+b0Abr+NNAmkUNkW2d0Bsa/r5Q/NsNzMcSZi4K93Bnopx388430VUr9nD29//
L8PseDptZ8oPx3AuxZI2PSEKCowVF4uHudJaduQuxu/Nwb8+hqZz4HB66cyz19MeoyjkZQ7UynzB
SwW/mHqb5wraDjYyHpa7iW1/GdVUHGOT9PkQa9mSbbBM/8FNX9zUhZ/D7vXB0hOA8Zv/xRBQtWHb
j2wZU4/Xn21eGQOpJZlpRSppyOjakfIm+c+f4nLtQ0tMT2o9zV4/pUnQRbdBh0tRZsg74nu48jWm
9fT2d/mj3+VYLHGiO1EOcYW/XOs4rrnGMjHOhpWWO83t830rjfKAs/FyM7kY4Vn2YEbL2vp++8nr
G7w4HKk5CWr0gRRIy77Qp9JnGzG9ZCLh9gs7W9RpLvDecbX7zIY/rsmpvtYhJX32ZqUE2GbyXlj5
RRrFy7LiZmvi+YhWHmLlxSTrAfAH219PHCWsSGhVsekycrKhRmYfNM7NQ9PJhKaQNR5tr+nOeWYM
h9xwpw1Gk/JkFGq+dpI55qTtl/GdneYvOz8rbD0Vda7B9D1fT4CBVGUKc+yaYE0Zt7nrDvdJXztr
EN+CfU5hNN3u7Vfyt8nAYbhubNxG/jhrpmoSVmXh78Y+i7YBtPpsK63+ViUBPm+G1W8EsSbXc+/P
n99+8l92VRcgjxNuxd/ZXl5/1yAZ9JLGOxYrqx9vAeM1NBo1boLEhsCUQzveNnglvrOX/eWpTEDC
qXQckqlQL27Ik5l0YzENHHR6KehxtMmzGsvW2Ha4zk6hY4iBPONxKfdvf9sXLPZi7vt0dlxWNxdA
bn+vv26HPbga3DaJxLzgw9BldX/otdY09i5+fKekoqu6TVy9Ie+BWuzUDJk1nqxy0H7Octa0UJXY
HR6waNV/CsCp5FDC4TSiJIfCEQ0E8JGeB+/9G/SSxTwEw2rV6STjmvkIpFPgaxwvamcUvv/go3HA
xRq3p+Fg2IMzH9E0oGOZyqWvot4CWwBrmXtnN9eiPFg0txHVoG5/NP0JwNHUTO/GT4sh2GMARVwi
kiR3VdADf8N+7Y0KN508QJ2C7h21T6n696SIf1kp3ITJBmcx24576VFgBVhO03ZlHYPLneNEqW1m
FNhrWmAVpNtWQ5SVOVZDY6GuNMeuz8E86TcBYujDnLdQHOahOWapFdy0UjdvR9IW/jMl+ctewx4O
CQZQwbABOl6/8tl0kh73pATPncr9nrGnRTNt03fip/+yqdJV5bjA6wY9/mUNbQfdNPP2qb7SptmM
pY88w1QurugY8ogNxPf5CtsQy9340p8i7ET1d0rrvxzcvkezkIj2wORwXP/+t/oIqsSAVs8lOT3T
jM+GOfc495jJO0lcfyvguVA5LFzolYQwr7fA3x7DNQ4zQYiTONA47g5TKRQf+gDbILZhZTgDPlVz
2QRH7BDNPYxIsfPbSdxhPoiTt8jNfO3LV5/Smm0bxxw9gpGGS+MMH+2dAflzU2Wl00UFPzfZY9as
wt8/KbTdXMCyZHJWHgdFhbsuvM7sqalVcrPMgXGck+xpkrr7zgH70gB/vcsAGhprCc+TTYgJr5+M
o2YQ4NWlYZLUOofCTJzbagygSs6JcwgWLQk9pHs/aflYYYmlObnQmbrp6gElbbUSQd/Z9XjcHx/H
5hrDaKysjcsVYMyxqZetFlrofjdlTQAnTPb30pT+cntZI//wJPEZdFqsF49xR3uqoCqQ9e4O5aad
kn7TdvOEV1s7muhpq+VOce1/XgwdR9wOehrkr3Le9EKv7V2hW9V2dYQoow5DPR3gubjHgdHbV62w
8XVLjG9vD8u6118OCwk7nLsm3hYs3NdvSeUol6WkSaBU/c3mJICxoGsyEhg2yHdewZ8H3pqmqa/X
OtOFynExNkm5QnKYfnKDyPxbfAAL3PML67GddfcRQSW1hTO773zBv85DCF86HvGrJdEfZVZJ861D
WhziZvfo2XG709GZWqFJ1kFUzBhCbokFXv2yFx+P4wX7C6v3kSggVAwwZ3Obd5Ih/zbk3KXpdtJo
YHVcHL+VRSSh4koF6bbXd0k70YrSGgWfRYkpfqeo+tuExPjHh+tON4hN+WIZWviwsBIZdLPSrA/w
9GZkiNmEdgFYPQ3yQ40jW74BoQjUIYH8WUVlWaF4Sgv8qCICwknrIq9P7D13SafPQZE0fVS4qcyw
AKtQMMqlLOEmO25qHN6enH/ZvAhKoxlDmwSbF/Nimy21xIDzwGf3RkPdI2wm09LHcBqLum5fd/Z/
M3cmy3Ej25b9lxo/XEPvwKAmEUB0DPakSGoCY0pK9I07enx9LeiZVSWbEi1nb3rziggADm/O2Xvt
4tJcdRkxFbn2i7H6cSljrqDg8btmzoN7d2nIx2rVD66yRavFY8M+7FuXwXfd6hrw6dvOL9qzymLH
+aVb4/IwDUamgj/f/icHb36EbVGcpYQJ4+HdBzNjgp6aweBH2FX6AI7TCSjo+hE4X214RomNKT43
5uxRji3UXwex+yFCpPHFDueTZ+FAv6E0xixhcSR4O0ekc6MXbhwDn46N5aUfu8zdtbVpXML9a5f9
CAQhDjG1D0d65FZ6bDhPNI9/fhYfF3ZAD7wRStWea3BKePsbZg2hdCvSmGo1jDSGQxVMc/zVEeST
T5OoJh43/iW2Ee9nqMqb586rmStG4eN2dySScjaVaPi12p2+WJo/uSXoSGxU2EeAC7TXfeU/NhFZ
PeR6X7BXURaFjE3a4US2s7T/atr99DoU+3UL+NMK/Hh7nVzkKZTz9SsCpH1MSFMPYX2mX5SbjU9G
iWtC/zYoFsI6e3+cEUU6zCToMK35brpRzTJ+S3DeW8c0rdvvbmkm5hGstU/0n1GsyfBZQ/c6/mmO
PebxoSteEVJRQPMc8TeWTjxIuksCAX/MAl4AMhubqNCL+389rtgMsGZTDbBWPNHbh0MtETmYNaC6
IEM8TDuQitA37C8mso9HBJuyIPwo3jd9e2d9Rf941aCbqXPg2NxoFR7Yltlzn5qt8WjVicD90bdf
zPrmumy/W9aRw+JQBBsqSHJ9t6zD4tVaNr7ahj1/tWkmqT2ZJk0ACx/yPlYTbi3gjGeaf/k2RrQX
dPmEIz0dLVypOQCUfkRsB2+jPGC6gvPpKXNDoJl9rDXrbPtQZs9Z16ovNtafDVWbAHbGD1Q0DlVv
n5O51JPRiAjDAAcjjqAqPWizPof//p3TEmU9oT8k0FK8vUrSKaiKBefYemmdk1rIJRKG6r64ymdz
CWJvKmgexdoPixcRYClpQGv7pcbBria3wVbvW1mwek7SL+aSzy6GABoMjkFPz33fzJsWPBuqmPGJ
JWVyTsdUHeuW4hFxa/7x3z89PnFheUwoLAvv3lFr5XKsJENrcYAPV+D3j0VX2rd/vsone0UiraEZ
YkP93ZJ5+45yAJpkejGbDOnqoPSF2qGJo0/c3uFQCLIhlV+8r49jj44Mn4uHKMLkVPduVDiYcFEw
c6aLObwCCZqaa6fTpi9G+McXhSgCWRYOg98H1HfzjWFUBtUM1rGhx+Gla4LAG5IbBE6iJN7/+Rl+
dkc+vUhmfeaBD7i/PjMUTi6uRQiGHkhPQ/VB4sYXc9snO0xKdqtiEkUU+hVnveV/TG4YoWb0sRUw
naHVfqgCH8VklPFpceV46JHBQjwt1B2W2+xqLBN54WRzj1Ovtml2k4yQZ64MDNX/yMcKmTC0r0vb
XLJvrV5F/hfbuk8ev2v6tOHXcGKKru+2dcVQW2npM6xa3FUbqa1ID9GNPg3YyHz58+P/OISpDOD4
sLGYrAr5d3Ow7UTUPwyqIa0umo1V0d+bNZc4CswA69Kn4vvUG7uvyIu/qYBv5/631313j34X9RP0
Biq3MYVLR1mvWdOAHEHyHXS4+PbVqD8O7eQYG4Fu8dof8tcy94H9E1da496fyJYhIur5z4+DdY6B
8OGHQZKjUkZfmj7N24GCAZMmsr+k2xWT0ty286JpjzrIzeKkCOfI7pcK9NEW1JTxN15+csIIS3Oz
QKgua26dBtLMVilNv6pwITq7LOklZwEr9u6hlbv2gRdfQL+JY/Nb5iiof52YiGschhhzcdT4Tug3
WT1vax0lPnTvOrE2XhNlGj6oPGED3foqPw0+CYkB/SuTkCaPkCyiIBYjCzqUuRwERlf/1Tq1c9dD
7iDDbBz7WwpSGbKRmOSCAeJTe0FwZQMGw8F1RQKKNREkFnuzs5Ujw/tcCKqbrLVru7arzWrcoAGZ
nyw3K5LQVwZc9hg/mOI5mc0FdUIJemINGw7yJR9/YKPmS/aQlij+oe+cUbJ0bmAVHSB0XQNlgi5l
/KX0AiVJSwTAfHZSHMFhrIAqkVEWZT1pST3bKshZ85PDZuEuMqAyjBOhtXsrsbuYSam2m9XCZs7B
qA/+7WjEyK8TWdfWFnYG3kdvFGsGBAfnjd4N8C9qtPov4I3sn23bFGYwOYN9iqMBinbhQN0Bx6QF
k6E3YkM9ULH1aAUorqjtlh/S6psnt3M3aaZwEQMSwijXThz7sDsNq6YXuzbUeUEaZpWRrmlmqoOw
gHCAiEgj8u7GhGbPBmdxM+7xZtjDVktx2ewT3H93JQlGzy3SjGeCU24t2WdHlbrKCL2oVL9kaxo/
ctz+T5GvLTdLQXAkcv/O+emN07SyfkQmr9B7ijKoTB3rlg2iuj1FFsfEbWm6JW1xoOYPBnJo6s6i
Nb5VhYpZ9yvB2BFZ46M8jvLGuOxStPuRSwbI1p6VR7CAAcDkkJfjfOsakfaqK5cMDWJWtCcE1t6P
rFH2Agg7Tu6tqpyN7Ty1atlCm7HJH8tH8X2uPKFAYdTLjXCrfVRqMwSezl0q2Ohp+SxlQQBLHmXV
sBVe3GG74MjmkkPiRtjGIQRviiE2ziOUINg2k95dDXNa/JVn5XhV2KL7K1dznR3J/cqOsmAruFST
y/g0jPYe7D0oc6lSeB/UXnHKQGYwLua6ViJ03N4kjsOqoZa6BgioMPEht4Qu+o96W0WRNm1mvydj
EESPngQjuKdXQs0IunOIf53hxUT0ZRh/aBXLJtlP2pS7G5LdnHtn0OJuu1RCUTkVYxEH9kSswz7r
s+Fn1WbZdylJcQO+rvcYrY2KkgdFreZbUWZVHRSyHeC70Zn8qxe5FmNCTlW/xd4JzJUQNhs4G62f
ctMQ7KnCiXip8iLV13wIicezPGiDk6/f4Ww95aqtSeQ0ZusCWxTWVeRhA6GQonowek6bm950YNTA
9R1PaF2FCBYTw94mG8v0V+0bY7ERwO+e3SquzxUWz3GVufvf9boanu3ag4whForbGypZqPOpo8l8
m3Lcc7a635fXWlHi+NQSs3vAKbc892tJoleuQQwseAckD8REJkHSLd03XY5WxbnAaa8Xw5kHuECO
+SKGJLpJmbX7LeER/R3lgOXWn2MUPBXiEPzscrHmPZoEVuzImu3hJMmygewwK0OStlv51xWBTD+6
1kiGYCT6NXSajJCuONXGW4iDzl9yKNprfYSiuGnsQf9rlH0hGLbY36mCSz3btqxUW6AB+d+9cvQn
UqZMkivtNr5Fv4VzAQdv6275iqHBu3gFlk1dL64dmPRg7kbPooRIDCJkgQzwxmlqlo68IGn3lwWB
Ym7g2IMcLyKtL6dAz9LiIbZG6e2paNkPhkkmxcaVeXanezL5iyMbBfMosr1Xk5L9Uzr33b1tDoj4
dWGZ5DkKypggGobuSU+q6Pf0Q+bvyEShhAsjI070hfFhadHf9eTMTx36iPzetZbimckbj6Buc1RG
7t/UP7AV5MlB9HAVN8M4F/Omc4tHr5BLuYv4TKcbN06dDunKYJnXxlBV7Y5EdgJCpE662yYjfI1I
WxT/8wb5SHm2ukidJWP5PMaTRp5sLBePqQZTEp9MX+lHrcwKoh9J7ODl1r35Su0XH2OJPfYiUnmL
ASwj2y8mVYakNT81rrpCsVZ1jtUaB/JuVgyWFeXXNKgjTKXCRwVGKiW0sYQ6JHYpzAVW0GNxuuy1
HNoYTuiJdqpG0A6JY2ZLvB7dovtSyuiOxifhEZ2bt8ku8TriTwTIxsfRW5S5j1pzDZxpoTvGyYlE
nZStiqKByZRG0nHvpY1Jn1zTsE0w+uYDTC/tqiWsBMhPX7l/SQgMuPkMU14bDT8/NPokOThd4hFR
woiBKDEZEuNbohZ4OFki78CyEFzINJCygyAbBuWRtIhFHgoR/YiZYL8tHNx/2prIdawcOrCd2R3N
m87Fari1QQaaIcuSdPE0e066rfwCGV3bORB9OK4t3r4cbe/ZFOvdaC4Lx2YmVPlmMgz6rpMOIYRq
AbRDsg+FflYNiIag0bX6Gk8NgCkIfJ2+N2c1xofeGPznwfT69JhJNV16DAF8OElR+wDtgWaUOHP8
oPytEGqdyr6exnp2aFgCYQNn0cOKMxt9cTd5DpAogJLqlSjEOxntJLEV5BUnFDjDmPzr/hylwv/p
KDG+ULG08QdlkbgHwwLmm4Sowt5YUpav7AOR0pYj9p7NMNgk9hjOaL3OU8FambDP07ZxiaMHP/S6
E8UOx1Qb9b7ZUOPMzCtcJP61lnXdHQlmyZW7SEA8iSHmE0gE+8EkVgFKDbTTO1Upn0ilAVLiFr4J
5s+M5IPvbPg8EDZObmZBpI8sEjr5WsOmkdMMvQmf5m08F+ZLDg6UWWqZIWDnvSuuwEBVW9/uRzrX
CfyNRvp/Z62rvfYm/Ut9gfGE2lFa6dZg0Yw2Otl9OzNlk7SzrNk4OJkaCbg2NdQsykzNnZj8Qt65
LUiuwOnMIb7j+0jIBuniqN7W4AbALcSa9zLOeVKcmiyriovCtlfwUkr6OYHniUKYUqzJ1m1SZPmR
iHb7sq/K2iCbXZLZqbGJIKQUOYG6dHpJYl4Bd6kMpVP4ViB7WXV7U5t7by/MKm1Ok5flJnXADOwP
oCAn25OhaqNy6nHtE5gzPRaKuJc6Nf0pVPQOyNiBa+psCABVj3pt5eyBwHHgmTXykmmo8+M8nJws
n4N+8PMnJFC2Cduv1r8RmBM/ONiWzJMppuQEoN1YAidvyl2X+zNba4bKjRJ5QiRZBCbAN8AznLyh
Hy8rymS0pCZkAzBlrb4KxoXQkc0wiaIPW7cVq+ZM+khk0mU6VLnHFo0YeMb17GjiDHbSKENRtKU4
F7XlMwfaS89+JdH8eDuOrX9HVNDo7Wr2xT+HoYvFbpmKuNiqwjEJwyYhEqZEDf9qEFnEb2N3cgk+
Rb9yIC+uF0e0ECSjZ5LWGE/f+JicaWshCr+trdGhNtKUN42RJNERI6960Ru/ukaNnUdhqY9yX48D
DDhBmkK/aRuYmVvMW26oeqIdA2r/7Zm5BBqh0+hzeVYL+dPhQvAeeGKynA/CrcE/2SO7gI0+O+ay
w6Uo2p1yS9htNSI0hy+sB0pk57FBfnI5s/tvogocEVU4Fxwy+HqsGWOyfEMYL68ctOrWIVkINiM6
qc3L23xM8ib08B0NQWwMMAoiQ5blBsmCPR8ca+bf/1e8qJzAPuQ7tcNuasOuUG7jboAsQXelNb+o
cH7S1qOkgT1ntQ+gY3lv08mxP82DCcI3n50G3XH3s0+gE9VzgjIKbj7PwXMoOI/6X63q1SnRh/ZU
YEL75bpT8u+rOi7NdQFTQvx2D7092c5IuSqs1zENTDPZN1re/hI5WZQpwZbJFyWMj7Vkjvew7VGN
IYSijvn2Wo4VsZ22Om6co9gmGfw2GNus/bvSSC+lxW2+/vnc/olODX/bKgJDGUXp+n251JLoFRqb
MpJNbt560iNtctEWvyNwEw8PDM8H16mYAol+ecwBcF/LmUTZ3jEHWAhLhls48huCbTQcwtimaWT/
+Rd+VmhxUa5TzkV6gnHt7RNBk6nXbtsgUo75ldOQcCD1J3AZy+BpN3ib9G1f1fMXI/Bjc9KhqoBw
C4w6PSn/XSWP9D8Z8UVxVQiqF9pkjB5u2gxWSu0vu1Zgt4UO3C9bUnnzL2puH6/N4F+FqQI7l0/7
4u0dm0Re5F7FtdWSzacaruuhHaDJtCbEUs+KbqaS4kBL7tUXdeaPj1qsuh6L/hgNbLqCby88pZpv
1aPDRkYb+xPnnfJk6ZEMF4qeyaaai2ca39kXT/rjiEfritqGNixKVMN/V9DSwCQXy4JWEzAOuMBq
PRksbH5qJ03O/Ifii7rpJyOeicVnZrFWVQRVlrd3qelpP8kG7WOr1fWu7rIiJL4V+OPEHpM1zY2M
QEw2KyXNWGqUudazpKDdTO58XVa7BVXuyZh6ent26hPIZtrsiv886D95KCyDzIAITaj6vxfx4X71
GjBSMZuQxt2MOQVyvQZyZEEUNn7++VqfNKIRXIP4RyyIchAcx9sHAiepKKeKpHIx1PXZmeiMb9vf
ABOROHMSWAlW1W3n2/ETGDYtpoa0xvvqgPO8L8r0Hx02VHEwf9DHhInKqeLdb0FO57jkSSJoiOau
PNXmApdRQdC7Lw013mlSGt+xti9FULH6wCO2AIUisEi9n5pGTtkX7+GTcitmShROuoenYxVVvn02
qeVpzW+/wpBBGJHFQgjdus9olty7LZOa2naZNPu4hvyekb8YFL0ldxLA5AHOxPAyUAYM+6aNgj+/
tI8DZP1ddJ6QYWFnea+tViZJ2HPHAMmKsiDiDxUD3DJMULGnHYpFfiUx/DgnIWWl3YBdBFkrPdW3
z6HTBl0yHmmYV6P3NNOloqXdEcFJtiong3hmkw29FXWN45njF29h/eNvS8vcIfMRzRVmRvptby/O
xFO3lb+gpZU1mQYc0sKRgOYvxt4nj5SRx6eAIwZ75Acxnetmi7GqCxN7sR/IR9dvlAlpr62WlqAt
UrG/uK2P7QoWFvpgfCgok1l7395WTnlC0xxWtl6q+Bq0vhdUWSUgio7tF8Plk0sJWm24Olfzmv7b
TfaPLs5QmsroiD1H99MTWNi1WQixn0qfjL7ienwiFeAKDBa2uWtoyO/59x/XigUmsyGB8DhNSXnh
9lXzlNhl0dBSrLzLZIhBdkfa2J4JpNQP42L+bQ5g+9FR6tumo27ci7o+2dCOgCZqS0ilJtq5kDSx
YuRiPBVIXb9YEz59PKYlEPmiLaXL+vZNDAR0FXHM10TNKvtF42i4MMA47VJ9WY5//nA/zij0pHnX
8KWY6mAlv1tkB8xxQDCrZEuPmghU1eetF4ix7X4hF4e5wBozfDfzeClP2WTHNJPMNBleJVTaLlSL
kuUWcn1CS4DOhXnbJH7sf7EB+a2LePPBoZbwmIQ5xuMTQXD79nlYnd6CW11jKugKzk9xOsXGdsS2
4W8LqtZTEGvDXOxdA3T8vptMf35ERdSiCs5FFEygtYgp6Qkg2SCOsXeykVBLRCOBQZOsgl6cBpB2
FRMio3ZDLrtxI+0oNVfUHHK5CR7IeCodS1325ADnYVfEU9jGejIdtZ5skWAiwXi+aiezN7/4UH4v
du9uHVPQ2vrmCdjAH97eehSVnFrhAhOq26N+0sgaCArdy79TgrDqYPEgs4fUDQm4yGe7aHasrGMd
IAScLzH0TPMZbrpGBujoivu2F5n1vaDNcG+BpfpBeDBFw8yHwLx1O179hk1Y/z0jM55Kw2DPRZiB
HgR+BBfl/s8D78MkSt2SkwWZslggbPF+VyljyNNsO6Hn65z3fOWIbaOAJ//5Kh93V0gHOCZZK7yC
zeTqLf9nv5gn5aVG1KH97CNQ98CZpn1bzW0SFKWt9uniacvjrAgogbZVlQflZW2/TfuGiNGGxuY2
qcCkQEjosGBT8IBMPnig174QNH18Gpjd0MTSrjTJ3Xqv2XEpcRsT3bwtDZxpH/ctXS7OeV8sKZ9d
BRoh3DwWL76kd4OJ0oiT8bFSS0rIYNZQ9+lbuEfkBPz5qa8P9e2gRRwiMCczg5Hn9R4bovG/A+9y
0+3YNGB8UtfYQF+YwrnsqnqfxZN7MSgI29t2stuTctLc2f35F3zYH+AM4HnixUYDpX/Q9owr+Fku
/ALbrMm8tvV6I3CYnWnSxgOVPLJYbM3w9ybtwZs/X/rDus2lwS8aHJcQwdKKfzviJjruvQ6cFkqL
XLYjZpPLFLL3HZOOAfkzL784JX3yUtfDqFhtU2ANvHeLRcRXjoKWmguxkfoRRubPGXP9F2/0t6Du
7Std3dornYWdz7ovf3tXEQfirpgBFKVu6TzlHpkju8RfC/yKXUMCCT+P86DVEgw29H+rgezo625u
EISNlJjQYdTWcF3DMvyh2UbRbWz6iBeit+v+QIOheLKEO/0VaUnPPFC3FNdbc1zukLGZV4UQndiZ
Yyr6FfBhtRvKz+L71Bi+FvZ5PtjBwjfl8vFoY4TDqS05ITmi7q9rIisA06OKpNUP5PI+RQoY/fJI
WxoOGGXceFeOk+WHK3wd9y7C4CLINbQBQWeX3RJSfy7tgGyQ2IY8nUycwlipnswIU3Wgmsa8tekp
1Q81VaD5YoKFjLB8GjoZorSeOKa0U2FsqgZY1QaaXPu8oMoygiRunCnIkqQeeKKU7/ddvpAwQxw9
5DstEl0wwNmFtcfHchujtyJDou+aHz6Ol+iQmLhfXmDgJUdHNMTkcRpc1H/PFv8KbvL/JZe84Ztc
N7+q+079+tURlPeehPI/knHCjPV/qRIf0vEOfRW/qvkt44R/8d+ME9P8D4cOwXSNqJ6j2D8YJ+5/
cAbyv3My4ZAM0eT/MU68/1BUYMHDdurxH9Zd6spgTf73/7Kd/0A+QXLNV0zJi+TNf8M4ASD0bve4
mogdgnnZJq1XIkTo7adaU6PtK9K7tq2nfWc/bcjiPomW7kDH1DmQGF3RoS31ndfSmDSjq8FJ9IMo
FxlkIrF2oqbRm1OEJuytfIzove3EuFBiExnK5HHUgbzV1o41cAypwFqXjWV2B6xJr5aXZjciE83J
XZoItUntQShzX+bR+TkIsI7Rq2rNIqwbryeZKFpuKIhISu+RBaC6Si7MVNNCIt7QJsfe5J/YIsc3
JEVQ4u4cc79kMCkb7C3onInj8b9nc0V3t1nQIE5nzSDbSDM7bZ+4QAyi3tB2g6ZZl5OrwfPTQCBv
kmqpg8iLBDFxUUlCRpvfTW7M9rCHAvkAwk6GOsfIUHL6+TYNXnSwnAxwodWmFPkV8mAzQCisPzQE
svbcovbQeKi8tpMiJ4Hg7eEpb3/HtkTsIlN2tAcoiNClPRFDkZa9vhwbCMgPfZEy32hj0400MhIr
7PXO0cNqWiKaf2g5L1ItMQB8R0ayNXQ+cUGodzDPKbE/cevY00ZLqvrZT1C6iFoLE6a670s+0WEx
5phspozY4o07iPzejgebBKp6QZbTezRGZgitfqhxo6QpRal2Rk3cwiEviJ0RS5qGhKQTIpW69MoR
PFCMAshNi7DxDGhwvTCfBhyOuAjn8ihzOR/IrPhB4N6vuliQnCxuSK74DETTp+KfaD2hO1kmL8dl
uTCaWyM+YPMmXTx3sm0tV2JHTkxG1Pfwh0XSz8+zkbQXE5vaV2KyL2BzbEiQ6LZx2lr7RaLD8Wb7
fo7r6tgOzg8pm72maS+E4h1haf1FnM91rpY91OJDaZR3yhfcQNHxVqkL3PTQH3+1iWtvVL2odfdR
bt2YYDB8aYRBFAbEVXakrhwu4LoW+94o/RvWgsBDjDA5Kpyjg89SdI4bq9x7hiaDylF/YdQ6LJWl
v06+ZrPdTFRMYZh0nl1KlNWRDZNPX5EuNbRlc/6GG4w/Z5EXuPPNqjgjZFQhoJHbVhaoEiDpP8yy
LW+nGQ13NSBBMIZRO3R2Plz5Co8AmwGLQqFApeom80VeoW2a4j3aVfNIw5XkBTPVwyIrpkea1/km
c7r03JN2EyqpR0e3LeIjqE7vGbahdTkOQBjJhCOkmTyJxwz4mOgpuk8N6xzguxgbyOCKoMK0vpV5
t83s7LkZAbRaBC3v/WxNsbbRkmFtfhw4FV7RqIyPvUlvMF8bXDVnq81kOemZzMofcwFMYjMrfleU
zQSUzDpTRasP3ra2EalykAMOqOyNXwDsB7SrB2ZRu5d0IuK7pW2ms9NyWMcKW53zxHdf8Azdo0gR
27bO7gGxnrQGPnpkDtVpZFa7g3OmBxhFquNoedd15e/rhBvO1yCx3OScf1mV/hBak3AvvH6Ul+Wq
Wvfva1X6MDHdFm4/gg07/5ssNQ6GGpaQfDD1nePF9XUk9XOvj+6eYibQ3UWIuxQz1madoU8N0z7D
z45DJy/FpVyzvlOXKRba7kwu4jg2W+qrB7c2L30j3Uuv2hcY1OjTD0evsi6jjk+tHX/gWLEQJ2NO
RvaxKQnTijCoDEElkrPT3IIb6eFbqnDpCfaK01JsJy93z5Ei3ns2fkmPMia3cxpmVW79aowDmhfN
oyIPaaO37l3ZlOmtXy3OriAS4NRA/N1NrlX/dKZYoBzJxxunTCHZD1Xz4OgqTKspgB+QQtyxtuhc
vs02gZGKNm3uOKeK/LKlMl5mQ2eW8MQFJyhA8XWqNjio/CONeJ3ynJs+JOVURDBg9e4onZJuMWaA
ChowkpNmq9Pa6hCS2QD2B/E4VRV/nniakDYJ7yDPkLr1bcLzr4iDGFPkc0VEbvvibq35JyQoJBZ9
U5KdI6cDBNmnYejJu9GcOBhn2T85fhkMVj04SGHakfHrDzcQy1+duI+xgXdNmIEeDbvFwSU5Tqck
ogEpihIlWVNuEG5ezbThOyvWbgyUADeRTPNtY1TXJYQrL0oucqPmh5GCArfyRoualxGcP/3UZA5d
U6bPDpGIzLVA4AUTz1YgKzIFKhuzZ/BYZMNdu1qLzGWWAef0kL61dUVh2ILmZS2XPrkI34ZYdgci
vI7emOV7hwgxhofek/7W9Ceq46FRAF/tz7PXupuskhncZq8xCOD0CdKVLRRaVt84qw9raZ3UpeZ5
aGdzo3XNfdkq71RxpEB2xZKJnSM6jipt93VfRkzfagyKrLqFPhNSy+pOsVXtS1IHD0PT6ie4wvZD
Z1wNZjYSMzYgiyoW9Ap2poc1jupzm70sHkJN8uyEAH7d3UEbcQ4Rep5AdRpU2jwJGITGQUjdv+nJ
lGVm6Jojy4N9KJg9SIgw/Z1esRvecgvu3h3HCCq20hWc9DjjXyNtsLySQ0J/CQCquu6VeLSydI8V
KpR26yGmk+WmTq79uPypTBHItmDJSKIfBc8CyU/3gmyL/282kQXHGrMjtzJ6lqSl3sUea16U6c7W
RS65X/xkOnd6Q+9ycOX3pFZDhLxVRaFgD5aGGdMNVZv0UIKI3iZjg/iuZjRNcb9jRn8aZbebO2M/
p9rF0mTnKX+OS9bK7NnviivXKeh3tqE9AWDOMj62xLqj7AW74Gmq5/sqc27j/C+/RBfjF7vY97+X
SguM/JLY+kBYx7zun82edXVog6Grr/FQHWQ5YMOBGZfIyQN8nDEvWt0ddhL9JCsK6QbtvVSoo5vF
TzaOxCDV3Ts5JN0BwmqNTNC6qSlWVgNxGYOlh90wtGHa7C34q7VbnOz0eZbOrtd9tR/L6jWfAKu3
ZlA05j2Hp+dGT06O3V+1nX2tannTMWCWkTSeTvl1APW7DXHjqTAa6xHru3PU2LFuK2NOg2igIwZZ
JL4qkviwkH7MGZR35A0cw8rqu5cjik5S77uWj2bYgnTdeh0rw1DDYZF8axPxXKh8WcTqzZC3UYgC
1EHY5JqHMa/2eaW/LABdt+Dflm00RTcSFOnBdiuDgF/SI+Rk3+PjQLWrz30orFTeNYq/5com/pFq
6nsC1Tc0zYLFWuXOhdPX1d7vOw+D3Lx1EwUNWCXkbWi/El9cKmdkcCG+tqT6OSf+5Yww3J+AlHfJ
Lu/YfUnLDq1UtVtr/VlCqmf2avwNnRBaGaQrzUSbkvm5MDreYzaUzww0YoG05qnIx6vec39UvX5P
XpVxRaftFxuz5lRjk3oGaHVb6uRyuGip1oAHV7u3S+PWG8gQjc0hujba8U4mxh0F0b1iMmiJP+Ih
Wrvemao92ZPWQYcI/QpQK7vHuzsd0+xXj1jUBNFOA626XNa4OVwb295GNaXbSXnpDTmJyU3jX5dF
DqtgKeUd3xSJAsVPJMBhbeNJrbVSPw5zPoVII5AHDaZlB4p26tmK2hHLqu2EUo8v6hZWOigOcU86
a0IocD7Pjyj2iFykp7ZN6jE/Rxgtg7W8vpEzfCVXel2QDDB7u1r2gUE5gNqBVaD7VRWpoCleQNe9
1mcCtKIcG0USJ0csgs2ZOEnzikNSH3Z1/tJH0R0FyPQlUslZsNJ3zeCHScMG3E0KeVEaxDOyIivE
MfxGo6b2WY+9/Ype2TyUI50eEZnasfbQLG4M5N/EM+HiE9koL2KODCCfWfdhbpQXJiliF2mdZzh5
6pLDk9Of6rFRcO+X9nqI0D9Scy0ftBlJsitk2W3iksdBV9U/slrKC2za8S6lqARiUvNDq4BsFfq5
/91r0njXxWYNr7mt9ssIvXuNn4AN6Q0b5JB1QEG6PzUkU1ImN1+B1/g/Z74PAs3i7K4qKFtmkhyM
SXQA0/TkJfFyC95SbBzpvFcn4n0WA1hVr45KxcbjZAC9xXRcM0h99cOMBrnL2/miggtVbKrc8B8V
pY9w8DUk6GR7nQC9gCH2yjn0vGXeiHIgQ49f9Q3NGErvUTrieiIxaWuOhjjkogWt7wKVGhok7wfg
vxGC9flpJIaLKNMGWSFovP468xvUnPn0kizgdwOJ0QLPmZzlJaQA0rFzRGyKPPb9zEwZdo22XOZ9
6xNx3sj93C7WdypB5q53u/FkrLLArWczExfShLlB+AL53kgfB3cMOgpMu75q5an1fe3kDxyI4XU8
CiPXn8bBNLZO24/fFnba33Ae0+xYsK0yu5d7w6NKjS6u39YJVgMdbeFCqqfULyLZt4FRVUjoRNRe
FkA3A2KyjWvpm5j1RKb+HqxuJDA5Ny+V1e1To7qb/KeiSjRz05XfBI2uVyMpozAXUmMlj8yDuWIV
l0r+8KvW3o/kV68JUNG4aXCu7YU+WedsdqKt2xr2Dar8F0kA72M9GArhKaLJju/saTZXpbXjVucI
GeY+ShpSgV3NuSQy8SFTzuq4sJ0j7db/w9yZLFmKbFn2i0ihR5le4PbWN95MEDM3C/q+UZSvr8V7
UlnhHpHh8nJU87DAuYDq0XP2Xrviba2+jRXvV9wvoerz4eyWU7kzh5pAxB4AtLl9kVB2XgujLR4m
Uo8QIRRGiGro3kqQJqF0DKVV1dfGc5YbDubLfTcbfjRO9dfZGeLDjE7q2s7FiL1CrixHibx4THOu
uYzzOaoK+MHYNXOUh2q9LRGGs89S6w+AEw7sIGuKv0LMpn0rjT7+KqamO84OOrpsjp2937Dl6NLz
jh5nwsDzUmMnXX+Hzmo8awb3Es/ueJ6ZpJ/imWRSC5z8sfPm6tAoql1So1bnq9n56gFgqvlIoea8
W6Ifbxd9yiaKQEvedazprESp/aHVWCOsaj4lFhT1joHRQ+X+SDvwCu09fLMfCYazqjuZ3WPajGQf
Hq2xflfs6edqBTLnN2119L2h2/t0yCk7ydC4+p2jPZRm4+wS2quvKO+yUOuS+gdvJFwj0WvHCvXr
VZuy0Nby9TGvrOQrP3x+WSyv+LRjG3C/1jsHyPblM6QNFtYcJXanr8/k0XFcKOPlNa0M/2stR84t
0uy+LUTrnFRs5d97G+3o6scGy84MQgouWNUc1WSEReNh0CY08qMhjDULRmabA8uSsW6xZ2rSIy1t
iF6MhbWm3zb+545g5PEyplZCdLPQdOMwEhlVEElga48LRS3nOhxGX23y3wvq/3L6lkCsqHepvjSP
tVs39wX3eCgbykbSD1RxVZYtsZvUnXGHo0sniLZCMapEV6Wcy1Pjxlxa64ub5dXtUhJvD3GHLjEQ
dTvtg1rG8mlaarmGFpckWLNzb/XMKF+11rBPFRmxj9UwcDI1vLI99ZYgEotk3vg5lYgAdrJrvHvy
mZ3PeEoZBlISs4kRKhvIoXDpjTu5dwFHnx0aEz4qIoVUhBxEzXfwluZOXwjDLLqE03NntpHTaVao
DPJFCNXjyJRDr5JeM571dvKwsBDWVVzcQhL8wOndf08IYqlISX5pCs4WVd0NF7OP6dZwtCKWp/O9
MKYNRkCjIJk860ibDI1yHQ5mLN6ctDnNk98E+tTorPZ1Fdj0AM7ppM+BVTbtTdLmywmkEelGHJhy
7VKn1nPfEyPbYTaAYrcfOY5MyRA/gNZtj6TLMiWvmyGYhp6T+4od1O/7UIn10Ns3bYXlnOTewIzN
B+7iZDrjV9v1MJLYUU7ObDi53UmQNExWFK/B107OQe4Zh8qXpLICSs1IP5e3CaXroxLeEDqOtnPy
dWO1wG9hW286Kw8ckomPk8xqM8SeUUU9gxJ9eSUe6gFcZWhWco+56tnWqyjr4pmp0FGWn8XAhjbb
cudm7qOzDs0zJ8P5oC/iD1wfuJR0DrezcHCeTRbBB6hh14ubuu7ZnwpyYvJ8L/TkhyR/yjKUutpZ
cXSUIwOEF02gTOw2mV2+0r0odi09xR3Q0C2HQh2cJasPBAldsAtwVkydi7CcH2LYarqZvBpo9D4V
vI4ogKOnzZ7wUKSrFeS1/kkMLOIe+GiP7MCR16otTo8eoIckEfkI/Q6TZmVqI0W3yrtqW/AcVOQY
aQhCEoSe7FziDHa6I96stgiznHjpbIgqH6eO2NIh+5KMR7MjxS4mj5KDduI8OgxkcloolSQjPhs+
zMW7W4Vx43OMn1r/pUb6SRCSnT4CmHP3vKBvIFsIDed9bDCOcTl12ySKs4nAf6Er3gpiVjPrc4Av
bKq9DXSR+oWUYlcsUWkR2+fqTwS0RAK+tjk4l8VPvnvi2IGJWDs0Rp7/vGpbW0xcDIkZhdk/SLpd
77WXVcyI71PxErfOY6cZCdF0DENH7c4yrcPULG96WtwkOXc8mgtHATciU+G7m1U76ob9Unps7tVt
Hl+J/Vi2fNOzLPtHKtXbwqY/3JRuHtWx+NZljgxXta3pyeNMli4afmKdsDOelGoILhFxmEmsPKa9
otHXDnXO9KxA47jzOcLsmr6zT+z6rzl8KJIACFBeYC1A213WMCnNk8G5nzNiuIXD7jjg+UyrqBmd
ZaW7bVu8jVWUzN6ZVg0G695j+emb+0ari+OYjGfXb9jPQCBRLTWBpTGkdOZAieYovRoraXVU1j1N
R8p+ueyJ3g3tGKeakjVOMH6aLRL3XBacb5Hc7kZ0rkEp6+XYK5LMW50OFuIOsmC9eynK/VCMfGsI
CUaCKHf0IHY0yk5EKyc02h9XSz+4HaN8902SAhnFhHXnyv/wkHRapNsTJ/XZ9vGWBLmONzrOy4ee
5KLQS1uW1m4mqjcXySteIpsIDDM7tjH6Mrhc7Y5z0FtpTnw2KW93o924FQteSSi6mOcQ92qMzIKh
6DntuhC58re+fzUEtnzfv8O5H3SZv/c6HLBkLBLEGm4mN8t+irOrn4mwmeFCSjsOgUP50sC2+KU1
PpE1vFGcy91gdD0pPeK+qK34lDjLpSk7PvhuWi8Lo1Ev1u+rsbvJHbqtLPLvtb7ccQI5VVJ+GZb+
qqsvvjk81h0iOjpMiNkGSgLQC1/I7zmkHFPclofSogMp4/6cTSMb7qK9aOZNprWMM1D369MFqiVh
o6i5wDmZxJk51VUV9UnLxLHu1+TS89/J6YSJBu7VPWEa+2Y+aP3Vpk9FEUQ4s4+btHyh77Ar4pdO
3s4uK4q3PhnmRJN/3Gf+YaYv2o64eJXLmZH+tO4FcSVumKbs0umSd19YinbUHNiAmGjg8fD6x4yK
dLFlqFyszat17zovYhoCw/zmqPdieGHSwmGP4yD7wcC626zLpR+D2mv3g/g66BqjdQPNxHjUt2Jh
rG9HjZ4bcpmCuJiQ8+SXRRuMQDTlZdUnj0hJf3kebIUhLSE4iNjJJihN8TwzMSdd2Hy0vUnddEPP
OcTElbOOn/binSvIv7Y53ZUc8fY+luWz3TJmoH4JtVQYlyaWz2073Ha5duq7bHurax5Z6lccGkdS
1b1mvdrY4zZecZhP3jHVOYYyq8atIR7y1XYjV1Oy5R443yk3uZjG9L12LJTsWj95N1aFp1PayVGM
jrrSzrLLB6zen2xBdD88Khk7na6oCPFQbrk37qjEXZyPywFvCxL4gsYHyy/DjK9xkswtp/nhAQCA
p9W3BAzsStygm5bXvcvIGzu1cAmxQT3ZBd1hl2NN17F1LKsRrnHydRxtdfWks6e2ZlQHg6olNtZx
PXhQzdU079eendY8EFmsjoNc/D2CEBkZi/eMoSQk3+6i5/pd277KfqbDXT0Xmrcb5jE0R0IBat1g
NmDvZcVwrV7/1TQ1VXLOJAZppxTxnlY4KaJ+C6FjWtsbW1/cE5bem0x3aOa2Yaqnjy2NXNosiEr8
2n+oMHNzlnEW/pZSTKPjrlv4ZuKKnpKPf4RQc2enF4w4BlzR9JDz8iaJL7npTMdyVsQWI3DHCtb0
D4bvfc2zJDsNA6ENRk9aC1TF+Ez4YJDyKwRM/r0buACnKmtwq+07q2JQaoj3hj/bOWapH7S5iAOF
PGrZ8Rsbx5re6sHwpYvbz++PjZtRAPESelmzWxMk5parfXOoDQtfS48UDwQaemrYMT8og8Wfl30n
KI5wnOkUFmIabxOK5mfl1h5bNcHInN4el9x/w254MMwZk7fIDlDuvqhSu6WV8FI4xRHP0tFoxcOa
J3Y46hMdK3+mu++c11Q8EOV7nAbGtEiXd+loZVHVjS9VV903qD4Cax1tmr/ZGJB6KW+MYTQjx5Zz
hFv2j5QSerfmoj9uOTCpiqkQHfaruaCuQpXzlos3b+0ePCRHtBz4nHR1A2D7RXBS1Gi/H0hqpcsB
c2rPWR77eeecKgSFQd6SCd633VMMJRiZliDpaRiL6uAP6Y9SMMVLNz4NO2GiP60iPdUrE/imohLW
FW9b3tRET/B2x02oJ8VV89BLcxZghlBpdXp25/xMiy0mT3dWh7nDQAz0rQwS2zo06xqkbs9/Q0ya
607ylDWdFqwEIr0klTBIJ3Zv4eNS3bitH2wnFAzW+O5reBIzY9YgE9u0rXtgpyWYvQVvBSfXPXS1
/GwnWhSTmxPAVljGfiXXO+gLAyCScvrborTuslyOJ/5pxBSPojqN5Duek85ivWmXKYynftpZg+Ud
XWP8HqdEAtOwMEPSvdNQGwhS04wnPr77PqNVQx8rpboyjahbR8a6K52wWC+Wr25J+dhLJTmp9d1F
lnr+4fY2vNou7c9rk1DYz5NNB0+Z+wx0F5Y+4mmzdcqwn6Xy1C3OcNJckfMhVkXQFMTCZUhtQDfk
U7A5iEJrWQbcdQgddDJcgymru6hP9A/Yi1+0ipoOifzBmJEbmJYsA7cnemAU7deEkdG9yXEjFDSj
HsVi1xFtIzLeulILJVTtG2u1mVc0sx5W+UZh8vMnNfXPyou/lZOu7e1+9a+UhqBZRqbeGda6wB82
0aHu3jQcgDPR9xcNTssJn1z+AqtVXIepdU79RD8b+RcdZqXfm9sYeW3Lu8Y160Pmj83HiCnwuJi9
fjW7xH9XctC+NEW9fM30eoXJNCn6ngnd/6r7bmi1y1FnvW3d9E6l5qMG8IKmLP8A0azN09JZkuYn
EwvEpWR4dlitDf+jaK0w9ec68sy+C2hDU/xkhY86gZKhohbHGp/b5ckuYWJ4pnQfk8w2w8prX1yf
eiY3BcICUpijYRHrMal99Twu8LYEcNsXvKs3laFn3xmi9McFy+fOwFdcufyGZE0cZmJQTx6wyCDv
c3yoiFhiaK47C0snTSg4K5UVoSysTumojLC3ZHZq0nyPoKvYul43DQF6d6BT3mKH6HJUD6xow2oO
gUwpG3BDDIRr9mdfv6pEfxvpHqSasdfQiJJtvPWm+HoQ4S8wQibL2jGCfRr0YTo0Zdkc8etb/xaD
/kfCq3+UVP0kvvofJVr/PwqvNrPP/yy8Ov34LN/qj5+EV9tf/Ft4pW0ZUvSRdV03+QhMZE7/N12K
1vd/oU8k0wyuOip2qND/Lb1yvf8iu8EmLlrnrzxkof8tvXKt/yIOAO4mf4OQCxTXfyK92nRV/08i
6cDfhbyENQdZGLwt9Bc/665Urxw9npo58pgk9g0SDJV3C/P8hfdLrWVQ6u3vyKE/i023a27xHCaf
P9+h0I1ftF6T66QszO1Ay3fI3phP13tDGg+1EPP9LPXf4Z5+lpb9+3I2QDG022Tl8Rh+vsVRH+Om
sIiArdHRHwab9QxPSgnfonV/ozj920uRVmOwqRM+6P3iRomnEpKKUQASMjR0OZ6/GeEnxbgPdnER
/ek1u//3Q/pzSDvqu18enQtXxMKMssXHgcn9+b6Gqm/g5DUD2TZ9cZui4D1kbH3fO6Y7TJKkG/al
yajWdKf+xnYwnP7z9f/uMW6aPSK+XbJg/wWz+pNHhb07dpdS66EQiurSbvJvBkXIldcp57ynWb+x
+vzt9TYTsW1iYeKj+fl+fY76pgnNiIzqmGnb2nU37mLNF10KcfFL7X91OZqczMYhulq/SJQ7VPfS
Id4gaj2NIGOt7EL6ASZTa+EcpS/K43/+c7oOHk4fEjlf/nb7f/o5B0XGdCYVUi2xuAyzXONel6V/
U5lJdydNq/3N/f36rmJT1h3S3vRtBYLN/8uXXzo0Hu0CAVfNGeseqki+R+eIxQDKz7d/vrVfHIlb
VO/P1/rFjeuzu+Y10+FoAstyKvAzwdQcYCcXWb3TkmSiJDfvSbSZH2xIIRe/kfY2ArPM/8VN88IC
TNw4vUDwf/6RZa7QC5IUFSki2UPlaXDp/TS70JyX7/9809v78eeVlXs2cYLCRza3uKNfvSLCMdrE
WdMuctINDpRxcnJWY3kaVVPiDR3lj4Q/rKI0gSHyz5f+dWXAGeWw5Wy6XVhJrv/LMtQahc8AMKmi
6jWLtFvbDKav2mFS4fobP8xf7nGLpnEw+fCBYCy0N5n/n95ZWxBAXud+GlGWIYflnHjHOAAthuch
X638xDvBjbOitAep/5tH+TfX5sUy/c1/govT/GU5mDPXyrSGPpVdztkFM5d+RCuzXEWKIKlLjA8J
pe2UQL/6zbr3l1+XyFdSLNifiU9gI94+rD/dNKq42uiAjEQzcadHLkK/hqkrGbqKCAtBKAe6xPnQ
zchQrIST8T8/3L9+TIZJVYA1kP2MHfTX6CUmoT52gCGNBiA5ezNhhmHFnR1YLVlBkVm6NHUsRevT
HUdB1PEGouV0Axu/SX6z3/31Gdjw0tGP4/LaIKS/PIOhrEGSjV0bLUO7Sbfzj8wGfte5aX0wyGFj
HF37e2nov8NQ//2FhQ5QYovH9H95BrGchjw22pbbHeajIysRFQx9DyvxALdJPtkvi5of3VX+Dkn9
l1XTwFCOeRd3JrZ3dvmfH76uSKdkKgJ8KRdDqC1k+emCGD6En/pvkBl/c4+CmB9ShjGweTAFfr4U
2op8nKHKRTUhCVeZIqIcXHM+tZWPSnIwDXheg3iqfSf7zRv+1ytTewoqQ9JQsV052xfwpzfcktJb
Bl1WkVVBbokLrfmW6MVrq2zraDVacrZH3nJEhf7DP7/bv27xtkGpa/A4HUv3MO3/8j4xT9VIa09Q
nXaMLXMJcFpfHesCgBoFtq+d/vlyxt9cj0gagyeK9MZlVP/zjWIyNP0uH7SQM/f6xpkNaoGZjtBm
gBUdxQIhLNY8RBDtnKfXZPWzGw91/vvINDnqsrLY4Te0T61sh2fN7ucjMCD5m4ex/Rt+2kf4xslQ
YQ8xCOvjvPDzvxHtYJ/mMSMTtwXWpc00Vm3aPEfXLvMjqqk5YDEaD7/5ZXDN/XpdE2Im+adbwUWJ
+Rd6h4i7MSkNN9xaqFWgO3O/fjcAq5R/2Jymu1twZvVyrSBe6JdkzHILnWC+ugesGVZ5aFdp5ocF
OGT5NGSI1kGmJpgqQ32Kzez7FE86CT8WTaunOJ0qn6EqEmkEYo0DwWKp0+EIx752vs+mauoj7ae1
CJGn9NpIX0pP9Kjyyng9i9SqyuNEpDOBPWY7jHstL8vq1kIz/TZAh3O/xOOQJjcA9fo2jBtLIbcl
oxo2mzaO7/RHlXnW0mR+XdWA6AXvFQDDmnc9QzbZYeeylonu5WLxHlRmUdjRYpUbuQls9X1npQxz
q4bKcF/7htKfJyHtz6JtQC05NbaAZEHsIGgaO8E0+8kLpyOdXlw1bkOSVkJmgKhZ368pmVYnLe18
PWzLyqXtsLbatWMVwB0xVsObb89Wu0+dnphJn5ri1CWoxOkCzxzrVw/5HF0x5j8d5vFdvzrxd0KM
uvmc9NqCjGjpvdtFgJ4IJQchJpSAj9pD4cctYMwlBcCb2pbWIFEqyWzXZ/5bIgvMjdClSF8jw314
2xA+RmR72kgfFVsM8SxETAba2COby4d8eUMHPd9OjefKvdTGeL6b52UjMU5tOu0hbRrox40WDzOH
Bg30U+ZcjRWuXMr/Dw6SyL1b2trNHxAbxvpg9oTXnuAJjFPAfWd066EwEeEgMlD5cb/WV8/QU4Ba
qd525zTRtUiH1KsdescZk72xahAHajOr7MAZFRxEFPHurUd0q02rbOyysAXRmUe+mPsZRpVJEG2X
psLcS3fxinNm5wiZUk0Ne3Z9K45yKjrgHVW1yNBQKYMSfaD/h8l8IiWly5MRlwJZnJhPOrjO5WI0
08k3aFrvTdXGnyinJOQ2nQBTokJ7GUE/TPyg8Nb52cJLHO8yUMRpWElg9Ej9tbgKQaE26CAZ30V2
Pxo1qgfLrvc2065nq04yHkM/4rZWQzzurTUbm0dzyrUyNEaTUD4dMGxkOsVSXdADZtWhMvNR3I0N
E18mW81wi/bYSi4deIUntPMa9IbGZ6Smo28WT+1Y99d2pcsW+QxruAIdTxGO+TwxX6oUZsk6zaz+
0CsD2Xo95c1hcuz43i77oTpSOOSI5Fp45IHeDR1VcNXCuqvZ9+AeLfnIDkPj9MUY/PiVDQ0/zZrq
UKctP0Y7vcS01qDeujiMytKymOuZE5OcRDXvbjKwSVGeavbOk77K9rWed/M9+phcfzBTUgUiOhzl
wybu0A5Wo7d7YnDQOpRZ34z8HPrk36vW7fx7Tj30vtshs9obdFDLEwJHozj7lT5ds95I+8hkMvhj
YXAjg3GZ5jh0RBOf6mxBZLtQsuUBCEis+/D0TOQ+pW5gjXTAL8DIBJIc1n41qajCz4b2E80GeTss
5h/5aOprlKzCvNFKTj8hU6b0OJNL5aPUF/rdSFM4ztHhpzSZiUGMnRRorsPJKcW9MgZ6ids7wFJv
9F8SLXOZz7cDUj2oaYx5ROeN6d3UGjikoJ236RmObjuemkbymSM78r09sd2IURKzlHLvqBbjSln5
zu3ks6C9FHNhz9QgyNQP+Qj86NF2OmcO7VIn60UpR3xW+hzTDXY5H0eZu2EqXfKEdks+zFUwWu36
NEK9YtBSG8t+RUFS0/33cDQgxMdDA5GOELqNThLvWibX+on2d35Xq5bAR/xYiXU36fb06um9px8T
fZLwpJP0ORbK/VrhgVG7uR4Ggsd5bYh/ZKqNLAZb7i5ditYHrj7ZWUigkN1FrrfIgqg7Rl3Er2G/
g8metSv7jpRYqlRWvxRJ7Kgoi+v83u3zGoB2lyp6zRVN1qjtRPW0NEKxgCrXePLqOvkx+DNaQepC
mmYuY/7PQlFGnkBuNepU8J0neyIaVXFY4dQNJ9svBCOT1GNPhyTLdiSy5LNKig4Ir9Cz5IAEznvx
oRgw9pNGwdFKqBgOewW1B7XXOk27tlSHZRjrs4uwGeN9E49PEDBzWPKpJi/rYENgBTxZIq+EcbMe
SPdCU1Q3nva1H9b1j7qyFqS4Oey547TGIhiGyWTqUqeISghfYyJA96jK9rxSLEsJwPmb1e/lgNou
1j6N1BkfcN+o9gQXEE2W5SFJzY1Wx+aV56jJU003zwj/bLT3iNTL0AJd2O1jCvecLFwLCCB9EHai
DT22yYsA/IdCbsrK1LVqArOrWZt2SUbRwfehzHeZEimkp4P/7qSQhffpUoMRwgLY7VXbw45cmgpl
Q+Fn6zsYPq0NCGEuIG24Egslg1T3rjM7hcWtcWcn8vSC4XniqnYMxljiTKrS4Zw2zUdiU1ZEltd4
t+RUD/T9q+JtSsr0PDhprYerbOxNwuXU785cktqoIc+8YRccZhxWyntv7G4gDqRjYhgsk8momjgk
GNWqqEaGQuRo6dds7JwhylU/3NhGtj4n3tJ9KxWzxR2CaNE/KQ/C8aHFMNsFXmIkH9qUCPegTcJI
X6p+Le4Yf5QSEqe5MrcFEUk9qpXFD4WR8dS7yeRGsRtj+IMv7j8rXmsb34vuOKhSts7LWhR92Ltz
8SOOc8wkLdDXZDcIRGfnZl62Otei9PFsoL87SQl3Ud40lafKXlDXy9UvzvpoLN9kq8xjC7ViQ3wh
qgtKHngVtqqutWhGNPKSLN68N20Wl0gy5fuMR11igsGrI0M6a/79Qu8gPa7ebNCBghWCgEhDCABy
2lNlSMUkzk2tjXqw9nrygPqZpzUIRi7459feuHENdxj25dTiw1p7y0+wLwhmaHZp1MnBcLXUCxfb
stqLZgx1xiI7o7ZyEMMF1bKwepVuX9tHIj6Zk/l80PrOXGeV7s0padW5S0r/VTYt+YXinWrStm6I
gdoG0CluJGtEj5ituP6cpf0CFCN7re1sTXZJ3wAYGFtvyMnvsZcXDRFhZM+ZeK7XfBtUdTH4kJT6
+0NSiNINclPzudbm5Bk90dBQ4JfVl5UswvYDcTymRXtcrT3I2KW6qUH/oxlhRA9lH8lmQXWbdON1
QBdwRfDitHez03fnPMZZsm+9umUVw2MoTyueKw/CsKqOq1a5SNcwxMIfnK3N4ejMbk3oS9MgogE4
AzZbdgScM3Es+30aj1p128/6nO4F4yZoEe4wT8dWdliI8SBBaSYwUVoYh227OpWtWCtAtpLgRrpv
ElOSA2N/SeteXCh5x+yY9wTm7oAhgBVfTTG++Yo44x2jN/wNGcq6C3QHfTgUSV9R2Yg4OeJSt0CE
D63CjrSk1lGTVsO2jpp0IvDLGN41azJ+tKSzUhcliCLXzOmtUE6MuAnftCsyP5i7PAO5ztTOJWdB
C8qRgdluRdaKyslOygU3wFTtPQdZj4YenZl1L3hhPb+TGHjslX9eaqY+/0N9HbZ4earcwBwLMUeL
isVEL7XNH/JuZE00OwNW6sDGeMQN3s64vn2uWStTfIyZ7SleT7X80FIblQ9PjZXPs+WYhWmr8mWD
TjdUnGnWZYjUGtii3axt8rXSk2MoK1OPd/0GyrHqLH+bC5pBh4EYFRRik1/fZGXsQ2hvvczaNbNV
fslprNRkGvV8oZkA706rSponAl5Gyk6bUpdy0rDx8UDqtjE1VR5yDNF1PjNGIevAzAsiBmp/6WoK
4brPT2I1vIPOFNlHB1Y44x16VgFVFdQDigZ70KhCJJnBKWyVJGSm0apIKQ1dSocV5cvM3rWEaY+F
ZLIXtKCa0ZaYl1FMw30tqDPPSwnfJzIp9ZDyU73uZqJ27tNq8p6TRR/OHvNZdMIy5qDn6ovcN7aj
6REQJWpIc7PAU5xpox0i5qgjy+/LY60N5rybwBO+FjRFPDqXLXnaeYuR9dAYCKMDk5+VF9PbtIno
fFo3ajEWfeSS9uPZ1upBv+RZN1gfQozqaJPgOUV5mdXvAiWGvZ/ipfqR85bypdjTxF5Re1YbFpK5
H5RkdroQyEpd7Aab7N/NxbYePH9EIYLCNkH9SKQlVv16yfe1OTG7b+XYnDRFyv1x9irtB78pbgrH
q3FI9i1n311dzv5ZNYt65BQ7sYGvuAFI/eQrMzRzye+0FRxwb1Z+vTO6ZL10jsCiOHWWJoH2e0AS
ynxpHosZlhi+bscnbGDieexAScmeqby93jU92HlWX12+zDl1An+OMoh/EroDEvfiV80tnZ5sEdqo
O8DiiJ9t/JJBDeS+RQMBCSusk5XSN13i6jrRPMApzGDtpaj0jNcksVn+aPBOO84xmbkzy5LT2cJn
2x/90kLQt8qRki5ta6g8+NWpWAwcDgvluSv2AwHH+54j3RR6pUmQJqb59MmpcMggOM30l1JUaDG7
pBHRpIYZ2UE8QIxQnTach8zx/ZMg0IA8xUqH04v6eNmPbdrvJ3hiSKSW0XQiwwITvXMIYEO9wcEI
DrglvQ7FWbGCanEHAsUSFAYoEWrj3Z2WVO4hlntPYpjra2aPRG3oVSriIE3zhQqvUf4CKkKMZmh5
GbueRVskuWMY5T7b06okmjfwFTZULJuFzRz9HUVB5aGRo3Fx0apSNajrIHztslJLZdSoESFZO4/t
LV69SZ3Av8hkvzV9uigbEEFh6jMFqrou9ZAHNOk6B/hxGvtQ5W6KASDx3YhfNI6fBPDq7YAKVjSY
8soe9k67tv3d5GpD9llmhD1C45pYq8OJu2LIY5LHEU2VAg7PWLTwT13uJWrXY7WCi0z4AGaI3Na7
qASPsf4LAVnRdwMkQKz1tD53cwxfqhGTehU6bsi9Y8TyFDc1Tj9toaALFiJBv69mqx0XENLVzk1y
9iQ9a6dPuxjWa6JNK8sI1gJ5zVYSOJHymSh1y6IZjDCj7FiuJDVWCKRrb0IjZgxMvRvBMgzHpom1
UytMgNAW4ScPsb4A2mrYPYa7WmMH3zkWKneklV6Kko+NjHyx3PSSI+hZ5qFdofndvqQ2nkO38b0s
XLUetnoMNJrSzE6s/Twppws1a6n+sEvNu2l9czX3+D54JHpvA0ew584NXY5YiOkTGtMk5dCk3PEa
DN882mEiEriKEIcPcgb64Y8SWAbi3e9i9ajQFjvV3JdlrSaHo7dpnJdpTUSQM6B+8BRxAfjv7F4F
zgQgIiQce8S/JvDGXn13MX80VQ+Hg6U479HpNfBDFmOzjvI3PaZhJ8uNYGnYzLHDAOfas1vhA59H
AmwZcrXJi04FRpBLPfdI9McBAiGheSMTuFWK9ADEOYX7UQlgGkmnyT5YK11DDari1IsK5MgDR4ve
THC2FoJIHUrPU0H+dxrmuZxu6CV4CM2WWGYomR34RPASeuT/wqxMLBsZ4nzGfNnbYg7TbUpRy4fa
WO7Gr5/J96G7Abw/JRoOdyNm0Fejyjirx8ayXPFY4VjA6OtdV1sbiyB32/iPjJX3vRpd8dJroMAC
YhkIGc3smYnLKtr+iUs66oySrnklvbBf0Cem8UeqIHccW19p5jHlJMmOMjhASuq28+6oEFd1dOes
Wu5JrkE3xmCSgPDchhpChkPds/asgriYMh+H23xIUlz/CC7fPSPbABZUZp+aKr13fewwSK/DRNdi
EdgGhtoFW1KWdF0uDY2bNLJSx7nmCQPmI1EMa3aCRaK/9mw5X+wZr8JOkaPygnlZ/+g8YzFv/w97
Z7Zbt3Zm61cJck+DfQOcOhdcXL16q78hZMli35Nzknz6+rjs7Nja2d7ZBzhAFZBC6iJwZFlL5Jx/
M8Y36qZkRCbipDcC1eQL93Muo21VN5G9wT6ToleMdHbWzMpQY87mK/vCbc11o69EZMDiwK+bbIfO
oIetWgp7H33dfGWjZN1P6ZS9GRh0PW4GRfvC8TE0N9TQsb3rwskhxsShgAiYM2Q877Rj8Ro7NdUI
oyFCfOiRm7eoU8JxRdeM6p4Jmbq2OoOJTefM/KLN2VaeO1pDGmYP/+XWmdDoHZMZ06dP7AJOAU9S
RKEzrMmixrpt0J6C8t9NKhiCekjqNFCNfGScaLTTBvYKswZmjxjG60J3aF2zWUBCIIfvsTAyhVgl
g9t4IzShfhk8kxuCESbbMAsZyucUIIdLfsiIdlA3e1yFWppLnliPRvJoA7zcRM2AVdsh/GAh6jk9
cnxjeWcxp4kDF1ORbXgW3F1V1fkI2cjILnNjHqljqp6Q5DTq9HCrE4dlbOLUGxS6MpsuSjAufuao
w67H8xBdZJkXfXWUKEZ+qnYpojSlTPmVNc4gt6jnPZXYcV6H1WAS6bBSmkmpWN6D02C6JbxhzTod
tgO/xlU1oEXcaY1BP4XELczXjeg9oBftQJRpZDcIFYvcabGCi+qJvAxz3tihkDfl4oNFmTOTDtJF
LlQAgjTGvdYXLTOHxi6KXdYxx+M7dJxDEGPq+wgfvrb3BIf+ZwY2rbcuZpNsDExqhrkR82BBPon6
mEm1V5HXlmnxlKDS7+jcOSk0MhTMqsKprGP3WNnh0NC4YNw12AgIkW956PpLtaIh1siGoDVMtMVo
OBMPY4Y1EIJpjjsmt+68WEuUCKMyA97iIq6HmFFUbM33zHLYnrkqlIx4DplrqDiiHzuzYdKg2/HD
4A3CWlmpTYp2Tx9C7iBGk9KfyCbgt83UGL6nmAQTSYg9bykHFkMlx5y2eIZQOTqW22xl1jZ3fDpa
jUslj481qyrPd8TcH52KEsgHdm5tORDoZIScR6KbitytAlSTuNHp+GpkrTXiVtjPdhuyb9Gdakdl
oVJazM2gbUatZvJeUj7T0bipOyLKnJETaHOhOSsWn2I467NkulQSKN8bcmutbsNBL6ozmCmFu3Vn
sPC7UagFVU3Uu5h7raTtN7pWN0/MczM6oJmMwCASZbObHB4X+IukV2+VRs9vezg7xc6yIlwBaH+I
46P9e8qY5pqrUFG7a9torepI7kd0zmffQ6dzQ+UyhNtHRgeXQriqs5hMLUyeJfPnLjTPkimMdN+2
wHbhMAJ8smbKFc9+D891CSPSsb02ehEuWfOL3Z20vOwGxkZMFwKF9CUGc0OOVxk6ROJKQ9yPCTjO
YJ6xQo8z26Cg7t32UYkq2u2JuUMI8Yicq8B1rLIL0knGqV8DxRh2Pc/Hczu1Gu2Q6MryvE/BEfjQ
8fVXXdTx4ocr3Vc7a/RbE+8BBjRmvQOIoBFHcxrp2SaaYuOr07UAqSasVA821sstnitGiV6ooAWu
HfIsuCDtEKhTjBcTFBRVKzIm+Yi4QXwZpWROEiZovJVONvm2AMHNdgSTqInXl78fjEtO/z94eW6v
q7KKockqbLi2AA6SQ2Y7iLW9aG7cXdFN1o1HZ5Ryjg52dxXTKWuMg8inYsA931hel8ZrZOlVsp1M
pDPnVH90LHCSRHg0QdqENwn7iS7A4K3K90bBFgPPd3Q65451i2cF+cQqcluBqjCOyjSm8bVegHO4
GMZRTJduSpDcTaW3mXNmgvnpn63MMzC9kO0I3S1JuyvNygoEsaZW23+mqfrdPpkNLVIIG/y/awK+
/aCpMot6smkax8AIE7kfezwjKkL8NYecscHF8x1x/5dEt38opf1JcPtLae7/RNGtjrLij0W3h69t
93X6SXO7fMF3za3+SdUJXEWYiOIWgM+CIZdfu/6//q7on5gVIZv0eJEXVR+/obJqT0hD7xOjbo1M
czbtyBAWXU/3nXbofdJsA4mk4zh8HQzwvyK5PQlOf9zoA5l1+RbeIj1QyQhenqIf5BVpOHBktiYi
7QXGSlJI1REvqFT1ejIlq7G8KrMnRrvDDlArrl3QOoi5G4JSsejL8a3LJL7zFlobM/bsFjFM0foN
QaWPocTsF45t24HxKtonVJgvJifQ6+mz/s9j93fdQgbxx4+d3yZ90sV/u08gX5R/23eL8rv78TE8
/QXfH0Pb/KRzVyISM4gX1pBX//YY8kcuimsWWzyF7umJ+sdzqLmfFgoxzwXqPQROi+7n+3PIH6GL
QRMEHxN1H0LRv/IcfjisQHu6GD1NmxYLFTYP/c+P4TS3bT12thd0ZluvTLn4TDoiL+ftkE/vP3xM
V98e7h+1yh9kU6fv5TqkCSMStDR+iJ+/l9rlcy6QbAX9cn/NUbQEXKpUnHF3/+vvpC9n7A9v17dv
dVItEShsovj++VsB8PDgRvFjIRUgSdg7Cve+/LauN7NNgakZU47Y21moBEiKHydnxLmnXsVJVD0X
xjvhYwoaxrWlFGoQ4t8HOOYbBsA96BcM6NM/0dB90Pec/r2ebWqWptvM+RcTwE+ngdsWlpSaFwyT
kfhz19Dg0/z58EsxZQLoDRRAgX8iKjJ/9ymhSuUJQ5lrsbLVDA7PH79rnicUIBORd3XqElHbVNdR
I95zGD3XQB3PZUjgaEETeh4nCnNwg1p6sr1zYSKNIeIyaOiJGE9dI38kU041VkYnKgr285qCCG4V
dicNKJNlW/5EoBGTh7JZuZH3PFk2s5e6+ixb+3oUHUwaE6n4FM8AB23aU8tJtoxi4yBclgBaHU7I
G4hwKqJ63dHwPHStsjLAbvyJ3O5DXhbbBZvAe4NfhEdklM3//fyRtHKMZJL1XoAWBV+UU5BJTG9a
5sw2E/a5wdBFj0Xf2yutC8/U0DvkXCx+XUf2n6mvlk//p2d4+afwnhgIoODFfgTAT1XmsPysvUD1
2DEJWdBz1OPkp4VbYOSH8MOODNgB7v1YM338hARfmu1KWs2DFHb7J6D3350UP/9zPtoaSPqrnAwf
PSr4OqNTaZibGq23Mob7VsIw+PUbzKn4ux+e5xJWlKfidPmYIUJOQmEawnMDUi8BWslerKMaPdSv
vwtn5e+/jaWiqHPowzROwZ9/3SyKaVcS4bF/JKVUjP0zVrucLp6hkkIvHREGPo2ucahj0tAJfDxM
bCyCmXlEbO06O1fx9Tnd1h6Lm9rQoXHkYleWzhs55hAFvPMh18LzWRLiwS5qE5a6WAML2CrM/Kmo
O8X3xAVqHfR7sXfXWtrlwPz5WNsYDeaOxLsmolHwmLbSoCwThKK/0HAIa8mA8gu8XginLygUZ1uS
or5mLtauUMS9KJgQs1I+RZHanLnU1gq1eeCOKsobjyMlS+6ICsGrYTcaxuduXvF94nVWut0Ku9yf
JcJo/+pZttisenhUuLaMD0d/POaNtLPcYwqfs/CBfJlGKJZLq9r1lnIbi7g6ouGyN/YUA3yKAqwK
EGIsdyX4Mv/Xv/UPytbTO86BRySFaxG/TiH307HnePXQu2FIWEhLsKnRYSouVLAu6uuyUuoQN9Qx
S+b/h29KxYfHylApPz98U3WWBYcE37SMrkTfe5vIFsx72uZ8TloH00yKyiF9+vU3/ZfHma3zE2Pv
UDmSPxxnRNg7TI5JW+usYd95nODuNGZbwWdaCcVbKd3wjPdeAStIPjZOjGMhrJ3LdO5PfvwPcRbf
Dlb8D1RCwHYQ6n+QE4e9NdMLR14QQcxaTaiFVqFKGBoCGHSlDTmf8OUdNPvgncI2HekdGWrrjnJR
U5UcXDtQqqHyR0re3a8/JOt3ly8nG8+lY9EPcNQYy1n0QymeJUTWWOhgA694Mpwmv8yniwmshiVt
dN0MsBRPrbeVaexRns12OJ2bWMZ9YQGeSwurDxAL+ZpG0T7pbetXtfdEMLa1IiG1WKXGTaIDPYy7
1GP0CD9OoW1ZOdhZDZcuXqTn8G1dhohwoJMpiLwWykH2wqzf85WJp2PMzzJJoqZkcIpOsFwNFcO3
XmFgJe34BduJynxpgi2gzWdOdNk4pFYqBUSXMuqOigoaUBYATHI+aOCBYEWnxkGpwLYKwPp1kpmX
v/5A/9VNgRkDFxPTEgMbys+fpxXDd4Rx5BJvjTveQPsWuf1a75O7RNf/P7L+xde2H9qvfwP13/0N
SN3bS59U5f8G6r/OR/jHDcnhpeRnmr6WP/YgBIj81go7nzh1eILxWhq4UGg6futBvE+L6RTsv0aj
QTOh8l5+74UdjYZX5Qs9k6gyDm2OrO89iKPSuWD6WEyptMj/9/8wZoi+gsfJF3Z59+G//9gTfIjn
gHHG+4atYXn9VI12/cPNkJhR3TUKs7MCxrgNBXuK9qnQTGwOTraLc54jP+KuEusW0MdFE1lDclRn
7Oo+rM4o3zHfQrwRhTRfPmIq1jlxL4vZV0CWsUt1vORBWKyhIVg48jlHPeFs4j4cZ6SJKiTIUVNZ
DaZ6hKDUsDiTh2pW/Vqvwa2oyfiuHRskW+y7gEmgCfcGliLbmfCWxi/NunxJ535mDBqmw+ceo0Tv
TCSoZEmn3kEGjJBdJV5xlIo6t+T/KbymM/IzKBbs/tdF28UHaVvpqy5hIFuohlcp6XCHejRHhnl2
PdxjFCSaGoNYs+1IC4C1q2r5tvT6W69MinwzsF4eSraqzNq0K1PlfV7h1Yq3M17wFx1i0gRTGeEl
VHb9ZazT/rl0Rb3DXcfmsme2fnr2/jMX+DtCj1+9hmfJ19e4/1oSMJb8/CouX/dtHOB9ouDAcsjD
zrvzLWjj21DK+0Tg0ClVSqfzX6wov72IpsMIAXcVdzhlD79v+rh/DKWcTyj1liZe01XKV9P5Ky/j
7wI4NBRy+NmW2QJ9qGktZdwPN+GgSk6ItrF5/Is2GOypO86gjcG1ZoEM+2ETWblxgfuAAAkTkqgx
gt8zyikLVHWwbx10K0FTmsP5XMHcZCGGECr6QqrAIzKLdqVbKO4L27pkii2DLGR83UP8mNk9JFn7
wBLJ89vc1fdZjRPBTWu4LmSly3VNTaH7TRI2AJyK6j228jowK7YwY5GTH8x6/04pqjLxM93Z10Q5
UqDTY5aRW25cNzcvefgXphU9VKrGVwrBdL6rUlFnmoTHsCC1+7KMNx78/i1YJOfGbAbzW5P/l96M
26rgPx/vnJ+mtP/eLHf7tbp4Kb52H/+q/4ljXPOX87Szl14kLz/dXcsXfHthdPeTTlFmk2DKfIqb
4rerS1c/0U3gisM8oINNWHyn328uy/2k4iCj1rZZ1FBr//OFsaxPNlJVNv885czduO8+3Fa/ur3M
0/X0zyadwR6wU5P3hf8n19T4OD/LRmcqHQwrhAha5Xvh9d5TWSD7DKpo2OaUa1+zUiB8QS/kPoVA
pAcq8GE8X1wQ5obEXvPeRsRb+4qm0AaEKdKV9YRafpvONfvWloHaCKUxc2DhI1Hp/MrMQfyGKAue
Qs22KEG5NwArjoOjARIVeoMpKkMPAAwWxToBFdVGg4yiH42eN2y1xJTf8qn1Ge/aPL6OZtUq28Iy
e/Kqa5etdkRqBRIjKaccEynARR+1XgPPukm0TRabKqSVMcS/FBZ5+mjkLpg6017Idd3UtPXaMGLD
8g2hGC95MjYjOBabkdFcma2602WmHFg+Tb7VyflKeGH5jlZVOWSs1KCiN+ONk8/tdWhltIEqsJNx
UxD98wJjzB0eJo27zjcgsoMHK6YLS5+AiKIhIJhkIo5mPSK/3HvAr4tN0rqEOJR41lhkIcnbNMAW
H1sSrGJI0GX9MmZda/vYErBqZIYKTZuSh0CHWCg4nFyMDm+tVNBtz4hCoRjXiXXuDDaa3qYhFiNg
7TxwFkXJfWTybcADoZpmfgorAN9iFOd+rkrlXENzNR/QeEd3U22Sh+UVkjSHBGyoXw6xhYrB7eYi
SMjJ7hGgdtF9D0CT5MSi8pptK1y18Z3Upreo7Ur2hwQRRY+kgStjXebxQprMNBUOIuqlvZxK1rWR
SLW3YfCMg1ErhetLDVwpOrwMWH1OIvK20flx+PUaKFYI7RmtTT2L4TAV+lDjRhvgxWXsr0xgcwU2
FwiGACsR1dTtTlSDBtTfbTx/dFrmlYougqFSJmeNq6tQ/ckkpjJQEducDagzy4AynH+DcBoAZYPt
TF8MxSofTYiXPDPIjL6YpF6iSzR7SBKDaYJe7QdzDFf9EPIotVMyY3+AG3DWqgp0pjjpmmtTcQD9
abNarrDTZG8yRBu+oryz74pFtbbOXHiQ/KrI010LSRw7VlLvsYcklfkoe20KLGf51VfIq8EbeZjP
1iMihgdzajJ7J/IheieGUU7bku2KHWChSrLLUc1UIMtk3xCfM9bTlvUmzkUt1A3IS3ob34dz5HVL
zkzYkjpRIzVMe2O+r4E0MUSc9Aa9G7raGhVfy3g6Rj4Sb5QMIuyqQHRLBZpKBNwIQlJMirJVfLxJ
/fOINPMhhLYUBoY2A/WqgT5254abidTXjMwpuHGzlKznwinNfRSB/d2TMVnAdMhT013BO4JHh3go
SS9Jhh7IjEU3jxaum/mda6TQAC1uwwY3Yu6RGjIlTiQDQJuL38ClEl/VngdJrwH4PR5Q2oW36GF5
k9W5knGQ1Im4dlu30g6JYsI6GlvYhZ9H3Bfac1IaJsxVnL0MknNtrIOmnbvHlgfBxIAkBerm1sAp
pE8pHkA6hgntWG2n0LCYyfALukyy2AqvESgzSY5DBZeF3reePBtwJoJ2EzAsLzLDS957G0OsH2ce
HXQ5kn/hG0lmdFthz+o9hm7PhRdfp6/kXTk9Hj+KLhImKiP6YirCfEaiFb0JtOVvbVyo+TouBxPZ
4CAW0Tjl0z18T0CaNefIurU1uHSM5rMHsPg2MwNCEyhiXDt6cAq9a84G+FDOuqyt/qFEEoNL0WxN
UBDjCDMRWyimJ4tsS6jOFaLxNeRyO7rWMQGwUKrLdYF79YsnNGX0WwkYejXachiC2rVmLAdlYtzO
KAiBCKvaUJGv6igNRCvRZlA81fDQIyo2fL5t99CYeffFkFkfromq6BwfIo4CEl0zK8iGvUIiQmsN
rhuQFTFohH7YVbIZ8DMELUPMdK+oivNOrzYu/N7QwOUhOMX3IfJQY21JjfMqYRpJkFGXYZxwzcZZ
u57AQOvWdYHXMx49VgCxLfsdLgv3MeEC0LYK9fKXVgWazuGR2mrQ6kR8HBDM9PMupiz0iCyo+9eu
RYvij30z3ypaGN52jut2sLzdJ8VBJwOuPp23RGnYhzlsJQqyKjoOtqej5+kIEYcqiB2zGqvb1nT7
c6RdxfuiVXa3YI+nXa9g+F7BoccukFr1+6ggJfdzyB5cJjJHwwbqn5tMEqsy+g0BEc8c347tOzyi
j0AmNXmrpJp7M7t2/+A2Wkf2QDIOV45p4u/M5lA+ZEjFMfGZA2RnfkHW1kGn25HxMeV7lI5w8ZCa
TdWG+tue/dJJR8ZD2aTrAUU7zketF1uzza3P1ZCPUVCIrArXVMIkhDYlDa6Pq9F7EnWBZtL0wvgl
6wbUSlWdqjkuH6/qNm4IbGAl6tEwfY6j+Z2fR7THUMH5vZ1SQaxNuLgnA+LpEMO5SA4v4zae8OJn
2ogAOvJqoohb8iRXlRaqDXpTYg5WlhLHhClJ4Kbf5oZ/qWb+9wri/3XihiWJ9I+HOji/4uGl/FgY
8zXfC2P7k0vpiTPToKV0T+Oeb53kUhhbDgFtCBlOTSHd5z8KY/sTheoCWIAmYNFu/lAYG4RDEroI
dmFZNzM9+gt18Qd1gwOZhKoY3YWGj52+9GMOuBlaOeeuVQeOE7LBqoFnV75aErqhuFGfBRWCvwfq
EHHbjuNzjiZrpc7wQTczikxtTYwexHLsI8WRhXFRr+euoCMEO+Eqa11EfbkekkZ4V2VEWsVxHDVl
CtrOHu9/+Mi/T6t+nE5hT6Tj/bm+50dgegbsgzk6IIyfO2KsyIaDXBvltsTltZujJh4QtOEROjSy
ZdhEBnnyxoTXOzqF2nxNuO7tVdRItFJciEQntthteNusuYkDoaOFRtWYXNmhWTBM5lUmelUz0gB7
Zn+jRnjhKYM8OyFlbHKzBY2qo7qkh412KN3HZtfpPS4tqaoKUysZRUh1Efc9hoNUD7IQbLbdTkLf
MWic9SsvksU9IQgjTq9OzdtVPC9xklHV5681KyOxllgO8yAmdAOcqlrhHEb/IAjXHtlksKW3U2td
Srcg+20SWbwqlEUiJyDCOCszUzBtopOor2ICOvKVV2e4bDpHuBCIo1BiI+KXfMY9617bbg7dNcIb
IdaplsCpF4TeELRR2Fq3s71IkRu4Ce0ZErbJPdBPhfVW61DC08zn9ZubOM2hmT3rmLZsQLOUrL99
TnX/lMJKNMmNjAw+JKVpWt+NtdJZeYY375p2iJ4sXCJX5D6xg8tHHWMJF4e4QBvPnQLemupFV2bF
Jm7MUdGDF8t4UJkIUvOJsUwvi0QY1K9EzL2FPT57wPPSeG+4nDp+iFzeEsIi8I4Zsf410knpIRiy
Tdb9pKQX0JdT/bIaS/2MHZgkAzKveAMk/2KiJ1pYE06KNcxS5XybgT+WNw6xD7OfdFAVNiP20Eu1
gJfpa2gBAKMbQjcIWYKZ4HboOSCwVIucsxgKUAetad2X0GZfk9NZjOORczk9ndGU4JzX2unsjk/n
uH060yGLcL57y1E/n0595XQDzKfbQDndDOPplmhOF8bp7sAAyT2inu4UnkTul/x015hCxi/ydAOh
avGeJjz7/Jk5zwuDfbmvIq0mvk+mUAZ07jNWIdxsyumWw5QtAbKGObcfZQc3IaAdbkXGu/me54+7
Ui7XpnK6QfPTbYoDVD7QnHPHtoU7XGG25eZVWLA9hMt1jMhxlreG3qWP6em+TtxRPpu4j0ZkUwoh
WhgFsHpZJVmU++l063uI7t+VpRQYTlXBvBQIRU3u1haDfv5eWlN/Totd3drUFFyyVBfiVGnkvMRH
dSk/iqUQYdpFTRIBCMBL4T71p4plhu17Oy1lzJIvSsDKUtxADKy9vYcDaeb9Xuof/VQLdae6yHGw
DU0D9dZW6Rr30RsGQYLZqZ6C8Uxt5Z3qLBKXnTWmXqqv9FSJaVYIuZm0L8dYZ6dqbWprKjdmD1Rx
4Amd9+5U24mlzHO/VXyK02tr1oVUgmrbUhUihKFCjAncXXjxS+U4e8RYrNuloAQp0T1YZUSVaSwF
5yLhzbbFqQ4dDLMnjJ7t2mIR0/RbBKO8zNOpgi3niGo2ljGVrS5pCbNQr8p1OObrlCT46LoyNOJs
Nb5fxixiqZOTUabVWpzq51ThoSGOru0fMo5Wb5XpGKnoC8gnWZGyRjBBnwgJSNspinWXkMkL7kXS
29th9pDQ/kwbwIUChyqRKZZfE8dxE3sALVbagPoAeYdblkdPnWrCdy2cLL7ZICnyR0TOFjYvYyAx
wR47YhdsLdGuIgrpaBMXCcMeVdOKamPTY+BuG4TpbPoMS8mGoUt0AUGXzEMFQ03jD4503LOCaQUa
hzaXL+zH4lvX6ExM+nlmv+mDZ45rFaW9OINDIIs3O8HZBJZdt8mcCHsgLRphLIxJdW8+sAvJAXSn
NsnftV5OR7ol4gOlq44vGQah82Tsa4YDocSeAROUPha/og+bkiOrSmyGP2Sn6p89MA5HZMDTXTwZ
BApmXVdeV13lXjpxpl/r4di90+hhxhfl2G6yzLCwS8iBeNWw65zc77xM93jDGKfQZ/R2u845uAcu
rDi6TAuHq6KSVgmHnacLFXoYaWdu3XcvdPoZ7dLgEe3oQukxQFfXJLslvdPf4ZCluRpBniWrTjjW
tEPdPKv8VcnQbNxJ9M9NrLJIJ32pIvsizpKR7D0re8XtgiuoFO6Q+k3VhWmAL9O8TcKJ/3Ve9MI9
9EivIoyqhnZlGwXkCitSEFs32GWmFenMg+FT0YjYj3jEAkfKjlnNkGDwEpZpZWd6W3lXsu3727GA
h4bNSYZXoKsXAAh8IDqIBoPU+lSg/Kc8/ru2sBL/uDz+nFfiJftYHfMl36tj/ROqMuSWrFm+rVP+
sfHUlroZ+S5iiGXpD1brt+rYZDvDTmah6iEK+bb++OeehV02jDBqHqijpmr/lfKYL/xYV+r8NS7/
BGvZfiJGWf78h01L100ZnnZCi8OWAu9pOa4ZMHqqIAZKLJFQNZs7lh1UgphWDSt/c1NGcjNBUnhr
SSEhOgAjzSloSiGhYTsv6VPTkkMVSr15YkwIjGVJqYooZu6JweNNIsLKqpn3AXQbgm6si1tKW2sr
Balg05J+lfd1ehRmFj9KHCQ3UKsDdoXRWeHOyo6ssnHttKJ81ZdULdJMxD1GGLIzGjK3wrpXzurU
IYiLtKFmY6Hr2OkqI+ypgQBvEt3VqvdiGStGz3nsbLD/vMq0vPKyq9i8r5f4L9jhkDKXSLCZK8Me
pPmGwL/4bHJ+X0p8fAOkcr2/cJZgsWgS+s2AeOXaSWP7sTwlkDHKITB3iSXDK29fpzk+NU8QxZKq
JPKxSesPteGukIJIRkOMadUhBY+4BJ81dW5vgKrba0IMmp2UVviIvci8gECm0TMHHfpREtiwZmGm
QC2kuzOYqvRucGqFGSh0CLG2lzA2o6nlsWCjS04IUW3DEtqGHSnchmyh7c561TJrCHpGJlelA75f
LJFvpKtqDAfw5FTEwblGrQW9sSTEYcG4lpl3rzNdWY1LjtxQdPwIS7Yc7KPuUGEjC2qNuLmiqLmz
SVZz+bGT1mLHZZe3ikVenbck1w0VeRfsxcqzUYdVYxnEosol644VdAuwsbPv0iUIT42sK7hdIW4v
xzirQJVvwyRh+uESHey7S57eRLBemNalL6fC2HEFKwd9yd8zWqN6IVDZhsoAXSFtr21l0M8l3cFK
eP07zlYS/fJ60C6LJeavtKv+fOTfBTcLs61dzupxHpdkwMrs8xt3iQtEqUvCRhaVW2xdRE8ssYKi
H/t7TTqSrHs+OAFi/sHAfGMxR17u/OgIDag5IEQBOWIpMojyioEpA9ii0VXs7M3Sk7XcLPqoywMB
rfrGNmLzGTIGi/Z4QgHa1uo5pC/WnH0yg09p9EX/Gl6mlYvE9ZSx2DcpCFklHZ9KfcTMvIQxVuUC
wSFnXgsEWY0qX7KaRxxE+8IgOaBDI0VKcO/ssJTBmGgs57L1FtZBTz0NM2TG7NnKiZqRmEi6H+g0
o+4chiVEUsFqvW6TJLwrThmTKWmTOiufDR7j9rVfoij7WpsZrkbaHc7idh+GiaotVjFoHnmt7TW1
NTZMxJ+k0xOr2ZMlBQuXvHUSMEdcEeSN1NJ74+l58VIFIME8Dod4Cc80lhjNdCq7lbpEa3b1XG5j
8nxXnVpFm3G2n0mPwCStLrGcFFh0VnoabwrRECG6xHdyEXOrnjI959nOgtkk6HPOFMuH54aXeokB
LZJEHNQlGhSsGvGziRBHSyM4NNSXDFEk0rd2SqwondOSUAInonSX1FF7CSAdpA6vaAklZWBvvsRA
5KjUACN5I9vnXCPG1MKqenT1Wv+sIEZaR7l5ps/VOQv25Em33ZuOPFQl6QZUmkSkOqZSn8VLbKqS
RZ/niSDVmkRVgtKYai4hqzmvNOXrSBkpBagPLN2+1bBIapeAVkWRxBLipg+iU3zrEuSqRqbzxVzC
XcduTDBXms5nuFWkSbSkwIYUl8S7SUmkDxGxhJ6bvBN9VPCecfpWtVAh4alXkZZ+SfSdaSrdenL0
jTKYz5Gys+2CzOmlNmQdsBnr5otp6ma1oV09m+IBPU1ToFwrlUS5Ydo8XxoueVSyJl5ZkYiuPcT4
guW+iicyIHmkBtqrhRtRy3YPR7xjhiAflMxK16parBLyIJaILMvPZ3YGEagsJh3QwkFp6pk4EqZR
7gdA7/7Ql/rOm7vPpptcThrB65Ul9DXsuuJiwCt7JYckelBDslIHHZ8uERvkSlvuFUAzY9Pa5RJQ
+Vhazr7Rl/HxpHsHaXrgL92Daun9Z2dON1qcDVtFOnunJ2wvAkgJQQPU1BQBHFIjEmMiJiWbSCqH
0fDejTS9siA5rsGshAh8ohfVY6KvaFK7AOVRH0w7aaBcULW2rTu/MhOhaux4T1O77ikumaLY1H1K
piIA10NE7gURZRaOyvdWz57Au4AlVgr9lqDLaKPm5GD0o/yK4mkEqKKBdzPDfDfrivWU2AmhGTWD
W4XtGJ2GeRR15K4r9qE5TA2TtoOQmYqrfJ+6TrOJ5gxdbz2cj6DtDg77p9bQrnnJNhqRIhkU5gxO
yXyhoSu9HECUejbG6HWlC2OP554VKhU382Dh5ttR0FBvAItq0CKq+N0TobhDl17vclPKrTMb6kUl
82cMSsY2woq8tztp7EmAfhdxnm/ceJEsjl7lfs7q0FyVrqWuOlKejgpC0i0Ijs70VQcGUqiE1g0Z
oeZF5A31lbvkGTLLI5aWSdQNG2l1yyrNPgxzH54zobE3TTPUDMfz6gjObyKSi352lB0DmDZV7sAP
0bpXAOumKeW26+dkIL48Mec7L0ogDrpu3X01XYCHvjc1etBSza8c7gm6TQvmBRiYg1di4M1ZHd6n
INWuQBSypOsn+VbWRpVhzDKjIxP06LxIMxfCRr+KpDhzyMXemIW9s0CYbhDiN3u1hwOMNzWAff3Z
qivzLZMmHyxX9j5XjeKMDFuxxsFMT6ISYcdeN3fQ8Nv2WjWU8HJMJ2vXUGQFpNq6rB/d6LlTZko9
d4+NiDnhdLSxvJPpucE3s0F+ic3aItaEvjtbBOFpuWu99Di4OslsM4e3VIwY93d+btUSD+tkQPSq
TbLpYNQZObiqbMjPYJuYm4bE5GwYIRaE9fUkbIeUSpsInELSyEbTK9uffci4ZO5ob8fpauqPSR9h
eSaLHheIk0ZPbNNZBI3VORk1F24E6qZTpiPybpzhPMjbwWoftGw+Fw4BkYt9FqlRR2IetAcyy8IC
5BNzoJWSCWWrd/iuK4hnar4rFHOfT/PinVVhSXuvMaTkIE55iHlHNsliZUca6G1j0BBDJr80ynNf
g6PkHdXGc5erLDDmtvBbDxYO3lQ3bOn9+STHTjM2rEbP0iG7ExE4Bjuvbt3YNfheVF1RBXQ4r7dJ
eelNBKBWs7XtImCiE0AMxmrEb/WTWiDpFm+tpsvAkGyRVKVkVJ03/mS4hDRTg7OoK/aKHr5Wwru3
7MOkYy+g9PZLA6aCohY3LalJTJmPRoOuuOdzDvPe4KXhoPlv8s5jOXJkzdLvMutBGeBQjsVsIgKh
yAhqlRsYmQJaO+TT94esnu4ksy6z727Mxq5Z2a1FEQjA4eL/z/lO5LI+ZiQxVlQXV5UXzLg84p0V
GvfA7PYG7SqsAu10FUTqG4ShizGCFZBOueMPbvSoLGo/egcSqryj6Putb8IfQVr7g57soyKtocJA
7SQwCw0BsW+mHd8EmAnXc5Xnl5ruVFuzZ/PbYfKeJnwxhp4frVBso86xVhTDYx/9/BJ12AJ8TG15
5/G+ORH0NG9NrMn9U4QCAQ+TUcPWDbcQJM6hjcGZMixhnBTLgQk/FIvRnlLLI1STI+JvnBjUte1c
3YxhAogjPKAHKI9GnYxwi8LhSSxTJ5AFr3rTlHnfz4UGh8uILzW+Zslmp0LvNY3dvmnq+8qOhW8o
qHB5bBOGmCVnqH0NmcaFvZ9gDNFnZ0l5hnFB8TrXxI9sTuwvGSyekfjYaMqP7PiX/oPy65DKBJ2P
dTZWZ4w3lO36MdrYGaBXKE2Uz+3abb73lJ63IWm/67JmpAvL2pq1O/uTTk5zExdkijUALZRjvPHr
jpmmnfJeORsXjtqV3qfyQUkHcQSFiLPb2AEbo1n6teY0SAK6etNIWMoEuLdPRtIOa9frl8BSYxvN
WbnrVa1daDa1ZXf28hPhyM4DsEHYfo5T7UTplqRa3k7myG17THZyY5N63SZiFQsAM4l67eG/ZCji
B17hrDvTpRwo/pH75VjiXAbxsYrrEmFuER9bctKmPnmZGlVeJcoWcOT6I5GOzE40DCBxhb4a5Dk2
yHRoLSLSIZgaJ/YlDgr7weAjGLd8dyewgl9SvXe21jif4MCy6BGOc+iTTO3beUgOXS2vWQbESpuD
CwUAy8/KenyyAoOzRT18hzo7cuIJAXqo4Ijig81+ow2rgRgstv3NuCsjEy9be6vqjJQloRw+58ri
O4mfs56O+Jy3YC/BIFz1Ok5a2GkhB3SP+U2zWj/S1FsWx2TrQnrakrLibj0n3EIVubey/LHQU6Zz
z/nRG96dKNNbVsRNEcfUtzT3IB1q4I1wQE4tJcUOetZ6yqaJ8FKQBjENW0hW3GflIRAa1HxDyCUh
UEX2SrhbxVQ2aZs0cdhESBX7egwdgHbVruAkj54jWw9QHvQiOBZpmW00oyfdVFahH9pV/oT+2wd8
ahxb24Y/0kHA1iSTa+I+CgNuYObZR9RV6zrzLiMB/AXd0HioDOTO7szEijzrtp9Q1My2fcqk6zOB
BRtMIg6sCsDzKnDRoi3FbNrQp6Z0Jr+PxVcl4Knp6gpJUHANOeNG2PEFRb8XkdQwKAt2QDnUB4kX
h51JYuwiQ38i7U/SMSjYm0sR+HUDZi5tykd4CFCHokg/mQ5tJDa92Y5tZ0WcaD4dW9CtPMRu4lAH
4NS17e5bRwOAUTxWIwAcL5OHqdCS56XgebJdaNk4PUIgRTO9MpSm7muRz2LXOFZfcCJKs6NI8uBZ
m3vzCSY4cjUn1i5ILh6wSgFiT0LcKGhGYKpGuXdomrl6gEmcr4K8NUEsOmOKU9tlkzktOMsogTg+
ern9lGvZABDOi5+jRFEYmJmlV0gcYZe4+jSdndokYFTPnPsq7752Y5sfoO7mx7oEzJrCodr0E9tj
8JBQ2UIRrgVA5ksttqxD0Sl346rSvYEESL81LfUDs158X9hOsuWUp529eWLldZWL9juw2rPCtIYw
VtdehyBVN53yirWylP1Dyzn3pfNknGD5jfewHxf+emavMH7MxarmI6XwmdRPcT/qe6XP6YGPsb/i
gxIWKh70Xk5l0Juglh3c0YnA31lRQvadqqhvh6ZMvnSto3P6auy9HYGJh6ei3SJ4my8kx4G1aDnX
N1Vh+yaoUdaWQG5DPdB3MoHVr8o427qGm0ALruboxkPussNNmq49uCkXpD8vdIvWeaPh4V4YXUv9
P8E3Q9Qo/DirxeVEbjUfYm+amd/VM8v4WFh57FdQds2VJis4IqEYt4NnNtu6G+RFmo5SX+f90LKz
cWNSw0e3WyukEVcyqmq/dyXY7CJo+wuctc4LKE/9BIMGW2ZvZxu3TutjSoDBpsmN9iAKerJ5nAZb
aYnkARXPa0397gZF6autUQEsQazvai9qDnZAKmrmUZ4eIqarFIn18got3/Z0dn/lBsrrhk7xKWeH
sol1ynTBDNyZEBI1rxGAIbqet2nec7PRvSVpJpLIsiEE0fhmd648stHHAuna8z7WIHjYVVXtkD3p
CClt86WoO/KzwVQBzQYxC6QmXVFP066LNlIw+8c8OsJhifeNZnlfS72syAFttLcKZdZWlaLbOQtz
2lcwah/kpOw7UD/fE81jtnIRfkFPNm9nnWISBGUSi8cmvNYCSgys9trGyAnFrN2xvx6NAdWfqFy0
kyJ78jBg3YdR4J51fYzIjG/N26ALmQOyJYk+EZ51mJd0+oKYejpK5DeqcQmvz5cce0Jr2NHRxtQ8
tldL1D0Us/yMMs18Mu3IOI2yzqMVEZucwEpQ4gerqI0rlDMD8polqTJFX4fO09KSnYsO7jrUoSVa
VG0oC+CrfgEPrIGmiu3weWDZQiPLlHAX0U9P17bUdIMyE4g3HzaWusjMxPnb5vhv9QY+FcX8z1Tn
/y8Kyl0sZ/+6N3D+rqLvzW9UBmP5r/5uD2CowIG4mP3oEXB2opz/n2wQ8y/2bkhgdIGo/Kca5r/a
A7b5F10inTAnKCCLHeoX8Yz+F+JvD8wI7QNkOUAe/h31DH/onegESARdAZxabAf4c4sn69fmgCHn
dqQ/ALS8qrX7qbUFfgulL0JnHBAbN1U0zQFvKuBmUbRLwM7nxN1CmbMHBG9CHzsQBRAApRN4L3My
Fk81tuZhbSt0nFva/KlDM8sL7i0TjahXYcYsJnfa/vLU/0E9s9zmr9oZfobNw4CYgnzGFGIJF/ml
x6Fbk6xNBKE4OcAVV2ZPS4LyFz6qULF9AOh1WwIm3IMMTA9Yuv5kuTWXC/x2A8S6kKhGThItn/c3
sMiQcyqpMLCCLLlsEj09qSGmqadqlawA8nc0S8M+OFap1PZuR0c5CrW7jLL6oQBM28984IuGhLts
r+Y+ra+EN7asM/WC5G6R10IQsvyyZQ2Nikp7wGmOYMFyvJeka2frZDVG4iAzTuetPbAp/ftR53P/
t0zuna3uV6GS8d7D6iKm4I8KCScAmzV7ZzRfvz7rInT13qWPuuritLpNMZue21EHxDXPlQegr5zH
8yA9JhkWMYkUshoVGhorgNMtvYjJdMheXY6hDcd70+P4jfI4EyvsdjZJsUnCiPt8dMDj++31OJJm
Gl4DiRjN+GhOHoDCZ4ZCOaA4J50NY/yu0mr2NX6g7y0FxLwckLB6450YrXnv5oO+ojBpv015n1+B
qSYZABJVvoETWO+CBpHQOU697sLC1fMwR7H8GtKGUD7BM/G0npq8foDXTPuBROsjveVuC1JNv5ZI
TZKgIBaySOqtBtZxU1StuRvjtH5LR9WcDPYAT6kwpx+l6Wm3tZFnRzf2MPQHFWhErYVtyWzvs5ph
qm3S9gKoinslp4IaXjcUd67de9/KYH5oUjk/ll1dPJVRUTxqbuZsOsTbtHIoTMdh6/mg6KbrNioy
ut4I51uOeeMxnxPnXE1VeyrnorhqALWi0mdvChYzuLSNeVxjerila9eeAxUPSOzcvNrSZBzuTKhy
KUWlYIkaZnWa+WMrt5+GEwltl4iXSUhr5/gMZvOqz7zt2NgzZMwQr6P+IipQtauEXfOG1ZitdEEv
nLg1T78h62AgxIEAi9044g7IocOdQmTRGyCW8E29km/bKck+rxsqaTKtniS9gW2P8/26dlF3UJg4
sisyts2Y/5E58HH6MTDRuVSckf/Q0wVx8/6TqJwQiKdNF4q+xUB8yEjCtF22fb2j+dX86Eah76Eq
abRvgNcNetqcJsd9UprQ8k2T9s0EvVxzDHCoPaZpM6RR5pXxvl++fuEuOA7KuH8CkCDofDdncdeY
TODjOI5L8Kv5wQ9Lu9V03RJ9bV5p+iahWwn9YkYjo08w9BhBLmK07wbYxF0WGiaF7YmQ1iwOXj7/
PD9OKMt90J2WGKwQkv4G4BhJAYpmELPrfuzre49dzCYhU2gTdZOxFWiU763KUH/LGf7n05ihs1jQ
DSfbDpWq+Kkr/XXJMJxQaB3h8/kkot6P+qF+ttwm/NqlKG5WTh4Ww85OZgI60tLbBbqdczgeuy54
6esJRHnkWS80EttLDR0mJTNDXjj1uKH4Ad3v8yeEjufjuyLzblneYBPqSxIvu4hfJ90G8U4Ra1iI
YpgZa3bSV9z8WzRVprkYEYOdF8mN0dQTR5/YLneqdy4oWYclFggZIZSPDUDg4rWyrPLaBt96TgUm
GqcREELszNgMVtC8FabGtryMj32v6GLZxZM5wQeyDNrScdEGd+CP8oNT5/oOdvhDo4WDgTIqmHYW
ZeZNEFbyjkhzb1MOBAC2xlCg5lJud5Y6/7JGRyxWBqTTnRdml2MkFNbpHDg/upfVXPfdE3X/3g+s
yLsmbzJcNXClwXIG4LVnfY6+xJ47HUuceztEN/BWvTDYpmFKNRXpm70lN8C5a6dS32t1FOzIzQ5X
wN8b39MLVuY6sl7saACxPgNwXM2J4TxTdJszdDoJoqspHS4LDV7KmtLYsRlEc23bdXujtKL/ZpEL
smU6S896JcJgE1j9fATSyNk0qYRL200bNyRqUPWxBQKmBKSpMKtnJ6hLVFChfbbbLr7WElMcw6Ag
2YnN34ECYYARqMcbXpKmIVLONy0uPRqo8OBzciWucoQPzNl6WHHgHzitryoXlolDleWtrUlgVKGD
9p6sDkriidmX286s4h0thQFzCBiJic7dfmzl5Ms4jYNNUTTVqxGWlARNBUtpTg55GHfnKSbCV8bB
eJkoSREpVts8sJ8535sUi6NH7IK0PBvcsW0fnySFmVWdC4ixBEecM80uL+EAqx0Neu8NTAzGcaeW
0ITQoGabMaxo6/acmGa7lCeIlQ/0WoJTWxINJX/6XdIiO7k9ce8ELVL8dvVrvdW+RAgybifSIVZa
0gZAU/pebKIaMiTSqoYhL3YYs5BMJMFzmJrlzTA48ioDPLEa2As9BPVkPC6e3kMZJmj0whS0xix3
hGnh4JLpdJ8TUE88bFXdKoAlF2OBCAtJ5FOhLfn2mjVcN041XfeeFh+1Qlr7OWc7m5USxGs/rCsI
L+4GuRdl876jwBb1smCEgZBK4gI1QAvqh3c43GW2+hJUWXz01Ciu+x5drZ235ZFlzn2uU9xJhOPQ
A3HyAPqUlmzMLvs+aROWybIb0RiTPgxFtsjEca69llYrtjUnQSnY1NF3RAyigNjkxtsxxehX9cZ9
UFAKikFlnjqd3em2EaV2o/hgbgaEP29FGZ4MSZOosZryK3sxjJZ4KxlB0oEEb+Xi1sKBvUb72HG0
FXdJFVpHvEaYBDMzN3BZM5DnuEyo1QCy2cD8nvYZL+BcECzxajDpP2nwoPclc8+DzObqqmpF+cxW
lQqfmUyXLfVNdsaULZOdk4xI+IZsKPyijSHXU96GQagSQzSr1IsokZHLtUWNHX9vcAPmGxXlxSle
AM9xaQ2HLBRixxir37Sx/urWhVzLRsi15lL8zCLP2RlpOF24IafgOIvnq1aQMYMuBg+ROz+ZsfOj
5IvfJk67Y2kEnKOLfG1QWBMZQQq5N3pkhxnOrvNci/hGZ196qO30asSpmHmp++h6EWF4qLepgvZz
PDzSpKvNDWqHbGOTDVNvYy1VV0Ndhl8nTvU+oAyQXu2QYlotFhQeWDTMUWhevUoFew8gLQ3FMj5H
BM7y5aUD5fy6L+5oSlEbcQgQ22XsHdhf6+TUzV1OxyABWGEozLQQeFDzhvKirsripMV2Wq1lJhNf
9WP2LXaqdA3+O3+SBY1iSlrWW4eR9y7CmGhOk+UHrSZfvd4aTolTN3s+aOOcepVHGdvjzfS2qzmb
VlaFc+wpaa3D1O2SdUgNkDgAa2yCHfJLipOs/+XLVE+gr5HkNkeDeSxZE7yt8QUsXjeqQOQ8YeHd
U3bLr0i6FIlfAd/3/D4wBfFYiNrHh9ixOd1RG1JwfTud5AVTJ3i3m0vjqieyjOL1cqVkSJxTaJKE
sIKfbNxPgMmPeT3p9qrrjIhUHXcaxE0TO075rfMoN5Xc8bkvyS6iFmbiDw0dfcagZGGi41vzWwhB
OIRtFuCEtu0Osc94PRQT6qga89ouGWfj7MpKbmYgm4fEZvLtclRSlJh+aq9K8oqnoIlsv0JNg2MB
w6K5Hfq4HjZ6xh7looy7jPGqcp4udKTdQDz3bqQ1fck67j1y8ay+1dMoSd6CkTLWteXUgsAhNiMp
u2CI+biQA51cNYNu/aqMcvWtrzBQO3lrnJEjUdpabhUIt3WoGkUrRQzGPflZzd4uMuOcdwxjvLsG
RS7+M89gMebw1sgNzTgT990sL418QTaWy69HIg0IG3nJLc1ORG0S9clDOc8I1ASUYJBbRDpdK5un
pSnX6W9HLTfO0VyiO2M7ab0mdcnQMMbJpV6l2YGxTThQorxPh3jXBssf0ous2bdj413adhtuZgqo
L1XgcR84a2eK2E31Qv1P1eumlNWtqDyyMIgLUBK0WMKALSPrgJaPH9IWM2+jRTZIxhn2loH/j/mC
10nbDdPTeE18oOcTeEITaYqGZt+0wr4qdQOke2Z4qF2KwqPcO+oTwkhb8x69sOTRjWky43AT7Ter
dL1HhDtRjcMIaAA7itF+zQJaDYbXU9cvofwTjFRa/TXU4ODHLLXkBDNcQloJ3YXmxACNxg3KwiOG
W5jKWLZxHnmz5qNIsTcDET0LAV1lWy+myNj207SN9OJGb2brNQP5eLKn5jBoBbp6+uc3Xj1Gx1Cb
h3PURaQ1EDsCHnl0g3szS5vRtxL7axkpgz4Qp6kjAuxpjzo8vXLNpLrpMmGdZk9XmzIr+O+U2Rzp
D8f+4HnLSa31vI3FTmIr3cB9M9oaGIZZkRVLLFN1YagJs2sQZ99aUgpZPnagsb3k0pwkOxXc23vE
rMWPYirHU05A1z15s0vw6eyQMO2oxiBesa66l1lB4FCoFCMcDAYrSJDiXIrz2oBlCxFkR0rhnqoK
XVHhVlDpinLO9o6KQFmapGWQNMIyTa/COCSZRQQNzQL4B5gKO7YTjhHs9bFwL4gJHBFwgIK2CAc5
NCgijwZGiNvEope2bjn570trDk9Wype9zvrpEaHYE3vMOzcKb5qIJjOgrOainai3Zp26tYjhILBj
2lL8ad7C0kR355b2KmLEX1UjGynaztqNNkzs0tEO7KZZu4kG3Vt7+GTWmkMsIPb7jmst/nRhj1eh
6ruLskzKqzafxz1VBPnFjApxnSuvRCyXmldJKAtyO3PDJzAsXg+wAE6kZAVnZ+zamyKqkwdwCU9V
iTbQxBF/hh/4qvVB+djYFR1HLSLCMCamCvI1YVle0D6GZe28dCMQt9YKm2+08AkWmWXLOFA4vGZn
kGwMpbUTWrWdZYyTP1HqRhFd1674MikRGqa7Kzth8fbNb3FhPyDOPME6oLGVNf7/jktkawkqZlAN
8szhJfSBBuHPUPKhYNsZT/qVni4F/JETm2k0b62jbmVnfxWp8YRHFPO9XqFt6O5SLbmPIjBNSLpF
pD/8PIn9W5Xu/y/BKh6V439dB79+LV7zV2rehUKwdPj2f/4XRJT/WwLXXPcvw8U56jDivYUJxun2
P/nY0vwL1pALWUgnlYYz+X9r5JHIgzS3qDfSn/8JI/ovFhF/z3MppoO0pqSnO/LfK4K/P1zbNpVB
112i7SGfopa3ufNfD9dMrV5reaPl1yoCzGNbxp1gh7BHOlpvhCSSREMxcejJhDTXgDW9Ww95wwkB
MLOZpqcb0bXWOlF67+uuRQSCCut2lY9K23hdrO+ciL+Dgg8ptTsWh18e9D+Uvs3FF/rfpeefd4+J
lkLGQm5a7v/93RscvSAQ44zPNEde51EQXxDZIejEhWjnVWG/lAluG3RrrKhuWkQoTOaaidpATokC
3N4lMiq2vR5vqd9b/ghycFWrPD22RYWkwem+tFF5awunfoZSQ2E0LrwvAfbFjZGYybAh4ctb1+M0
7kin7i/I8SBid1YcB7wWb1QRlWe9z2PiQ7R2m7hav03RjW1r0kMvGpKN/6aC/cvKzu/PA0uFTsMF
xzJ16o/PAy0Kx6UsNX1Ix+N9ViGxxcxQo3ilwbmiFps+18BeQKE0/dvn7+Ing+f9u1gKWEtbx6Go
5ukfPLxFVuSh7FrD7wb+MSee96CyeSLkmjSvqgq2ZJLQnl0A6lHfP2pjmh7Jp/76+W28L6gtI4Lh
LF1HcnogJtDEq/LreC6jSjFXAkIceix4+C5o0A/ZD82Vj5bI5wPPIV59fsn3Bfafl5Q2MDGLDgit
rp9Ng1+qaYRHBJ0i+teXg+6skTc/o4K5xdj2pwv9/nZdIEOCPo+NMJTE+Pe/rUDqWtizQ104ySZg
A7A+d0FpK/YKoDKAxKAjbyTKrj6x/4AlNt43ef7+kT/97rjhKZ1+bJYFvNmw4rzvp4Eqd3lVV6Az
ihSpbkhSkt7cVwXgzJEI3NaYH4uAtMzPn/I//XiqlvT/qJY6vz3lVgvRJvQNbQYcI+guXsfaeU5w
Q67qQa0HZWwxl95/fs2lc/V+SPMZ6czZ1LcB2X4c0jFwJr3oYuVXQ2sfYvoGayeV1d/r6r/8aH8f
PxTOF7/TAoE0mIPfv9ZutPD9uWRGumkcUe22yKaZiNwrUiv+UwPr99fItWDO4dgCp8Vc8f5a7P2H
tG7thtdoXXS1+0AS+Xctwp4Q60jvZiqLtT4h+iNKSKj26fPn+aF/towiRLELcZ/ljbXQ/jBHtNYs
XWFyeWWKb01KdM3YfHF1eNBhtzeCfFsC78WB6mySyL3TNe8LcFPy0mYCluPR3tWhRxyeTMFuuX+o
xP/DW3h3ax8+LtXmEbYpbg3X0lEU3rVnqTdezf4Pj+D3BZdHgNCItgnTE/Pl+zfgaLkcE+Q4PvG9
d65qd7I0HzMT6pTsOr/VEg410UkOQHsFFZvVQCPxD5/S78OaW2CCNhjYlinc5RZ/mbBiNqgJVTUG
ATB637VAR2BOqP/wS5e19/3Hs1yFbYWO6Zhj84e1WS+TjFZiz1US9yGc3HuVqceC1bYZW//zh/r7
pE9L9qfTj+nRdj9O+snSJ6vtrvHNGXDWHLrPcYmPXXSRtettxYlJiukPD/Gffp657Oyo5DkWfZz3
D9FrDMOhldf4VtXdh3QFV0j135TlHvvI/Pb57/uH2XfpOTsoraj9g1H+8NnSH5tFMDX4e6ck2+Ra
DaxO4t4JOUCuo2opuOPDRtAon8twWOs15pw/3MI/jduF3o6VkrAHaX74PjqCyPVa1Y1PqezkscRf
gAZJtiqYN+PUfZ94LZeGkcSbMS537Ftv477R/vDM/2GPQZ/05/yvsw7o3ofVnfoN9rCoaBYB/DOR
HrcTx/7JUPeoKB/Z2l2zdhEFaf+gjbIyx/L1Dw9hmZ8+jmn6nExS7LEko/r9S+/zJCdsMmz8nvKD
n/TapYcwbJcG1HSVXWxb9KsL+GwLSkzDrKECbRWhc9rQ7fSVwrdTTAb1ShddBHlLexdoPmZLwtI+
v9HfBycYRxDg7Ei4ScP8MDh1WbjRbOsGC5f1EHemPCYwmFw5Dau514Y/rCq/T50sJTiA4c7jJcG2
+/6ptINwOpUAlPHstv+WpvGdDefrR6/9aXu7EJQ/PH/svFwMv7FNaIP4MKck5NmnI+VegAXioGXV
82zC4cUsd02SQbOKgyEjCHwqtnVOhHEovA3avWFPFtsGHhSxdQDIVkk0ohhO3S/Kkf1eDbTgqyIX
IPLZTBBsetP0vB+0xnJli7HZVGoig6GzsEmMXzHSHP+9d4WqBPYmv4VPm1H1cTYmJjvCFVTPfscB
yrftXKLGp1QiZyvYxANZbZ9f7+Ps//f1JFUHZFkC2uf7t0VtNOn1qpl9uJTTRUlG/Q0MGecPI/Dj
lLxcxSKFQAImhw/qLm/ylzUGnT4oBj2ffQGOczNX0RvmzC/Kqi7bXPc9NOB/uODHocEFkQEJen/w
rTmALDf0ywVHQhTpsqd4OUM3xGOQCj/q6lf83V8N6n2rfHEcJaVV/OG6xsdvbbkwe2Jz2SSCJ/0Y
KgNVTlGqkaOfLb6GilVIlOZ9oHAmpkNrHgX+vsROHuT8I3LkXaHHV47EicwOaC7zZ2EIzCge1aDP
X/PHj5Lb4qDAHOVaAIv/7qr/+jyKULUF34Lv1e1Cm1sq30FIfQ15y+HzSy1m/nefJdfCbfbzAIRr
31zIyb8++3TSOpVpUCCUHWZr4jrDdUjuNtkvM92EIvWROOgbZzZe7SHYIvNu15z8fqp5tgwPlOhD
/Pb5Pf3DcJA26kNuR7LP+ojGwsyHfDzAzJlQLdtCeczXZt1WuC/nVxRGz0mHIj+E47H9/Lq/LdUu
fHVEVvyPKXg5NLx/FtRsmM/HZPCnNv0BZIc6v+fmab6B6Rj7ApHe5VB05YWTmRQeAC+6tJJr9e3z
23B+fyVsFGhgop2AtPjbK+my2uzDTuvREA3mN7sKXtI+Rn6DTDhw1fd0ACTds7dBtG944W2DNn+f
Zah2hRfdaLI5pBnMlA6aEIDJpUtB57BAlVQ2F4jSm62lzeWNqzXRVTVr9iG1ZmJCi5kQbHITX4j+
tvelOetYxJD7ozL2dl3Uwcltinpbo+pZo5tDflKRl9v2Oc7HYlfXBfjRqc7XzlCIw2glbwX1tSOq
I/O1VcZ4q/KSm4QY7SWiJKJdPNaDSYs8Qyovh7TfC3z/57q0k1VM7/0qbwl4jzwiuyMAIRs2o1mw
CYdhPGVpbZ2VXHLd8MfJi3Ew0ofUpZu7q1wwon/4GH+fI1gYF644ygRBDMCHzRMxQtJKM5I9B9rE
32RWBw/CCIp9DirTxpb+h/3wPwxCXjy7NY5YVBh/m5M0+o2J3XmDDzHo3g6tB97hW+lWmAHSdLXY
O5HlI/c2/XDSvn4+9MTvMw8/Vupw8QA3Cib/918AFipSchwwDZUbBo+dUQkE+HRwclcPvsa9wCL8
s20rMm28dVCJP2WaSeE6a9yL0C1x9iQ9AxEd3IXKW/TqWoaIcN3UJX0vlLkSndE03qLUEmuvWDCv
Ln8IFaa+w0tqnC3EJrvPf9Pvswm6T1tY6KYoCEDbe/+TMnuavGaAqGY1JIO4FWi5xotRb1QjY4fM
6YPsRwxYwkXM+fml2Qgso+PXXSeVRYoerF7cgWeyaL+/Oqp24okDyhABne8YEQCeTMOW+UGU8mcq
llO9lHFKd7KHTXVoUEFBZs+1nHTWvPhGfyV+Csmm5iwZx4eitcfrOSAQG1xlZ10kVTk9SycyD6Ii
lqwbMWZHsr2gu5Cd5WBwcqqDAoVGH0lvr7p87LdajBIfaNpLYdAydTNjL0RJoJIkJika8gf8cK8m
hgO+O1UezLYVT4R8kX1TetW6KsvsVIx4nzLUpPvKFvW1ygQaYLbDOKCs6jxYgvYyoFCoUhURVQeN
aNJ9JBNxX4ItAHelmf7Mersn4656iRRtpyRYupXwufGBVnUP2W1qnyPErQ8/9Z6plZKKEkxlvK7q
JEzWXkl9Aea9zoPI86a8jNusvRq1iX8Pyr68CJJh7lcufcNXLe20V/bZxj2ebPvVHuuuXqOnZtWm
VZzTqzGqlzHDwjbXw3hDyhCGbRN3iK60+CoL5HRj0Gai2Y8JXmuFS508SYxNJFz3NRKdMaw0s8cZ
v4I4S5+8UKW5aeuiPjch1eQtXpQAg2QyYjHWCLeO9BCpRhVl0ME1km52E8A8NApDe09qGizfIdSr
l7nP6LbXeRmvDFPzzgC0qlNLlvcKbF7xRaJsurCjSG2zMnQ32BcF7H4kNb3jqgR8bQrEoKKs+8Je
BsMhldNh8ckm+2zGQ1/IsPMns6yPE7KUvYjr9Jse9t31NGE3nVIvX83GEJ2zfEyOk4XYzk3igR4C
KWZST2hL6zTFk8lM/KgyTlGga91KK3HMqN5zcH+2UjsaWWR/H7F8A+lBBxatZk68oS8VZa5dDLuR
9Fxkkmj+ghrPPbQsakgO7L61MKyUvbsJcWMVSVnvdSQsfgIObh0uMobUCUx4d4SlQ0vozvBD4mNE
A3FPL3y+1TWBb4XIsj5eodAmY96dwhvXYdMy25V3CegY9U8S3xlJalzWdlXsVNXoRLubxQXiEpse
3hQgddCNHBth0R3HJq1JbXC8x5S8HtS/0v0Sd069nwsL5qs1A30c8RM/xV0xs7wW0ynQ+nEthKbk
Ss89cYSVAwp2hv89yW4zj47GR2bEt4kY4Sj87MD3vec3gT3eNhr7C2Dwsj41iM1g5GTrqp9cnogy
zqoI6/VMPewU4CIc63Y4lqnhnsuykesxlMbG8VBJtHGO078BykdD37S1I4b9+ozLrbnjM3npECJt
HFnhhORMsVMNqRAeeJWjLmNtP9uKVqmtufck/bn+GAbe82gk4y3ix/lrlfEy+3CQWxSE2W1KfRmh
VgXQK0vlecozB9l00J+abnbfBKvAVw99ImrCPHmu7FRgQ+edDm3q+NnYgg9Chcw5Tk0knFVeNO5d
laabNm84+k1xr04Bea/pJsafeW/QIbhFNK72hiM85N86sJIqJFo7zX3PbMfrDog3rgka6MGYlNue
wv4WpenkgwzQ/Iz8jjWyf7RFnIaPaZ68Ds5Iejn8Om2t45TeZ45981N8YlVkpovYSRCNhDkk1TRo
8RtHer8SszZfqXI2T4NaxF6FsYhCktT2ypXzH8yd2W7cyrZlf6hYYLDnSz2QzEylOquX7RfClm0y
2Ad78utr0PsCtZXSlerUU+EABxswbGYmyYgVa805pgCtH9iDeeVIe+wCp5geK03tHFQm93LKUNxA
hz5yCXQr8UiWVZbrZtS2LarHv7tgvyVtnI/DCPLZkEY97WL22m+Fy9+t0C19M4Y2u+jM1Pk1zWhV
ezXVF6aLfLL0NnVLVQoIDW1Oph7gFfmVmTmfUcxjdW0Tl9v28Xiuiu7YwAP4Mvpeu4e+rc4t2onY
Awrvloz1IcI4q+6AHK7f17aTz85iLbeVn95XU639dlaX5O8aszg9NHFtYvIPYWAS77esw40bd6k4
aokYlqumIotrwGwOm7rKGvdLk2WtOFvHyrujmdKcr2UOWWjx+Mvspu7jiEdA7mbdnwzYgMk4nyH9
TG5lYc3+3u39IeIXnmyOiALxLl1a3PDe5qCf1IL6dHAS4ovyOWEayHh3DnM1rsdmFc0+bqrqtskd
8uI9REVhm7WPCGOmMG1b5wtWivp3JrT5Gc2dxqW7cdqPYo6fTZKSYByi995P3Vh/JU/Cc0Nn1Jx6
l0Kh3Xd+ixxwwut30bv6r5UgyB0ESqCGNoIi8D55CE7jqsvm7BlRb3GQMWkFAVQyL2SXmW5ojo/f
3VzLf6DDlg81jtx9WZn44Px5MgiCn40Opnurrd807LcqsvLeawiwWMl9T1bWG704Tr5Z3DIfrf+s
lYnLwoaKGfB7TY/ObC43jTbSFUmmOawsuy4DA+n8uUgxdJBYNVyMDjOZvDmssAd3M8eTH5MPSWy0
zfmR1Ppm3cMQTq8hgZm/dV3+bNzRRdhht7+0pqBOHIrRfpwRUTZMZ5f5phEzVU3eeO7juhpMD2tb
v8a9mB/9bDBoPPbzA+cgN+iavLhgSy2+wVJHVDe2adBXXcliViKQSu5RUFxw3umIM9VE6HfJBZE3
t449VmRDKv9Sg1JxPSYI2Og6ItJxYg44B9FrjLkb/BeaPVd3i14YB11MfZQygfw+Z2spn9xu/bZI
K9W34Isq4YizFReYbg6yQyRFQ8k/X2aUz9ThZ+Xcws11OPMc2tW+KZArkZ5l9xxgUkOxy5mdyRJs
mS1bu1sxR+A38dDbkRJLeslWBflDkh5QfdhHknkAGs3Igc7ELM89PuMV5Up3w0JabNbVp9Le6pi2
8C9wQ4AUz0bUr4ncs3VnF3O/XujwbMEjKO8BHGhol3p3cAdKaq0YBRCJ4myY+pIFVEOjqdldMBju
cxWXuyllNjVormBDNv7EPFNnkIQRg+mlvfMad1dqg7NvAHUGXowA3a+nr042aGdFh2p8nhouaOfp
E79Q/rNUJODmle7uc89NrpWvqK49/5jb47zz0Nx+6QlHOA5b0wi57/yMTFied0XCCtTGyxNk3P6i
JmSgr/G3TAVaSAFjORq6uQqSGVi+O3t430zzoOC7kp+LkqypzyQ5r5GVZA+8zNA3k/U6b9DNEkOY
77rFvOmdCeOvEtatFwv0r4hl6+O8yGHfy7T6kk9Io4216cp92zbp9YK088JmYHhLXnh9WB2hX69L
9oW9bUCTvIkN04V6gzgydI6O3+2k65Shz0J3a88Ds9SitC+RcmLcNhP/0hPlSzyCFy0KGliRMzje
5bz9gd72GQzNLVZN1ImAmGCR7iA7b9fNeXvGGWjAeKRmgGKzTT8sGR75dy5G3q7zkWnb1rUX/Y+k
/LG40t7rPTFRNU/tOdY8KjIzTg/EGFjUyXF2aQy2w4rVcA+TWO1kXF7PdiWuNYtnM6PGADxXncVd
PO/TDoVZjCGYvz69mI5W7ciKWa7T2Fwjm2LwuKm0HrW4VpdFlSx3oxTySF4OpK0hVofR0Dnk1KCq
HAAo01xGDExnlk+xXLoryEHVWsujM4Fryfw6u7MyB1mHKi3At6MBilSvK/sKB1FuBmm54eFqSAkA
HwifgvCuLpiRyDbwl8V0wW9bvDzDKrIlFEAl9j7xqLvE7AhwmTBkR5lmrr8dKFRTVDo+UZ5rgh0I
AmHv3CxxavLoeG39PXOL5H7U8ubYZ/MM+ComGD6iZTHedg3n3DDTkSCqPp4Q2WJ0VwjFCPZdYpap
GgHyw1Bk2mWBGZbtfnUoAGoBc9ynh4m+JhqslfQIMlYvdfz5d4g47R/zWP7RMmVbezpZJjddbyND
6sR+0AVBUB0ZS1McJmyjl7SitPMEufle5FV2JwtnCHC0+N/S0qmey1HrA2bC8lBve75IK8oXkM9k
Y7cLCy+SPQ+aOpUgNiIOYV2TfIEk3VNir/Ksq42KTq7d7OZCU9czeKxqtP1g6XVAAp2NU0XzUNUz
C1p6mG7lohqymDQvDrs+j3eTNN2zMU36nQP+52Xh8YrgXtn72NPcPWFMkPNUv6FjVbxoN3aZdAfO
CM3lXzFNj+mTxIdyIdAmrvUfhE44kdN64jzOwAMhwyXYhD53wAHH23crtKAMdV6mCjfqJpuizgQo
o2fx9EPPk3ZfGNycenLOlb9cM9oTT2uj/XKrLHkCcCx/jj0EqnVIypdBK5F3gH0gTaSv7iYCbM47
u04vF2ARAXYvPUobzEi2NRF7M1W+uMfmJ+ewWUno1raP1Dl0Xsbi0kPq2aCTbIkbBQgWttqoLkfP
OEwmNV3fN9qZasAIVYY7nOt0rw+zjZ9frGZxSLS+iUQV6xEIEl7WlomTgXHrYmCxCuam5fyidf4V
DfrVQFraohOh6XpmY/UE4qVJl3lIDTUYMHDSPxjLClXHqQVUPKw4apdPxaGlJXLl63RogaOeC2fq
DyvsybMiMUGbTmZtHacZWGRiLkijpTk+W0Y+HZtGUwaM4oLnt2rtHR226kIrffa7FrBG+gCcbIMZ
COKA55SCMS48xjeAnFHvey3VXWVyEMgeSAmPj4iIyUSiJUEHYrlPOgnaCYxUJD0/WTZH6HAkKGXc
Vya8wBLD0j7XWZL8ooajoOtrE/Kj1Qc6A3XoU7vvoIvk8eZ7iDFNIsZlLtAJ97LN++sBEFLAtoMX
xBxfEib1IRX0N598rOulAKoRINi7Say4CumMWEHtFE44xvElsnoZOX037dc483f4+o7rCrANS9VX
wnSPnZP+rjC0hpjNOMRNtRH12ersADrC+7NG/0Do09EahjTEfb4+jDiVAjPN1rCfhX5MUB5nOsMr
ziphN+bjZjNTtEGWlTfWxzCQuho8k3VPf59sTkYVQZrJ5qBmnF0eCQYhhEI7jD2gzEW8PCytWUW6
C5hPB4Z3hTfWBs3QXJpVLne53ABLqcA2teiMTuR8VWVwyNakuIsh4+AsKyFENz317nzAXv/ITfjR
J9kTP9TTYudnk4Wkd3YupqFUV4od2dqBxGpUJGOPFAqF4YYSZV021TfZbqFnafONWWTduYB/aK6b
dZaVEkCjZWteIM1iufHWdr61pJobDD6VdgcOWpHcnRlg0LLxt/QdO9RF9bwyoyRtKwfY1IEF2fuo
m3eL1QMZkvGAX8G3XniffOxELPsLD8sF3goMeQ3NInwcxgG1e49uz7mBkq+CVmAAhuv+4K0wVybw
r9c2or4AldezLA0Zuf6So/cS60XVqmLXcDfPJClyofRNTmbo36mEzAkpfcJ5Xpr+d6KdHosu4SjJ
qZ1dFAtes5AlnoKyUL58NGZtQIyZjgBo+19DnO1Z7XjkLA7XtDeNGxsc6U5mvn6VupZ3S8Yx6KdU
1JFohuwMbVx5nWjimHNKvt663mkAq7NgfyjkU7wsNdt3bl/3aW9cFU1SXOuqRS+pAChO5lcvgZhq
VtQOMQkmV87clrxck3NGhKr11UXJfwbqJRwZlF+PlAao+/r5pz9pzV2dzUwNHI4u8SrWc3rczA8c
k26ZPbvN3hlUd2YZRnmtqSy+6tPC/+nWQN0QVta+HvAD0E0rEBS0pHtUGjtFqjvysafJQ5K7N8fw
mFaXDQorUoPDcTDN61G3KIiTJIkafUh/uPRELmAsZbcu9wA2u6ouKh3lfUQQRffbJ/ucy6UZY4ml
78+qbEm+uG4zXdvsyb/mLNPum9bM/8RNuVxuuVbfiJnO7yBDjBBedTparmJgv0y2OIBkGhj4dwYx
m8xazCTl4akTSHit8ngVjfZrYnTLg6iQuM9+Pj6CK6hvubskn/eDTM9AkapDkunZpdsmIHJMr7mo
6iwudpx3ZvKuF+cidgnH61VvhYM9A/Iz4QxEBpe+6qtZMkFrh2Om5oK+Y4Z0q7O8/dKCIqrU2F/7
uQNSfVzSmyHWyvuyHbF3SJuqxsM+uuwUmbzMBDaF+Z0U1RzvlS9otOcCNm2yShoVKCrxIpUzt2mg
ZMgujJ7lxfDc4qffsk+t7tRkwYyH90E5qR3CyCFnvCitpwrY+7NGaePWi7/zcuhKAc05DS68IpZv
mdkmQPT5YdO75hOBe7TR3Dm5Z42/o6OHTYojMSN/SpP7nO4jhZq9V446zOSuIDj2jolkA/O8NgD1
qYdC8JgMfvG9L2k+dPXsMoTQ/phbdLieNnS4S8JW1sHa0dY+g+hEH0dWgA09ImTQOO59lfdP0lNH
Xt3hBQ8uIv5i6qI6dYZQRwrcEM+IKxf/mUolPC++euAutn3ZCq0+pK5f79a56KMCJvUxpYsd2Wyy
v/WYLbq3S2NvQff6DbUYl/wwm9FAoeeMKYXJ5I8Xsqqby00AeqRfr4VaYthRuxLgElgjFp7Ur4ow
5e+dmwqJBT8dnT5asN39QDwQAR/leNUkLBQYV8VDPgz+Th9MZwcYqUqpcsloEx0Rc1RnugYuFmQ4
52HvVtHWuvx74F7SanpM0kpcYiEbI6vLIH0uEAa8rLDZduEzyc45NyyPBATT2C9eT89KoW0HeGcM
98ISZDFby7inWV2AaUrr7GBiEDyzpmHeGWbffMvaGgwYhie8kH33RF8NVsgkFxCEmZHWF+U4d79i
pgQXFVOu41/v1ELFc6lWpyFqJ8/gsSU3i1dhE62W9OnjgYuxDXNej1s2CRlfATQAs/1TkRE0T7rE
OgGfwsqskCwQ9jvhP4J8gzfZfKnw6N7bfKpHZi6/2Z4oWgyiOJDqmYX9w9nK6SnxHMhnHPULvXgU
BGqcd+TdBbkk+LbkVPPJZ35nAm+zziMkMR0Gvgy8X4+ILDpMMRRB1Jt1Zj0SROSH6WymHALwORaQ
FfbdtuIYQ/0rNXmROoYGF1nZWVcNoPFgNRB9Uhy1nygD3s7NbBcltjA9n+OgECdzT1OvVLK6idoZ
tLw7lCbMo25jDphBhSM9suI8DlSnFZ8JkraJ2MktROCCR2KbQoI/2T7Xv8QPILZ4onupdrgji3O/
JgRkcWb4EnHqPjSZ+QN5+uOCnhiTbEaIIbQA7jFOvl551Q1e3QLVov2D1kMOkHb2ridp1UcXxEBE
flHzDYZdjXxW34ZUmLUOOU7HiGHHnxbxbUBH26VSa1gG9MR4iVt1HVe4U0UjdmT/+IdyRbZnM56/
9NeqfNEWXAMuvs9zxy9z9oW15tjtOA+0Y9KjPq7jtzYHN97GJejlrIMf6ouCaqb85mE9wIyaCecF
hDmOc4sGOE6t5ffHL8Ub5R3octS7zB/RNjhvlbv+UqMYxbu7azTi16d2OfjAGq7pxOeHonboBinH
TR8GT5MsN/kvKRw9NDMbuuLHn+SNsAFhhWH4BiIfRjiE+by+tSN/0shBh625mM6tEyceswpzuvl7
lf/I6/R/F4j33yVEI/9+AbrSyiTt/9f7tqn/L5lf6Kb+e6/Tdd1OP5ZXXqdNaPUP7ssU/1OgKUQb
aqI5IlqdW/eP1cnCzoQMZxN/Y2rCl8L7+l9ZeS5/idUWKymxeEgIt7/0X2kgtkv0tInpgJcY7Ssr
yX+C+9r0X/9nSWB6ryOuR2gHQwRXFavC6+cmdoisAmZK4TTn+guBOM2NU9vEgWjGhq7sy768VDNx
af/6fW7+ucC/kVGvH9ftsg6qDxv7gIdyEVPX68uuprvoRrs6OCu16hFbt3NIjar7ZJ11t/X99bdz
HJpSpBT621t6KjDxq0FTcHHtaGGNeBadpd3bi9Z+gd9IgAVcGeOBbAg3CZXee8Afyt66J4akg8yo
unLEMq3T5UG1A5QZnqO/0kGt627XDkbyov/9hZwWUyTKjbk3wk5ilA3Kim5gUDHGvSI8bO0hv5Pq
SphqTaKGO3HOz1uEKEgp+5TkW2PkWFHTN1kD2p1WHroAdYhwMBMRXyOlHn7pUpYyMqaajApb1uJH
lq7Zgz+knLvAiuTJxdRV033apiSYUH/pT70n6z7oBYAqGll150OHn3Iak45djuRNuPk9p8pJ0COC
rsVd1v3ypiZtqTyswBndsxVpt4PpNBfnLRlYVqiWuSt2xH6aayhkkRzpWsma1NSpvSarLu12VEI1
GcJJn1jh/6iKxoaJ0TpY2ZV1w+mZKXq5zdLydVYQHDnjoLjRM4n+yCTeI/r4+XqtLPr7fOEqRH3L
802tcqo+HCnOTCE1EzBlbe4o8UXg2C2TZguaiCQU95Mn7S/i7ORJ4wXyYL1tj5t1+h6l5Kzlbs7w
hV2y6iPVxOb1UJtq4b4JAFAZdPijq1lNSvJJk31RriyLQ5OhENyasBZzvLWivm39qtsRPO2k4WBa
Mg0UA1ILXe5C0qs9pD9NdPy0dMmnmc5w/4k/OcWm3GtqKfYt4NAtQoNsmrHz2u0GYiKv8q6jvOeI
dEzGsiVoUcQFZuI4q82go0fp7wlTSY8FUDFB+4dCPTB9RVPHFLX2xOQEJLgofaaDSvUtg11Y76Ht
LkOMVTeR31dOZp8B2t65gb7wPVw5/D/y35PKzV8EZHjbFVE5jesuJfD8IItZ2xt62TOh8MXVxw/M
X7jT6Q3ErWbYm1wb6OlJTSbgVCB0TkSUxKb7s6yBraTbYcL2aa0F3TRkd2gm8p1HWMQDg7ptTg9E
EIKO3zwlW844ahAQNnY7AVAXTtuSqojH7lCIQn1F9OKmoV/W+p40S7UDXviZ4tZ4u6a6ugfJTtgQ
IgmROvnJksolsIYkpqisai+LOj73RVkVOPCHecSI0fVLfFPIcnR2ttQZrcUrkrSdpK3ZgW2A9k07
cSbFZ5OTc1zFiz0H1DcwMwith+5XqW4gYwKmzYWTWN4EMRWLX+BDgSOkctaZLXrdUIXYSoHxfHx/
Xqvnthd6C+kjqwqF+ybRPjHnOJ1Fiiv5w1HDV7/qyTDYkWNUna0MyD5ZO05kgtu1cDJs2mV+zQ2t
tf3Q/yqTcz5GC8VJgwpBYz1i4L3Cx95kkKHdwYzawgwAQQ1+9VutUl5g65p8cta2MOKPv/Xb3dnb
CJx4KpAO/kMK/fcnqcfVU6SUJztXCbVLwE8AxdK2lRQgRDBuTrgeKdInV/27Lb5+FxDpepynLbSy
FPgnuj5kMLkq3T7dWePSFmFfUj7vGR8012as0YDV6RTnEZJ8L6zd3KPnlRPDQUPEti4LhdAuHIxB
y6PM61ZGoWnBKbD169ElKDGxv5jk/njoOnRLBINW5fGlRaMRBrwRgxEoc5ojoyKCOuC4mV2Y5Nia
jEvzkqsNYvyC0Q2Oe9Gxl523tSmf7ZRlCL7zmq07KNbEeJPSPpCQ4msanXROYk+u8Kr6WMJHQioB
OMdHYTXIM1HGsI4mulkk1gvI3mWWlfC17N6G3LCsB0Z3FuS3ASt4kDYD+Ucf3+A3y5yANUd1ww1G
fyGsk/KrT5me+W1a7Ixy9H+Xg9ufW5NLen2Wxns9tz7jEr5/PZJZiX3znDe+9pltAWlqWewkQ6u9
25JOEmymnBA/mLVLAaqrTx6mNy8uQgM4so7A2Iib/tQhy4g/cQCCFHCN5pLXNRWHhYSrCzqt08PH
P+bJaYwXd7uWg/kMBi5cvNOqshQFCUpUJzsxzdPl3EvzMFjZUgf0fPrnxh/1IZLIAS4BSjf3K76D
jpYnKaDoogfjzyef5s16vEnNWT2o4V0wdv6be+vA52w5M/Ouiv5Y+MZyPQH7AuauinPTJROszvIV
IeoApDvr5q8y7SnAepTA5iKSy7qV6lDFDOE/+WSv+w///E4AhvlsLlIJe8sC//eyom3RrNDF8p1J
oGh+6PJa3HpioRKUALIxYeULnUs1sT+Ek5KEfjSiKL8TGiLRaTb+6oTxEgsUVOjYslABLrvRU9l4
Z3DoiIsCn4b0oFgQwh8+/ujvPE1/qRE+Zms6On+X7n8tzfGs1sycpB+R/eycNa5UF7zD+p2uqfo/
3gY2xww/jgUFGRamf7IKckY3q44op6heiMDt1dKfZdamDoD7d+0xOPmeOqtzbMph3Y+d4f20U7V+
Ule+875up0YeIm4XleVJVYISbB4Tx4mjjB0XjJtu1Q+DU8Krt1a0PMDiqvmTTsLf7tOr1X9beC2D
wpllwue9ff10ME9TuQYIKSokcpoDFmCd4ZhukS1bkXfwyECx/5LEOA6iwtYGVEONUiGNGYvRfVXO
RkDP1nWiZFDIdVGJqv0yGOxSjSndR3KOVo4TjZ49jlVJwsvHD8jflt7pp+d4TDFOR8YxT1t+NTCS
bcVxo5oMwTmQmIlwTsQtZJ8pRmsTMn50GaCRk0cjt5dbVIFuMsNA2ue8QLPRyj3jDJO5Kyq58ZOP
9/ZEKjZ7GcsT/6iJNWh7wP/1AFvoKWXbjG7E/rjG51PbbtEaTTx9QfEvDebkwruxrYpcnVGfNCaF
noVEtVUOw3s1NFe5W3hf5wzNd5BOGvq/JfW7yzkjqp4JrSrbCF4OblhNpDgaZd8214RXyy6cCEf/
rc2CgWWjmfUc9cZqw7LjDAGkxO8Yg3U+FLNHM2nnOWLkmj6QKMmBhc29G79NzOrTK7k6HBcIX8uv
SZ+bHoauN16skmRq6NIpygQqemIJGgP20sBYwdgXul+sQddoOeMpYtWIYPPX+9gY59+VyQe7suFM
WdHoauQJT2MGhxP4pIKfyiyWlceU7Q2SvBiUuDvedZlKnbBa7fGsAwuN/ipOym+y0ZxfuTl3vwX8
QX2n62lHwtY6FD9SwFN1sHQVm5ybEKYYEHpabEQWj+E8cGJTOwweOdjR3E3JJ6eKd15fh81P5y2i
+4P56fXddrBPmA36yaho5+aqBgkWMQdDSZB21TGZqVQ+efpfN+n/ruxssVu0LD56lkfz9QX7ZsQK
sZREVMTpdEsIsNiVLpARSHLpuRfXnIPxnJv7unC7FxsO6z4Vyv5kf3nvW7NqUmBsywelzesPYedL
ZVQ9ORllZi0wE+CL4MepIrsffqITS+8+/tLvXW7bXtn+2dJMcfIje2DcCHz24qidUDqQu1JHcSXW
l7KvbtfJkZ+1WnkD+AIna4wDJgBTJf/jP05WSLvVNJ91QouIsu9HJATQz+twoHk/M5cqOCRxmBrI
IIFcORKSBfYvKHWrfRizErgt81oXb0Klaxc5XisIlzVFGXIqD9aOvkrrQQN7lkX9Ous/67zIiMrU
lq4jNCRmGVutlncdEYQOhbvM/TmwCMM569JUoi6xfXmX4+RIQyNDGx6q0iMBzy90VB+QFVUVKSNH
caNS0T0Im8ZTUBWz92VKtO6xVp4FB70vb3t0oDcdcFg9SDxEkDA350IcmraOb0lHbtKDq63rL5v1
sght9spri8D6n0NhLtmO0WTKDE9k1M5TX5DSOcWZsaGS1+IKDSI7GeBZgj22jroRWWRpIWzw19Un
OCmdvrfA9GB6lZb+HdlYpkfSyHuaN2k9/dRVPBCEjqeBOLVqJpany+D19k4z3K2dyFU4Y764q3PZ
+4GhOvm9AQApKLA2vSpjP3nlzpOnb9JwUwUou0H6dYPKQqZea7vFnQrYdwUp4BjxgKwGEFI1+vg9
0uhAjTEwYGdg7Iappx2QCbvaVxnL9BdRqkwpoGo717wAzVd7nNAMpXrd/9bHubSCwZmbM3iM9h+R
g1dCDGuVNzBnncdmIL27tQZ132mEyi4+k+KAGCnkKVmas8N3/mR5wYTyA4ZToyXPGPxz0K4jZpuw
I1iBDHZaXrQtZd0+p1Chu73sBcqPHlIg6l5ZoSytnJlIwazRriwb6H0gVss3IlnXOMTKzM/PHWfR
9TPyflBnuvaEWoSR59Hy6roOUJXQs8QlmAyf4APeeX+3swgKMJrZPj2018tFORa5zcyQ9zdvPabM
RY6/CjVy0o7qQNvK/6TAeeft3Q7VJDhuzXfq39fXQ7aC5MnuQFITThCisKrOq4RBd8lsef/x0vS2
lfC3708pZdDjZ0BzslIYMtFyfJd+1BRWTQChy7Szmj3tOGWL2Lmytx5XK+nyQzXJ6YJiryNuGTLV
J1/5TR9h+xjbjwv1AM+zd7ItIEizVysbfTiSMyT3rhXTunOIBe5JSW6q5Minrzc6JVkZ/w+XtiyI
IPY2hOUjvP61vbYQQKtbPPtFYdz6w0g7dnQx3CAP2/uJvlylMK8+OSa8933h7hNujs8bOsdJ6a61
m5RxxtXazoY5HRQCshIRA7LZwG/wI5Tj4IcCL88nAP13HmWeZL4ll97wSCePFkmzhVMlFUcGb2al
li3B043oh9CrM/iiIDm0TyoMKvK3mxETHDzVDgm+JhCs1z8wI2pynFYVRzUoKLkX7ar/SPKhAzfb
olc9G/0FsINjF0mF2RrJNlm1TDNvx9aEz+xb9fSLHRs1OPju+sfKIaQLUwcT4N7TtwWOvF72iHxZ
sQwUJLzgD0/WFB9KixF5GKmcyU9orpDq0jGTXp98ldS/CM4BQyYBSji33ROs5XzV8b0TJQA8j9Rf
PSMTPqNYJGo1Q9GTrHX+XPv9NDDFpWoCOtlnaAca5LrBkm2R2i49ip2DugoSrYx78hhNNH3dkBSs
XFNGnoImakJCy4nOlaQB8lJ1S5xtaXDT96lyPOZMJFsSYyXsni+Ush8AS6t/uC7Sir2D37CMtK6w
IWaYiEQIAc63QTxZK1vIlbeleizqS5WmxfYJkAxiSMArGiRgTB6APaO8SvG4qxDjekxrfUi1H6yw
fR00pDjCtJ5RygXtkpOg1uitgxEmT/vf9TTad60psj9UdbLGa4No615mKNKjKY2bP96CpyUsumJY
oqI2p3unl7m2gxy7qBDkjKWCkvjhOSiBFZpB1pRSIyB0apPLZtL12xKLyRBp8dDhDMOiH8Y0zzgg
YawpDuu4qb+kQL+j17P+XDFE2ERsiMBInpq8cxyEBtQYyPU5eXWxwWxLmY16nguFmt12M+LA8qIb
QpprzdFs2NM5YMBnxxVl1m1gzITRsuAMPEsWsM6DXtdl8cVcUggQzNqcJCJ6mX+llHFrXSaGgWde
JAAKwj5OYmNfGvU6BUBxUfySDU3/kTGdZ4e1IfnOdqLG71NZlNWhc6EFk4s2uF9nuUnc0Wz77IlJ
zC9Eck1hh0KvrNvRbCGlOpM2/5RJG2Nx0sT8omM3ekl83qagIZfrD8WL7Z57AOTrg/QGV54V4KLV
uaTxoaEI9uo/CDLJss04j1/ahoEs0W6dloS1KgbfX63W8m00uvmiwf0giX40gTODH86eicWzXsQa
kwmSKY2lSDrzFpOs6nbYHKOw68g/sNbI1Qi8gMtor8luXkZtp+wWsQXBDPDWR84rfchYsF5RGQgN
pSoq+y5qi3S0Iz+vqgc+SVEjgicpOSSWbDZJYO8tedFm9JL3DT2M9JMTyNsVEH0vpn40CDSWeFVf
r0aeZDAl/MqNSOVMdxxsSWkc6uXaTi0mU/407T7eYd9b/Uxm53QX6WhZ5slKnxSuPXsLTZqCD8Pc
KnVR1Y0WaZt9zYzLpm3uKme+1cuRKHCrpmX98QfYlteTswDOJ+H/bfZRVJx8AHLss16DVk/Ypl2d
YywSV0m8WqRypN8/vtI7Py2AH1xWW93CWGzb9P7VOuibHqjgbHkR5GkK8sRocDRr9toe7AYI+rgk
9id799vvxs0EwgexwBdQtk6+W6262tIHNuvJw7TNdrBwbJ7r29XT809+xrctSS5FR4SDIEnKNPde
f7llBlmoRto2xqrXV7mTzJFR5S3XM0FPl/yaFKPO8BVkybePf9b3vqTHliJoxDMrPoWDlinA004r
6ciUjcOWZK43tlrN2w7V5Cdf8m1ZIkhpY4JFBwjCkL99lH/dwSUDpF142HhkW9FNU71YyrBhWJ8E
pr6ghk/q9JDX3Wdl6Dtf0aTqs9AIMUpF+/X6uoDeE5GRBB75zgSYoCY9ZE0t72nlmfnk/X+n/wZC
iW6HD83P3kQlr69lV7gFB4usZq3HifatWSRuh7HHkuCnRf/bbTNLkmntOmvITttRkzh6n4YethJU
l00y1uGSWlaHSLtqPzlpvPM70Nc0bI8hqanz1r7+bBASWBnxN0RTnk1XBnngZ1Wh9ZHlq89maO/c
ahiCBkw4G7UOwL/Xl0ozG+/3hqpyNzyAoUHkJ9yhDpQirqHqjXHHH/SfFdtvV0Nh0atmCgLaCKXm
yQuL9At4FTmYkclMK0FSieEDKGopOEFr1kwmDgYMRrqCfcPo9Vu31WXzyUP+3o/MWY45Eg+C/6YG
ZiBQirnRY0xEqvxT0T75RrKsRo3CMPD243f3nV+ZYTesRqhCKAVO63wIPKblEB4cpfWiun06+2pB
D6+h8hbWXPCtU/3J7mP1SZ3/znVpIbMKbx08/sN6fXebxLagGxteRDwzla5Dzl7Q5Lp66sqEe5xg
CJK9XP/zkyuLh84ytY3ANzb168vOuG8dxYyUMsAWgOsWHluqxwpaJWXmJyeLd1ZkviE6LYpwEwzb
ycXwnWJs40XZZTTPd16le+hLUB7uxmQpfoFitY6mTfwATo4WdePHN/adh8iFhypAfXNgpWfy+pu6
+YhrwzJxHi5ecl+N3XCkg69faQUm0Y8v9c69pOfADm5ZFuen0xFs7nk5yidMjgKIBgJvq9F2GK/G
eFfSIq52JcnaoIWx53x83bdf0eDr2TSHURno7Hyvv6IiYQOsL6NY0ZnuH1dX9bPuedkRboF99vGl
tsfxdY3y+lInv6Y5kTg5GcxFZUKjIizKDOOyjezqk9di+3dOr0P849bDoenN9PP1V6IxORh6tuS7
DKDpped53ZeKqdalVpEo7CIv23/8vU7AuVvH14DVimxH9wBtGKeqkIGzY2a0ebHDrE4UQJ2VPi7n
/83ZefTGjaRh+BcRYA7XZrNbsmXJ2bIvxHhsM8di/vX7lLAHN5toQjPrwwCzcHUFVn3hDQ1vTB04
i2TQJe34CRtj+LJu1XcfMuqE32igteeQ5g7oZkVDWhYejBEDFUtL64A/b3Ws5zy9x2tGqXY2Xb8+
bUAqeBqpS0jgsLW6OUji0LxyMeqIB8RmAJZG+Zd4xCnpqaGyRgM27AfUazTTQ6ubcOBP7xT4aitt
gcvn4OVldo7w3H6Goal1GFGnI4XepnJ+tDnE2LORYck2FEb8Q9VF82ECD5Qe2qwsxhNAoOFLsbim
cywK08Uaw4R4QcXQm/VDrUN/fHX0SL0LmCd7hG0t0LjL06A5hUF2FycwcZPv0aQV76Gb/xOGpv55
5xhsnG8KHzwEQNsBsq6Dx7SfncJRsiiAAjSeRtxtTpkxuO9RMjMeKV4v7yu1GT/2JCyPaK5hHWUl
oSBhrWffybQSv1pU2tEpcWjV3P5tG/strQpA8oLMou6xWoSlhuRRJwn7rbXluY0LSUXEuqwd0uVJ
Qyb2PrGWeOeUrcQXX74LCUmnzegR+IGCvFx6NxngmdQobWjDDM3IA0T/LlHzpTnW5ThBKCu1xvQN
rEqNU57NuoMaWiR+6WrfeO/CQUzIFXojNaFwHuGLg1hznmEWJMW5QAPEO99eo+uohYAY1LosyKpg
UvTVr3U0uPgVRRtcYdLA7JC5ObQQtyKk6cLEfWMZkBG0sjdEYJZe+kiy6/2+/RM2ThA/gRopIGz+
vBBJ/orMeeHdzNWiOGAz0C3A3/43TmXLt9ujbNyPDnEnQncyBzCM1f3YzALYwBLGQRUtOYZpo6YE
SwZD1nH6TiFuoHxxe8QVA4aTIFFs6B1SGwR+82Km8XfKUcy1XkFihGzcz1VEKaDOP0MVbN4BjQ5P
yK5o77Gi8M7WXOPFTAURwe0IGwt8xZz20xhH6kO3JNkZ3VJn57ddbbvOx0o7nMdPxqu6cbntTdqr
Q9PaVmBiRZhQMICZjOUZ7jSBKoxGO1dTI40qMygfHRT6ApCUDUbl9gpdfaD8CkDCKL4SVnmk8Ze/
Yo46pSiqAavcqRyButGsBEjd0TlHk6wY5uwNLNo0uD3oiyz0xUtJsss7wKeJYQE+76uT0OnRiKlm
Gga9MAWVQdNcmhNxK1ohuoG6ZOCVdmqcojw0PupZGP8GUSn+teNi/DmKEKWH2nCbP/OEhCIcdMzs
0fJ2KeFJB8V/9EqtVfBrCyzdqcvHPw5yMzATzbx1T1EaonYymO0HgtgEkHg6jxhZFWCa0Qwr3DO+
FLjF5ZMx/UTSqlIDMDDa+3xQc8df1DFa7gczdXQfG3oLEqJtlb7B74zfEykP1pvcCQ17J365bqPQ
PbCoQ8jHhDBtDYNRNLVVjY6LWulwDgsM2xr/zGYDHNSsEtjJcWOXP0FxdPkX14nRBqaJZD+LzAR5
fXvnNo4LYrYY13AjyOh4fVxMpAhqA8nxBH0ldJyK9qmzjeiEt8BbUsn4ROnC2zujV7cTMRWFfWmC
oEEae1E1/et2mgVCSBBDRdBosbirKMmPh3pygLHcntzGOkt7ECkZr/I/3tPLj6Ef7bquNVT4E0wS
3vW8774yWdHZTFuscFzEkVJP4AcWt7AaIFzC/Zy0r7d/xNYKE4vTPeFj5EKWi/HXZEGkGY3rmCiq
a2pCVS2ZA+6m0Z9mYWB0ZjZ3IJjjYmfqV9kOl4CK1QSVC54hx1mNqgFLAiOKBP9UCuO+XGDEFKqS
3CNimQfIGlXnuRX/tKVQd3Sur6crYWxAQ6iaYna8fqpjJCHKPtNEANrc+67TpfMz/CqNw+ylxXIM
BbY9mGMq5k6McPUWMWF5oHgc+MdbFyjaBV9QhPNAfmMZ/jh5nncejEy9H7pCezsWaf/z9rZegzPl
gMRCLC9KoURDl/vamkrYFUuCvI+HUOmxTQvriGwd6iagNdw/TgQVBAm9wvE7DU1iP3e6+bEZoSce
Er1V+50Nv0Ziyd+DMw/VYxuIhy035q9zVilOPPG+iUCB+F8m0Ahbo0HXCCn7o5EqOLUgDlKi9gKV
BWGiGH9h3yoLU/erooGEjf2SeKu2KAi+cRvDyAKIMjTdHBOYGdG9Dc2XS1yrzzClaaXryhL/XnJA
S2/AlqdPI1HrD8UUrYz2kcH37LxVD21ENfDYTCqReVYl5vIg+iX9rvTAQCADO8NwdEMhvmT6OGP8
amIn4ed9Yj/FfR5+5tgYz4YxZVBzR/x5VSVDFSIXyyDV9TWELqZIbe5FleviXEdN/AzBw3pcxmKe
jxq9wTtvUaUdfAM8NIABYoRHq8mr6VfYUoyl0AFnRafxg4dPs2hTiiwfugyfWw/PUSdP8IQukzGu
7sIEl+h7IvXopCViKlAzqtIv5Yj4uWQiLcYdJAZgSIPRSRPAoXfuaJSr0EatYv6DqGzbBGaTgNa7
fQjlGbt8diGekY1wgVOhBCx0ued1RKtuTOoqaJV5uGtZQ7j0KSJdtEJ2nviN74unnZjWk1Aowq/L
oVDxtEvEMzFOUbz4a4P14gEPP+/YJQKN+WqyPr9uanCcUE9yYKEaRNK0gy/Hq3MN3D3ue34Sm4g/
ejFywilCVfbQaufbQ62n9jKUJUkyIAn4oFdfMlqwFby6uvfLsLvLPSd9103TeIr7OnlrO5Wzc0Ou
N+1lOFZQB5IKumudHrRJouBbVvW+AgTpLOjFHZ0SMlJPl+0/zEzCbYkGNYNWgJz5X3dCM4+5mQPC
9ztVB+1SjoX3AB/Q/F5PnfuYKln75/ZSbs1NkjjRJZZy+evKvDlDF4Kq1vlZvjh3ptl91hQlvksS
oe3cd1ubxrNGNiA5cVe9BzPOQemOjBRaS31XN94AjQWAbJOr031PwWYvZpMh7N/fmtw2wHHAXqS9
EQXhy7WkiB/pTsNaYiIRYmKqxt8mIMKYSA8R/tSTk/AZmMsPLH7TtxkUvUfkJtK7AVyYujP3rVWG
ZgoMnxYhBnCrbRXN2A64yXY+/9KgO1zAC7STCl2nPn1t1UNOm7qdSYvBlGu9+g4HArhscVjnuohi
RBZd3ULkALAFWNNs+nj7+Mi/bL3GoPjxHwRcSr9ldZ9NSpsrmKN2PrXS5XuS9dlz03fehypGJuw4
2suMMhNK9t9vD7uOR+Uc6ZdR/3aIEqnTXm6t6Qj+Zsvs/GIK55OFatmJF0o93R5lnR++jILgBPkZ
1BiIMpejGEnvcH8ySgos5AhRVUWLZABcMBeWjxhP9hB2efIwVll/DC3ABP9leNpBGCZQELiq3HhF
oc2eLT9NYfBGISlnLF13vzjd8qazjO6McjJJu2KGd1Od7GXH11tLVVO2UZDHxwZzzcGCRdiknakS
DWrL8n0acjeQ5hnpsZq8mmZK6GB7OlSO+up3BGcq/tC44vWiTnG56qVrVxUQl9GvMgZnrdX3wm6f
WsiRz7cX+Ko2QR2EYgjtMbIbqhNr26BZIclMBbCJoQyRQxtVV3mvJUhz4IfbZt9ByCBGpDvKD+Kl
EtpXrL/xkjR+K6ouf641bIaG1HWxDgmrnaO3tfg0HYgOqZ/R01h9xL3hoPLq4LNrpSEQe6FCxMX+
xq0OLtoTxHVgXHjH94DT1yeejxkXHw6dvEHWeR5y7SArWgdKhQfJ9lAt7lwcMmGL7+RKmu1XYSRl
Y+rhR7zUS0SRE/zJzl15/U7wG2xCYy5MOv5r4u2CtYAzOc3gxxXwS6HmwyMwwfqrntvxZ8+ipnj7
FFzfzS8XGIVb3bKJxFcJNbTYSncTq0dBDAX0DLn0Y9wuuJiLeq+MsDEUM0JqgR4ap21dJu7xdMVr
k7875zn2m3hA+gxk6rH0cKh59axo1cFQolAAaGPdv1LSrrQbsBO+6sWPgE56zS88rXwLyEzZS103
pyXZmpT5XF631QrqA1KbZY0VhFLoWvt2ssbao0iA5p7qlfPX2xPbOB6g7OmeA6fRqeqvvgxUe5G+
QgTKrxttPIWxiTDqEibYGzjFUZtxat9Zyeu3Bg4B7R2iTfvF0vbyPuIVSIyu5Xw4cz4+LiE3oFZz
E7x+Whx4stKXmvka0W+2mWJ12Bf486IjRuBZ8wJI0Q4BzSd2qwdpHVINvz3m5sxwR6J3LQP3tRdU
H+n2rIP48q1QcUffS6rkjL0ayK7b42ydD65XSkdcaNfNarWnIE3fE1aOQSNXCGlUio+ij86o+fqP
mSPI32aQ4cta3eVmZXWOOwTgSYAcCKQTIWlvimH41+xLd6c7fVWq4vEAdEVQR08F3Ov6Y1aoMADG
AlFnuqLxW1NUv6pycY/ITWT3FXJED2ZnfoyGUfuJc/nyzeM12VnYrQ30aBbQZJF2cuvresJ0vvPw
jPfjFC30yF6Wk3BRU7q9fRuPAr1pnbcYLBYg6tXnjYFXUbX07nx3jheegDG8H6y5CIzKRemu8QTe
ER1SD3qenxvDS3aG3zo9gJWA13kWdJcXr+m/UiIDFlaMHPjg90uSniYFu4aitQcQh9Neyrw5lKfi
PSfjDvb38vSIeFJctAsGfyxTyxfwDY6Dlan+ZDbKzre3PRS+fMxL3mWrgxp1TWo0ajvgdZWInyoS
F1+8OC3uY/r+Oyd1YyhOB9g2SbYFo61fzqoAKFEq9AH9UHZsTakhq0yUbosRWZbbR2Xjcn4BbMg5
yQd8dVRGNRy0GC1jX124/RO9o5WMHU12cIUOGrLOzOn+9oia/PWXGQiqQRZwE2BlnkVeeTm7trBk
Z4A3tcTxAw5FvlTW+x6HYC2oxNT8awM3hd3s9LTWjTF1PiAsoJXHWITO05SFRhREdqntUUpeiolX
P4tSiAsLlNxhrbCWUrRWaMvy1JdTc1JGO2tOfTfqxT2XRv3btiBDSp2KWP8q4tF+BwQNE5a6KesH
RUPe70AdNjce0Ol2TsaUF+qnjrJavZMjb3zasoQCCgQ5HSKSVR61TADvh5YqV62Ujd80qMVETWbi
TZc9Jc1A2YwW0t0wNz06zNV/uKwp4CNzQVuQZ2gNfKwc/HJie2D0GA/AwbOUt0mk/VR7W9vBhWx9
AlTyUUVWSYh5IC4PSerlEfzsjJEytzzDJhJHswT0Z8Hu2bmu5JKtN550kWWlmXxdxzerrBqGiheI
L6E/1y24Q2T453/BuPaHokd7N+5BIvcxFNnbn4KcxGpkuvyIObCVIO/W9WQnQY9SL1109COO0kiZ
9LttVeXT7VE2jozEEkgCMVckAKnLpYQirKWDaQ4+86FFsXT621hkxj9emjonpTPjk1N1AEy9SD9U
qjA/3h7+hRy1niWAMCk9hmYY+I7L8bH+wQF0zAa/G7zWvNNDqeBpzGE4H0KhxaF0p6Kt6fS1YmLM
VXUwblQYBtg6z39yq1d/IMjVnKveSE4wgOL70XSKLwJysB1E2WiKkzHGOoIMeYzsTjtyoQZJJeCJ
z9TEkjv0B23zjVV3WpAj+l/tzO86JyWYoCMimdn0GUmDLueXCUN0NjGSr+je16Qezl6I+PyQyaTU
gxOTuQWqnPOMPHkhdPqfXHr2ND8Xif2h7KJ70+o+3F7yq1xUnigb21BZ4SGskjfwXw9wauGcCzwP
dTINXmOaNuJn5eASJoSnn5zOLY7UnHAxuz3q1VPyMirVXcIalBa81ai10yxmzguCYryHcUjpiZMp
OjrA4ewEQ5/tSbVdXREv3w09eMZC6Gfdf4PC1EOSYZbSo+Qu1Pr4bjBDw+9grO3E+ltD0V2UUqYu
wfcad2Aqmo4xD5XyRW3bMzT8hK4mrg0Cg6SdMOPqNmJW6PhJSRL6DmzD5d71pW5hFjV0BKktPmeZ
05n/FJkWfuuGHOJIpVX3WPZMj/28mDthx+bQHn4rEllB2XOVqAHNxMPWHNlABOyDtAEA4NbYUbnT
GD1MaN3AUmqBeUx1dL59dLbWF2AHkBNKv8x7dUVliogtS3TU7eploX2mL74z2hgt5Qhm3x5q65RC
faNnzdcKM03+lL++jcxordTyZtDMkUDPz8N9YvJQaS4sC3fdwdbf/ofxqOtKzCHR+FpWjnIkm0wv
wFdVRQ0KHAeDxjTrY+7G4sG2u3hnEzfnR2rIWvJUcx1dzo/QK51GlON8rcnGjx3orKNAsPG+tSPY
VDg675zXK+AYiEpQ25AUPLREQRivFlRXqoaaeNH7aVcn2klV0qI5xcpgaT6sWeupgOzkHpFQ63l2
PCV6wv+qGxF/gdl98NIYxjP9c5xt3Kx3J7yG5uIb/1H/lJmd9erURP5YnB9RqAD0DuD0cnVIQifN
jUMqtLajB3AbU/CepM9kuPnz7Y2/TjcZCxEYMnV69WScqy8Zx4WygKJA+wRNsGe+2foZc1fzzoGg
9bMgpIDn1JbRG24B+6OpuMtvMCv9a8lGcnvIrjkN1GBQxzMuZxzOCCqkHjNWcwzme2xz/5khE8SH
2lXzr7envHX2ULclz4ab7cD+uRwrjoxcU4eWXlhv9E9TmHU9inGDgGoephl9zNp4bQTF7LisQMbC
IHGodV6OKOFvmtM23JaiUj57GXSBOA53AqirME0OIktlkgCC6NbqhHvTsCyjU3d+jhH7FwtTnXfZ
NOh3txdv6w78e5TVcYE6hMuHW/GcIUd8RJgB4WkvR5SP/n9we6itfeKGoHolnTZ51i5XzUV7Hoiw
jFjcdn4ghlA/IODqPtdEcNVBmbl1d2KDrclRCUBTVaojeWvE/KDXU4kKVOdrNR5D6F6Kc9JjglpB
K9w5Ei+P8UW8yXY5sCx0EPJSaWM1u8XhKp8AdvnxgHB3YHXC+IDpgW5jTJTgtzjWXeprc4OtXQhy
NAmIZyLnYLVl90VTcHZEUQexaz92xsi657KYSmxj9CFGurLGAgBUrPY+jQUcbSvXs/t07BU8XY0i
/TWaL9LRHRCcnS3bXEBmQ5KOBi4kocstE+wJIrsIznr4N/kFFdwTNDf17NFh3lnArdNBmZYKjgrM
hyLE5VCOW9ZOadHFKnHRDNqhsH5SF8PLybaU42joeynt1tT4dgHUcDBk3/dyvFhdjEQLF8bTqWmW
Sk8I56BXZZrwhm8f/K2hpHaxPPySoLgaSotyk1ojXV0nDxMggGPzkOJhdRCi3CM2bART1BIQjcCs
wdGgLFzOarAUG0Z03KPJOii/Q93K4XQj549miNK8ieYS67caa7XR2tdu2JgmSTpkHyQUgIsaq1ux
FW6WVOgyYUyKKogNOfguUyCYOtqYnV69opTdII5JcDKolVXy42jY3zQloUWSRH8GzHZPet0PdKDG
dGckuTerzxr4FYg3ml2g7tdVxRre+5KqPKeIJVRBWqT1ybRqNXj9fCzuDaqnvF9XSQVXr6eXKvPp
rAF6SNy043PT6fietQjx/fwvg/FQgl2k6qSu9mn2hGopCbGanSw4BfajeJO7hvc4VUL7cnso+Vdd
rR76/TAYYS4h+H55HCe8Muw0p56iIYRw1HVs5I1l6E9ZNkICR5SJivSubMrGTQJzks9ABty0w1eV
vrQL26XuGRQ4S/jQhx68TmPE6wJfLX/Q534nTduaJAkamQtnX2Yxl5PUY1gdTsJD3dtdg5pEP370
vNC84zg5pa+iqX2fKGP5+oib6FcWDXnbZD/yctRlMoVF5Y33pmmdIC9H996rs/kUWwl+Xn08/Icj
SsOEvhMvN3XA1anJ0iSqElnEr9B/DhAhVu8qZfwXhP5eH2FjPYE60mOFfUTRbw05l82FTsDp451z
zSO6Evq3zMx19VipqsAJUIXFB1xcN3/cPqwbdyehFvOj+E3ovMZuc5mGDXi+zp9aA6mFVAE1PuXV
u6owF3/KLQQrKiumb1M0O9naFReZcJlwHTraC4jkSumnzfvSa3vUNe22qz5mWLHgMdYM41M3UHgW
BY+Tk6rFCRVuVBKwgvuA0JJ2FKat/FvPahtESoqO+u312PiOuJL4WUgWyOdk9R3VxmT0VkV6DOJl
DBSr0e8jw0Bd2evmezuy1PPt8a6Aty+rABFbNh8guawDRIxTYzVJqQRoCtV5XyjYmh8yvUjcO2Xo
l4/aXArz1Kde9IaCbKUdRyUb0DbBxeHP4A7EDrd/0MaDxkvKVw0NW4YI8r//lbSjNOJGusrvQalD
HPK6RGtX1fHsGP9DaMyXBfNdUixp+q+W2uiTmcpKSnlALdv4vDTkkgfk7zrzhDx9DDXMyKed2W1t
L48nqQWwFhMF5cvZOVph1WgpIaHSj81p6HsNj5UQs0weqo9LDk7y9mpujscbKvsvPNtrW56cYi0c
WR2vT5wefyDPUGN7nOv0OSKaCFMR7xynrd3DY4QZkg/zGsjP/a/dc7u46fPOgj3nmOHBHAV+JlR2
znqn/JehuMw9zC6ISaz1M6csDjb3DebECNXT+Uyb5B3qVb9Mb4w+vn4RCY9dDdTeC2nxclJ6uGDB
qM3CXzQ7vrPEWD4A8ntWbIFnaUcucHu4rTXkIiTAIgiSCLPL4ZKo92ZBXgEc2+rRpsSWCB5Lh17g
bjFuI9BiqySoQYKQSQQuh+pboAwgd4AjuuRqBMzaHZTMduem3TqEEl8JiAvAFC/M5Sj1koRxqNHo
K/Bb93XW7wkuPjrcJrRKmrnlTkNp804jfkTQAq1anbflckCcOxACcfnKksEpuUMoAeJ44QUKtkPH
JRv709y5yhEF0tKfRg33M70Q56h1zJ1fsjVz9LupkSDxDARnVZHp3Lahicj7jcA4JoX4Fv2j1077
IjKOXYIlgttHZ2s/LehyKpNGacxe7WdCf7eDTgqUNY9guUaOBVPTs9/fHmXrgEoEGnQNgzrTukSe
kFtoWJh1frsYZUDx61ftRs3HGnDHzvptRQey+6mBlaWesIaSUkRsR8Mg3rK7vMAZUhTfw7GtHqh0
FJSbkuUtQkaRjB2iT7fnuLmSfPRcnRKotW6+ooXouHVHiSYeCu1bWSGEEaHAufNlyP1YheqkwvQ8
eXqlDsgqnuwGgE12TXVGN0cF+S0v+Z4YZX2u3XEKjFEMPhmSfoc8ETZ9U5/sBF+bG0ll/P/Dv5i6
/XVbt/WY2IXHJOFi2zS8J+v97KFrY5giubu9nlvxJW8tnWQuAPpGq0sthrVTZTF3gBIOy7HSIuoZ
saW8KcPF8OmqtaepSaqdQTc/P6ZHCA2JB8zP5T2gpAnG9g6vn6tEKXC0WT1iOW/5McGdj0VNvhO8
bR5XORroQXl1r1731GrStkXUCw5QnD96cRGe56HE688t8ikLQhyGPqZL331ckKHdeTWuhLllIEcM
BzyTyjzAJ7nZf22m3XVZobsRRUV6KvP92BiI7y3Fkn0F66Dq9ySfjnbodCV+D7sImeQC97QgH+JQ
PzRd3SColjaqB60B6CMi756oDtM0qfjeNQ4UpNkU6jc3HSBNsoeGubN2W2fxhW9GPAblbR05KLNu
iBQ3YT/O4z4gGNfiw6QuOShjit57JJWt4/j3aKuLcq5SrUx1LspWcaIT8moq7WR8lN7MDrKEne5o
vqqU6ePtj2DrPFICwIkNVpnDn8stGoG8idGj4qB3zeKTiRV36mQovpvjoIFQerxzUW9dL2wtrBge
eB7E1ZGIliItZoU2Lbho5a2BQ4p6MO15VpHanofab8wZF/uedupX/Jncf6fZtPck37YuUkkH4EoG
Ke+sdR6yJI4VeOMUx/JYfbvUrfXJtos9obdr5AGnn1RO4nZVlW7q6tPT2cY0FBRNUXFaIKTnevor
asdcHBQ+AeMQ2uFnNNwT8AZhXhwTLY9/OyGkaNpDbY/4dx7ROBmnqXinQGzrjpqoBxQm8bPvD25b
LD/qvu4K30V8F2qdUEJL+mVNMdQ9DXPjROga2peQ33L00Lpmj5C58XmYdE2pd1A+gp22uj8dHM3b
Aqkdf+oL+2lww9pHUj074bC78+ZujYTAPzwx2rQwneSG/nWPNEvjNFlNZSVrLGwZm8q6I8wKD3oK
GPr293Cl0MKdJesoRGjUn8n3Vgc0KUaCGZfs3wtTXKOcup5DH8Ps+keS6soH2qmpc4jSvPDuoQn1
1qeurvBsNa1oLA6JZeOEtsyp9s6lEIaLllr3yUMr2vGDmFnKUx2Z3p6A1cbNIaMCsM2y0QY94XJ5
ULHJZpFS7M3x18HYcZ7v8s7+RwsT70saxlHC11zsYve2QlqTm52OG+UuCfe4HLZ2MNVOYrLt1sjN
R0WMaDjGCUTnispI77fIU2O6PQ6Zj2HwGAyz4h3s1q0CvvA975KNE0I+qVOtofYmpZkvfwuo9m5x
Fg9P9So1fiYxrtpa44J0FQgi7L2pG+uN5Ib0QpWoYS7Ny8FcJAwnzR14U8MG1aCsM/xBDNGJrA8t
n1wvfhgW5e/bB3NjhgxKmZvrhCBw3UltnSxioxfaV2OTH6u+1+/NXlV9T+v+Q7cHAxFqpvLZpn6/
ml+DU6mOG5vwBW7FgVvTNx3ySQ9CgxrI7VltLeWLqAafHAKD627P4rqTVeQkeoOeKqeCHMkX8JXO
dg04uEZE8a1jxt1OiLu1lHIJSRhIoSEyXu7fMrp2pI8wtt0eArCZpt3J7Bya/4nodsK9zaEI9PiH
x4DX5nKofFQTa0hKBIoLPT5HXmmcOw/P7rIvh72bS/7sVeROTxVWCiQY6AdrgHmSqBWtfqoPJSqy
hwyxAp8WUBxM+lwc7TwfjxaiNUGa1PAFPNri6piJnaW9xrEipGUhoiSVL5COWStwmk6tIpRdUZiY
C9GcKrb1M7WK6MvS1k6H8K7LNVlnSh7duWKA0TipKDgciq7LXd/GY/gtvvS0+6j22fdj2VoexPtp
/nL72G1EPSgyEJC+NPARO7/cliFuqpzItfXdeCpp6cRLYPTGF9HiMhx61p6rxsYpgBuHwRPFPUKC
NZy0kkr3lAZI/hngqW6wcDGUELHjenm1oQbvlyTDSW0xwiw0KS6nRqw3hMZEoaFuJnj9xuz0R701
DbR+8Si7m8qmwn8dl+mzZszKGVcx/I9sxdqT8NxYYshyPKZI+MAWXh+EmhKOk0xkVyqe9UdtrMFQ
60hjWF7fvq3wk/56e0s31xiAnCTeSH2e1aVVqyQK00Jebni9DYYMp1IqHd2bgarAq8MRchopqkJK
gGL7mlJUTZgZoKHSoiiDIXrdJfkxw7X+VDSddXrtrORQDELzDErDuqckinoywTy3fq+W08mCE3xA
Ygp0dfh6BhhVGt5OeuHyJQWbdnlwsMxxM3TBW18t4OOr5hDf2xU+IHmU7dGbXwqhl1cVa0cKIJHu
ssUjN/OvgC4uTaeiP8a0KOUbfjm4VnUalBbpr4HP42lGKBzDiwri7gFvO/NtleHHEkDxj8QhjkaS
BmOM8uEQOmWRBXVhG2/SIhx+pW6hn8Iw6TKU9CftgWUbs2OtG/F7pBTGOLi9PRsoK2qUvFtAqGns
k2JfTgR/Gtz7MhYtM83xN+X74r5yRHaPPBEWjDgEdUE2Kd65QUjs3nND9RvF9nYPdHJ99qWIHPYu
oIM4JWu6eFxVeF7liUAjNcbYDAjPY2oZ+LSO9Z4Q1EbUhzoeRwXsIgQfQq3LGeP9ZxiKvMsye7be
IY9OLcHoUuWuzuODm6en2DbHB8sWVRAluMV3nFY8jrz72yt/HTjwM1Cf0QGVM+01X8KcjRAXOh5W
IzIxLdGd/jwhI34cW3QvF0qOd5mZ7tX35dxWx5YYE8A1lT8aJmsdiZpsaMqF1fpe68Lycar5ITQS
8Th6Gar6NYJge6Iv1+UbKUorHYGBGLPiq1BldNSyCqelpXqqAAJo1FlaGiB31NDwShTFOtrJqB6d
QW8+315gGTGv50qzBGVkmiYSv3+5z9QBp3qsqbzN8WT6NY6579xlX3RhcxhpfsYzIYu3qw+o6QWu
YpPHrWM2SEiE9lzdu2KeD9roER1ocz7rgVIZA8Kq1FvTREk/45qkHVUviz90LhpspzaM49MSG+7O
Gdvabri3sk4OtpS+zuUSKCLJUj3JiGXSSv+M+KAZtDhRn5wIeMtRQzZMO95e9K1TTZ9V0kBQGETW
6XLEJrRVamSMqKgdQq6xafpx5zpPnZeFfqPwaFvUxnYG3Zrm34Ou8nirqZYC3zT67H1m05VIm6On
EC+Ydqg/DeFk7CAWrs80363kQQKDImtdZ/N4DKdjlA2tb8/efA+qrD00UF4C7B2WQ4/XUUDJ0jxH
6rKnnEubY3WqCYtkikxRhnuSoGRVfm3qykytSC+CjPp69zwoZvk9d0tNOwxCes4po+L8RBA2xPRl
SqbviBEa+qdSKPl8QolQ/Te1xDTgIJhXql8tQ/uHUCBUjq6qLPPbPoy6LxnK5c49bSzbfpMr6qQ/
jGWJAITSpnWF27YzfPa6lq51a8+2eUzVRQVg0GXlpzRXYbnWjYIA9zQhAnsconb64gl7lMb25uy+
b2sbWcHJso3iGGKo1R4b1cD4unfwwx56gcbNoGJ07vPxyEKTyDEXM8fesh6sNm6bO+RlvaepzJpf
eVIuE/62Pc97joHgB40qnHP0cj2K/LED3XQkVlM+VYhdqYETxdUDqFCUUAB1i+YNfAsZbOWIOfsT
0kqWH1lF9SNTuDkOfWdXOHMXMaGYNdrOnVeJaDhlE1Y2yGpZESqSsTb4JW59pt/i1zIe5xyfhqNd
oMJ6CvsC/baFug8q7OVY3iUFKRuRSaf9Spy4KZ7NaDCs49SpvL3otqv39mDDWZ8n7IEOi00P5pAp
sfIL8cBaD6w5it4Need+Gzt0ofk7kW14RMijMjjmU90fFNOaww9z1NTaYewyiq3oxHTfcbQ1B2Tu
jeS30LPG/QQFsJvOMe6nNlZZY9gd8p7omiFbBS3BYpjCA0jU5Ecbezh0KR4GaVQ+AkfrnPyuhUaY
HfqoG/PPkLxE9tQO3fghjxwtD+aQAP3YpR7kRGSwzJNIk3E4zppQxneeFmVfJ5ha5rnry5p7X7Hn
ozO2pemjwihGXw1Nvikd8UntoOU2ovUQ5NLlMKsUh84iLIbYDylmId7IP9a59VDwP4MVWvC114o+
OxaJ2f7BxyR1TyAFmtavcsv6J8kmb0J7XgPBF8bG8hiFzvJRNKr63OIJRY92iNLkMOpe8mwpFYha
axLic6ZNWHhrWc+PEiE+FhJ3Oz/ilhX9tPEohqPUtckUwGBUQOlHSL7DD048qsFaV30QUd7mH4ze
XvSDlQ7uT4whM+OY5uP83Ce99fl1F6+8FyS1RurZoay9hvfNejepLGMRLGUZo7wMcVla79yVjY6v
VzfpzzmyATv9hfXFy6CQsSVpgcuIw3Z18SKMOTRTFcAi9g4jqU2gK719cs1J/wo81Dq/epKMBxcE
f190K9YUqb43p76MEBOrbFRwxi5d8HGZ+wBNk+7eCQcbteliz9lqHZsySanpq2NHi5AFYe7lk5aJ
oVRSx6R/Ulfpx6bBcgd7J+8BT6dkZ34b6yldwFH5opmBSOkqqzeaFv06XfQBEu3jx9GDrDeH5S/X
TOIPBNB7Bf71O8bMpBa6tMZAHBWpgsuZRVZTznls9EEZ6gTBOESghjspTQZMJ+sDNh04DaDf+xKT
vx1SwFWZWg5OAkXjEgYaJV+5Fn9lUEkNPtzo0zFQa9W4w+Inv6/5/6IrRPKG9GwX5E2iUItPNaTw
o/wIOaL5xHc/UvBy6D5UpT2fGlsfjUNDX/loz5CdVL2z3J3w4ipHkj8V5SVwTYSwEvVz+VN7JCIs
C8JJEAuRf8WmPXrCAn7+bNbJ4hyUMRq/N1WsBrFiWJ/wWwMu3Ifdztm46kXKX8E6UZOQvSdi+Mtf
EfK77BLOK8DMPMvOZmdHxeciMtQ5yDEUFMcmm5tPsSZ6+zgkqaYGWp0VX3pj0b5FvCEocNFneRzx
A/03rRP1zZKao3NotBxh5Gqshm/kZ+EnM9SW199NcP5QfoQVDihsLcJcJVFS2mLpgsqbnLc9xaQA
nvzw9n+cnceO20i7hq+IAHPYkhKljm7Hsb0pODKzmNPVn4e9siihif9gNgM0Zkqs+IU3qFVZHVOM
Yu+XJSuOb98VJtPxb/jPdAHwJCIHuQGYaTtdSoTNIJFZf3TctD3oVtl8kVVEffvtYW5tDm5bnYIl
OQ4Mx83mwIwohcuz+qTBsJ3DdHLLb02rR89uO5qYOjpzcy7qqgvz2KyrcBVkfBSaKP8fc0z1mao+
tyPp3SYN8QokTS236o+1h2eQOaraQ7PEzYESZ/pYtstvjSdrp/Z9fV1BugZSCCV+RRVuY1HcjzyP
vlJ/TMo0v8v7eP6ZLMJwA9Q942MeC2OvOLtGt5eLSr8CCVWLsj51pW2dIM1tuy/UhQtySnLtYM61
eYrjRSJHpqGHrMUu9nFLpuN3J2G/IcZsxtpzjcr5dyXrtT//89pj/UutkrcP+QxwO5dHMuvnQtTz
MB7dKI5xKeeKoMNQnJXRxe2s7fVDWarDEwit7GBhlIA3thl9e/tHXJWiKFavlzg8fyTiaGVtbnHP
G5p2Vqzx2GtGqx2rZUUR6UXpPaCllo3B0ij8ELdta8VH66p5Xy8zIldyds33TmTps6930SB8tWma
b8Ke6vyYapUyHSZ0ar/NlHljv2zwz/FL2rL6wegUx/YzM9b3GMlXXEg+BXze2oxdVekpi1zO54Dy
bBINtNqwsYbDJZf2XLgYQ/A0GUzerE3csU16l6GYfZRKohk4AeL86uPCjc62SuuSYqa8c9qquE9i
tSJ0Nfb4NuuibvYgubSL+8V6ryCidfkjq27Kuxhdg6NF1Iq/AFWjrpQYxWVS+YAv7fQylL16V+Am
eNSHtNk56DeHByMGIZHiuLaFyyOMnE4Yrc1HOx6g+g+p0UwgbHtHPBaOVNyAHsAy4xiZWzBDzclq
VjNHoey8369GH9tpwD+WTJTQyAB/cTkNi+XmqDvjqsQzVLlPbbmk8WOigb59h7djTTZFWf1FoN79
rVLAKzxbsEAkJMbCu/fKrsxARRpGyiqP/cx2coflmGuLyzO1csv8QSPH8z0FPHkwAevQ7wxhjRij
EbHUd6aSKD9KIwXCWao1wedUmgXQAiERVddGJT3XReaaPlAcVmHqge3MjRU/UHntLT9LGkkoHtXR
WV+cVoTlOANzcLwovWvyMqU8FavC80FXLS0FeLv94QLz/dKIAYEjO86yz6NA9Kgmsqp9eyYCdvXc
rE4zLddHZ7BLD5CZqv6P0DKOB+6OMK+I2tDK24ZMw9whWTyYnHR7Th5Lk6Qlly2bXJdl+PatcqUy
8zoW/b61UghPYtvXHL3FUwdVjEeY4LUZ+ypY3fRQYRcGJzU1qeDF5PrFs6ZENelolPf0EKppcX5p
LVW+u9Lu2/gTWxG5/Ld/2o1XZwW9UFQERLiyVS43HqZ/fd22endEHkn5RjmpPGDvW/8ch/Y/mGvL
4e3hbgSqDq1y6tJEXoR/2wLfUAuVOi0VF0WR6vR3GkY0msWoOghDRhRMQydXpXEvuq4qDh7vQXMY
Cplr4QTWsDh6WC0PAZpc2ErK0Y4Vv1qM5tOQNe3wQnFKvAzYp/6vSjNEiISJvJXw2OF6mRtEheMl
o+3lS4asvMCqIO36IeybcXyo2ljsQU6uMyTCUeqs3N3EqAQglyvS8rZEs77Io6bVzn0GKv7gqLgr
RDg67KzG9e3HG0cMvF5/KyZpEwSXubDQky6X40Jf5Ki7lfyhICkSmrkdVT68R3keiTJD3swoWKqy
3aNArgXMy2uPut8rDJrniXbN+vd/0hZHeDqGLN5ytAisf2Fd5HyaPKnofhNXDnVeFzmaTljSOb+9
DV8P98XA4Hmo/NF/XVWZASVeDhxLg75onaJkPeFgft9HqvrctEuWPVkFLegwbtoqPemYneOCPBID
+eVQpp8sLcPrWs1H9w/OIvFLlRHHhVaGIwkPPCJMftrTaPXzJml7f3DmGeNXwSWuGPgt+Hi8RcLv
srmr/HkpLBH00sTn1QY49MtUOverbOaoP1Q4vi33SaFOHygLU9JxSw8VrJrf9sdGpn3wJzFAbKRM
F2UIqTjx57fn52pdmB5mBmi6gdQkwJbL6cFwLzb1KFmOaw0q8zG8re6artXkEWi65vjdqEShOyj2
Xr/6KolecVYoM65a0msJZrMh5tISFAZMFZTCGJf3k9Ah8K/6kLjS9lb2uYrtNAowQdRG34jRrXn7
u6/OHsOTxdOFpJ0LmHv9+z/7MYuUSYuzlmQvz3njXGvCdT7VwsUlb397qKuzRyMFyz80pdZa2RUS
1zIjfLDKhiluyyKc0378gm7onPuRTck7RjnocTbJBmYPK2YvFnsqJ6/lpM0RQM+KTgaUKuAZWy15
8CEkUlGlHS2qTqtHwyipEHt5/SiFVrqHCZuO8qC4wjrnyVAokC9KqoWlk6ZQTKAaU7ksVMS3BxFh
/a7Oy3ygyqynR1mlyUezQcv0Hsm/tDvoTipCdNOkeuhUqc9HV456FSydrN4t+mx9T8rY5PmtpPa+
jtwIn5+maHf29BUWxWIvIz7hqKvVok5Z73JxrVFDZFRY2tFz+7G6Bxuj/Z4MJ26ee3rIke8VUkah
sJzlp4spi/OggtPrD0DTp+rY1LNzKtrGjFYv9OU8EQqKoClzdPHf3hg3zt7qkEg3k0QE/bdNTwIR
+lLMxlqlbuMu8Y2kWTC+a4FGPVFCsseTg8R6Hng1OPadoa/jFKYI9V5EPghVTCAGl1M0Tk7JtQiC
TBvR/AvmOXE/D0M3/wWBq9IdSCi3uiYVYqygnGc0lbWKmmEcfTOx7w6sDsORtyfjuiDALwI1u8Lq
4KjgC3D5i1wjkqmrsksNjBo+yHKY7xauZh0J/dQ7k6TJ+47X+bCUVfbeA6l2WFoCqr2JWR/dzWGx
wGOC2llrl9CTL3+GljUukzGrxwwvR+Xe8bqclndHCAliyZh+VU4k8sC0cGQdQCll57iD1O2rfQVG
XRFx98JV1jq+URemGkDjMffQ6VeBHIgy6Nggb1fxkavyo97biVtIxzyiNWMi2TtHAUdV+9DD6fmc
57t08RvjraJ/hA9ERMRym9OUYfSHed9gHN3aFICmzFY8pIqSfXOiIZ59p6SStLMK148DiF+KQ+s6
ICm+JS+M0kriaFrbrr0mghYuSuarRdY0vjFjx5umANtEKpYQDsCy7JRnbuxEXiQNsC+a2q+SMpdb
oKE0PySSovwQU69uIk+nUaJWjfYA2DYRR6OYyzMaIA0Zk1ndw+xQ4wcTb8SdN+rGxJMoMwWgkVdB
znWW/nmjaoTGLDexzGPVczt1Zid+tOTNORFFjuL5lOiLsXMKr59FDecmyiGgiTXzOmhfvNEw68g6
TrR47qnf9eVB5o3y0NiJuSficOP7qGu+6oev3jZbxl8mddxXpoLB3J5iNFI6/pDn0dOcFL9x/al2
2s/b4RBnIdRY3X7ZUOCqNtPpGEWhW1UdhfmiLy/Qp8U9DsRzC0ZNWPdlPOn2zjbeXvCvIzo4NZFm
E2Ns2ZOljLjGLVU58nbYj2gxdmHS1fK9OqSQ2WkxB63b73kUUl7fXGHrsECC0Bqhu0RdaPOhg14K
Z0oj91gnk/5M9OpVYT7V01etx3TNRw/H+G2qQkkD2uIUZDLauPcejdDOb4XwVvNlTX1BYhe378Fu
DZW2rgTapKfx+5b/gNS9NKwqmNs5+lDHRvkR1K6a+qqa9b/Hti+R25YROoRDGbc/ukTt/yumbgJ3
ai22Q5Rt91EQKSi2B3OXYEAsCbufF1fWf5YihyWJeoET4paQq/dtOvX3elk7oMKGJP4eo25l+dKt
IESorXSgHswjhXmpNMQtbhulvqtUy4Drj4Xjr6u0w48IA9lmbRlHw2ENdfhfYbP6h13Si6BYCKoB
P9B8niXaNkFsdvJPFkP/8cHQdyDZxTylxyxO+fCmUYR5wIxKecFTIYuPiAymj7M1REuA8FZ356ms
9TEFtVbQBDbSXyQGWuaXbDThT57dfBaEnfIoar3CKtKaEfukmUutbuyN7ElRE7SDJMqS/QFutO4h
3l/gXtdqTaTDv1XaBWXxiAZer9cD2YFpKKg9UJ98bPjbe1Egy+p7+qDARCxL8oe4SOqZ1Ko23i8j
7flwkNXwx25dIsEpNduvkvbVnw5/htQn03UxLesi+VUv0GwDazfXD7KTIj+sKDrXt1Mt/svNiTBu
OtmVHvT95M3I+wu39Wd0EqpDTaK8qrJlzn9oRGjROS3V9Iw7wlgGs4ZVmU+4U+FY2Kgk9dwqM25V
ANnKgHBjmn3ar/E97ZDIYDQs8vwi8xTrCz4LBnCHgYaMjxFLiYhb5GFPmuo9YpZGryF+OXpK4+B5
MExOAG1+/r2oAgrVOC+R6UO4yZ96lMo+9Xa//E2FsH67wCTyAFkWymx29iqn7g3xI6Xb7HuKoLNy
1IrRnoMeuqDto2pj/5KzlajHGSWkx1p66U8mzqtx5024l3cioutzTPixUr1XBVNew019oF+7Fqij
FKHe48IEJMpGaHSJB9KlBGkrj9KzIIMg663+qlM0xbyJc/FrqIfIOcDuKl6SOoniw1xJ91xVqxVi
7LoL+m8DJemdX3t91yFFQg68ZnMrrEu/fKysrC0SQ1RVSNdPCySq1WGC79+PPk/+G2LzKx+pfnp7
gq7nhxfqtVO1NvdgjV8OuZjUiWaIN2h9L/KQRKvOS4tirzsr82OLYPFOG2UbGnKv0pEiWUbPjtB5
e51bs5SGkqtxKHC/TP3KtIbHSpZiB2V8PZPIGgE3dBASW4smm3jLpVy/2HkXhQY9c+2oRJl4R3/d
qdGzGbrTkGYpBUJ7r19/YzbR+SC0JBdBvWmbjaD+rFA9T+KwG6LyqEaLdi7m3ngmL2+fdRFbe/v7
lZ70b6jNfK5OBmCcGXUlMl2un2PUcxmZhsBRTnfan/0ydd8Sdaqaowfaz3tw6yg+Fwa6SH4jXfm1
G0RLHKg1hhZ0tRD5F+x9AFiBCuyfs9LTu7MlvbpGyg6i8QGlTaUK2k7TPmteAfOwpaXzK6HnLcOy
QiPbn+kCu5jVVRakvESh/jGXmfGgiEId/Khc5ndU6MzG94RulKE7W+pjnFWDS2cgNztfUetRAYdV
lCGRGDuiAIkswVSBnuEyRIc/MNLc+NwrOolUnHf9f3Y2gxOSteIohwEIox5oiaZ8lYWS/ByQFdSP
+RSZdZDOVfWxt+alPwnurP6xbxJdDSrpNDAncp0nK51TB8TTikM9gKHURsLi0uFejoroockA0yCH
FdulX0m9fBZaNA0HQKWdFUgEItMjtedxPnF7eb8bKG+mv1iUoWG8edmvWc3Lp7zy1P789pF91Ve4
XHNCa8y9VlGOVfZ6E5s4tTUJTR2ycDFi3Qrmckw/4SiqBEVkYYyUI20XNFhshX0stbt2gQ7p9ZkY
g1y6VgqNbFQX5i/p/pSlMZ+cuRq/Wty+d0WXzB8NYToPHuqCg2+rMjlM8+L6XhOBNI+iMmhsc3rO
I6uccQYQfydF9uHb3/dKkdp832qiTa0RcUgaOZs9LV2FcKdqqlC1e9P1DSnkecpqVR6rtKVe2MSa
XQY65a/iaCrlgP+hUkzzodS7FieBWa8bcO5O/gmwV6mjs9HZ4p1dD/ZpFBMRG5sXmKZwcvdzgk0u
/J5Jq6vDHNsgGVwsEF9g5tXdkzF7C/3USTaHFqXz5UMvYyN5p8fGjMm96eBSCgP+fVYoE3ptqsi+
JK4Z/Yn6yPrPAi+XHBLdm+b7TM+rHwtt8f4QRxAefAe1hRouQkwf2U2j8jlRpu5nsQwRa4a5V+Kr
qdZ9wkvAzE8lt/4HG+kmLfS0rGjvKIE5/5F/jMO9BepwDBDgj77140Al30Gz4QnRbthCVluUf5sY
NSBKqwaytSnKdYe2ZvvSrhXKqQDNpwDaXGK6CU7eyyCvQdcFBBbD12rSUGuPjaxv7rTG7mM8oXMj
oOPi5Z+7pZHZaQTZWfudxkk/vL0DXlEZVzuAuj7gFrpOpG2Xtxr0XMNFcjwNDUjd8SGLdIOAXzVb
MM7I5jvDVDtw4Yf8bM288L422dZnCSazPOmxPRnAfWv9e5fj5vc4GI1ePE/rdPiqQdRNgjRI60mM
egY0XC0IPYx5nnRfz4piDDmxA9GtKkr5zhui7smLs3k85FlkeD5gLUU5qJHi/OlwY3spMBr5bdhF
JXdCgeuXxMIBhJCFTgr9jW1taRoKdM+gc4fWJMv7eZkyP42oKJeYWJ2o90U7Sev1u8x4UD95RmwU
RLblvmHMmwH2SBbqRRxrTwXRafvk5flyentpt8kxPC7eRUrWDEZlaGs4ZmnRuOCnlYZDqnlPqdPI
MFeb9t3c6PPOLroxFA3ilWVKnZooYHONgKukbGdNedgCQTtZi8BltLXdF+ozyo563Ss9cLNhYY6s
BR56APSkN/GG0KPZKdwkCbuisYpQITMefAU45DmiDe89j8Pk/hFaK+56q59/Tz1vQ993mEG4aW+T
Y+VJpQSpasHlzxY7PXuVXefPInWX6KBanfHiZXnPq9yDTkNoBybJfdfVjXtoFA0denuw/g467DCf
h05MB8o9/ZfaWgV5sOGl3zLTIoZOZrXN51m2ho3lN/XRR9HaibOzla63LmpYqywQZS7IzdtWca1I
wINw60MIlRAEh9HrvY/CUZQHJW/IjxV3gO389rZ6zccvF2CFbwBepDsHfmOLQUoK5IvbcSxDRFU9
z287Sz+1aWs9FL2i3htZa52LRJa+jOz+j6lE8xw0bgIZxSjhw+fo+ltOJp+actF73xpsUjGvwASv
0dR+dVU0op1X/DpCtYFMrcJwCGLi07TO4j+FKe4t3m1QcSsqSw0XNAd82QI/tDo9CxoVBHI+mc3O
0twaFK0WtCRREGN9NvdqbJiJvQxuHrJhnNPYofrBK3CoaovWsNMUD50TdzvP+fUxXJmi3C7E4/yz
TWpE5WYFT0wTjmhxpH6eWdbn0slBhlWUAN/eBmvkc7kLkKZYbb2Iwnk4XlUl/plUE3MaC2MOGS5L
5R1bfLY9mYeFm1ow6AvvWUZwgOAnqN/eHvfqG2kI82UqNTGEMegKXC7mbHNzVhMKcM3sfqbkkMLm
gvESzoNRf3h7qKslZChav5aDXCUii97mplHcCXvwSQPNl2vzY9k4EmsM4YQUmYqfAAGo2jjRspO1
XZVzwXghrEPzCxsF6rnbYrLJ2wCnXVZhBxv3Y4xTmnVwskn7UrX1eCosDapBHHf8nZfrnl5oGRaJ
4u5cs7d+BuJGGKBSWgWDsQUgFflQ9U4RN2EMl+lXqg1uAP7CPs5WPI3UzkbzwZSpYmAf7+Z+D6f7
OKOJvHPZXF1wlHURLeeC43lGwWPTDp/pRqmLtfQhatLzE6Jry4HJc++0PBpVfoUCBPDtRb/a1+xp
0tPV+ICn+UqqVxvgiwi8q0KRyeWc6xQ8oZGkpyKalifLK6aVE79AterynUT6emcjkkeHF9gPgThQ
5MudPfQGuglV14aJjW/96u/Q30uLCJdILBU7n3m9txkMZjAHiA1HufdyMA6uMteL3YZuaxg/ABxo
57ZFaLk29fHgNWV7N6FIsTPozS8E1YmYAWAbQs7LQZvBoHdv5l3oUtg5qHoUH+vK0895lXU71++t
oXgX4bxi8ACMagMUKLOFvBL5uNCAluz3/fBDT/rhP7N1ope3N8yNLcrWXM2Y+TBkDTZt0SmeutHJ
9TEcdHN4msepex9puNMj6+F9EeoeAuJ6fwJTWl9fbl1aaludOqufFKebO9o6ypj/ckQWB84iXNt3
LVrTvj4VRgNlq8kPymy5H//Xb4W9CyMMQ2QqfMRylwsYp63XAT4kVNZy9xRz6rmVdO8ROSbxmLfL
/2O4VbbHNL0VA7YFw5CSN9OgFXm4tNi4mEs7+0idZb4VOdm3caib49ufd30oqEuxiuDhXkPnzaZZ
I8shrmw+r4VdY/f2dK+WvTjUfV/5WqspD+Vk7MGqbg3qQrIA1AI4AYLG5ZwWhD0TCETezn62w7n0
3NOoD9PRoykRtqbMH+1qiHa+9Pp4wJllC9GzRCbP2vqtVM7suZXZ5kCE9OydUrkOjq3dfPDoqOxc
4be+DwktUkx0JSihrH//J1CIGkcfyZjzcJy04bHMyP6QkbKfirhwf5a5O4Kk3NXUvgIMgOB7tahb
u8Cr4NBmVCBBzqIsVh7a0SjfR2lpT6eloCUCIkq/sxYUk7sxFnQzzCl/SvIUXnThWT9dPbKCxU3V
H29vretjC5yNMou+9rgA0W0ud1BdUdmPbGWvUOVLOcPF7A0yEM0sINC6bXx0WkM5eLJx/+elZuLR
R9RgLbCxvc2mjkmN3BnefahWWfZlaKmlWLrsEbVz6+Dtj7wi3Tse3B3oGGRmlEjZV5drbXUakYhW
OmHaOd6Z9Mt5ppG0vJhJq5zzwTJQmpK9G46pAU3EEqXv4fP1JS/VPVDN1a3ML2EPeCDFqG1YW/1C
J9OcqrDwf4hUUEFSnz7Re0/ez23k0loxrZ23+2p5ESFa3TVfBSn5t812y9MSnQfDnkIoATVy6u6j
9IAcKG1dPdQ0OF9M2Tc/e0dXzm9P+fV3AjCG4a+T/tGy3cp8Mtk9wkCLGta9tGj4k3eZSdO9Q4bp
R1bqezDZW8OhEkSTh9SG47wJiZPZxVk3rbSwa6vRl5BwT6Ip6FGNdHwGvOl+vf1512EoxXT4tNz/
aOyCBtvcjolXqrOtLDgmUf55QaE4fddHdnKSMUGwP+dD7QuEmu/MNCu+znExBa1qRnsloiv2BfBo
AHHcYkAAST22l3RUKbjSuY0atr2Vl59b6XX2s1ql2leIIYDhvNGKUUty8s7066p0wzaTc/VIV7Aj
OM6N5YvucOiPtTC0xVdqFT8BMSY1iOsZyo3flvVqJYIuRhFwLeWJX0aQtfypT5tyJ7S/3qv0J1Yu
E5NKeuFuAha84bscJWYtlADMZ7BUjvN5Bnj2DssecaZllGIMqNaH3J72sCrr+f83acRxGhI2gTXd
KBAzW5JlB3yg12bawdlo6EEkXfs+rQa5g5zYvjjrKOgYEZ6oYKOuFmuKFN1sMEwJSk1ffqVO8r2c
7Py5SzzliV4Hndu42dUbWS/w7adx7omOaILxuG6u2dFFiAZK+RJEBO840cL7/iZRSTxMZqR/0po4
OeYVHMgAqFryEUll11+8uXw2S9mcmmSody6Gm5NAyES4zZuLQMblVWxOdhZbeIoHbEfuWaeD+YCA
qzYDmnDlGZq1capBtOyE+Fc4eiaf+jhyc8SoJLBb3RULpUV6jN0SKMmk+sIovJPiafknY/TSX2kN
fiOt4PrPmivqINfJJW0aHM/gz+rQE6CGTaRyzprAQ74suvzrFJWTH+EDt/MsvgrRbRYM6B4Hm9uY
V9nbpJYpLrpq2gIebBBVe7QNGuJRAfkdXdMIcondOAA/c09FnCAew8bMbHTJYuforFJhIDmJY5CT
2TmbV9yodfpWgCNwPm4b7r3LZdMUSZUo0jH+yCqnPba9VoeUx9UPMsEg7dAumhYdYqWnVmkmeqP4
RaX2d0D9cH9AmlWR/oKD3jslL7MvlZ0YL9QeEzhdFmiP8O27eRtDrj+Vw0wyR5ZMjL65mgeQPmU3
ZDNwvqR9GWm33PduXB56294LV9dnZbtWXBgMx8GisrWZlTG3CctygCGJNxsfvSUXn4CaRk9IK/U/
60g1fYBZ6WkQTXfGPM/ZWZVbX0omueKT1nBiy5Kxo5ZLqjOnALn833EZg14RmvdJ61pz2js/6+27
+dQ1eKK2tT41MAAuN0BDVgy3mSvSWPo0iOPGOahoDK/d9QwbkZ7E2ZaZc8fJ0k8FaF8/m6a59itD
jO/fXuDtY88CG6zxSn4DYHf12A9eUZgyQm7XTJcuTCu1Catlwl1Y4FinoGC+kym8ksm2344JFC8+
MouU3jbho4KwmGC8BTllUd/pIyDuZ0tOLQ01GJ+IybYCZGGu4H/t92Wfop8GXv5Hb0EX9E1rzIxj
ZqQN8hpCmX8OqYIKSIm1zAQQR0Vvqe4JS4ENmc13rRrN91E+FW24RFV3Z9mdNe5cwbfmD41W9iyl
Su7gTbAUza2Hn9U007ssFb8d7ex5dlEKG0HeB0smzB2N5BtX/uo2jczU+rADl77cOvaUp1Eq5RzY
op4CZHqz1RC9oNdYFwe9VL71UZr+r99IcYWwEy9blygb14XLMeslAgyGOs0h6k33YUA2+QA7Nzoj
FAKGgGxq53xcfeM63lr7tWgAkdxtvrGOlnERist4eqs86nibnJKynKGpWTZus9I+LrLtdib26vy/
DspglMqwDN7KwAk3IW/PvPJAv7j+4VZjfGgbFUnVaJDB22fu1lBI9q04U2D2rOXlfDYph2BSGwla
HE6NMS1h3MfWe2gv6c5pe9UvujhtfBViVgb+ZxxyGhWXQ1XT0OoDX3AohFjuKXlQXfGY2wPGveKT
IbIyQDGi+m4PxfAu1mZga/ymoLQLtCRE51i/unowQwQ87Z1JuDo4yPpBgwJPTb2AN3oTuzR6PeoC
w3FKhIb3kSRvOtogoAPRwvkaEPrZqblfhaWMR0ENGyXwWRDbNjMhImEb0ULLPs0ymkGrqtNk0ZN/
e2lvfRVb9vXLOKXbmz1L0hlkAkdF9B1o+BSsZhsh/9jJFg3ZWVN2ZvHGVuJ7VjsLpOe4gTa3KRyx
LLcgThziNJv+g88q/XgS04fecfcKu1fvMxOIDgPfBMifZvMmpXBBAqjmAqoN/tOcHMa0Lo4pilw/
OSrGYxtP1TP6TYMS1oqVHlX4CTtze+sH8JncejQlAfVtrgXZqcIRZYE8iFNPT0CIlHdlU9RnGn5R
uFRJgs7rlNyPqpLFdBunPb/k67CXGaDMgpYsrQNURDbnltxVdpoNSXVMOymPttmvltD0KhpIoYY4
1yq51j2VB/rGMZJGzkmYxVicF7C35t9sKesQ+oyTPtVLbn6uZwqwfrso8fcI9TVU6DEK37m5b9yk
F794s2ZRUSpRQy5/MBWv/ejY83AHsy2F52oCzSkW9+NgEpO/fQZuDUo3iYNGirAarVzeOTxf3dg6
BvF/nDrPcDOcT3PToDWlZfnnasyXB/Q2zc9vD3pVDCR6WZt4dK25VyHrbO4T9Bso/SmFPMS15sXf
Ei/HAH3m2JenZdEgTgrE/mE3NoN5l8dt9r1drG71PVWm6WVpBDpPLlS0j2//rHVPbu7fVXKIOGfN
mK5842SeApyMCW6GsXDCaeDtIijR7/TM0N9nLkqGvlqbRehWebWzDLeuIrAXhAkObpSsxuUyaGmi
mvmcV4d2SqrfgPW0ExK41heXGve7Wat/vP2lN1ad8w9LmVBofdo2MW29EAfFoJ8PbVYjlrGAxVqG
FPBe3qtHroT4V83FeXx70BvXH30KdHwoM6xKIpvrb7SXxawFg6bSbY+LQPg2m1FhK/Ja3ckP1v/V
ZiVR4qc7qYF+IXrfHP7RYSApouoQEePpYe9aZXyHmMquMMq6LtuBCMnJrWk5gWTYDFSh/SLckS6r
MFb4GAL+9mnoRfuInOiIKM2knGqlygIR0yD1x7Lvnuyph9dfRoXtU4SI/VHT05084dby8tCshR0i
F+rMl7spnT2E4noNAT9A/s+93mWBAhbjXDai/QB4znhsUrlzpm9NOQ8/lLG1b8LzdjkmzOdcL9WE
zGBsy0Me5faTo8T1zsJenROQkeSciBCsdwep7uUoaWVqY2GO0KGJnJ817YCngpKuOD990Pqd++DG
YGjLEJKBtGWJX4vr/zRKkpSKn0LThmUtE7SGu/TQCQnfderV+x7c086beWs8Lh5oNxh3Y3K92UxO
pbe6OjhuIPHaBaE8eCf6nPaT6pZ1UCfjLpj2as1AbK1UQDYwmHuQU5ezudB7cPRJZ0Bdgbaj5LHz
C/TIhGOkpSjJoULq4R1oqhqE0FK1VO0jBMBiKBd60BVJC/sYQMkJkdPGOCpJBsI85xoLraSPy9Ap
svjvBGTYC/Qxqo+1kTuwh5IqexyTpBpOUkrMJagOVHsyGlcHgA8jAVqNFiiMm9vqvxFFbVlWhRu4
lgLTTQcMiyAP/MZjOVf6SUPFMTSsXZ28q6CHYYl4qErQUuKCXOf7nw2j0jub0Y10A8KFRvj1ZMcn
01hwwKTmaD9JHZoSkDfvMLUzlhbQqcO3r9hbC0qJikKPQesbGvPlDyhmdUCmlB9gFoMVn93UGeOg
Lado3Mn6bg2EBghFRY2KHZf55UCVQiZfK4UXDCXYarOzxw9SWsWXtz/n1oFA9AHlwfWCZWovRxlt
aaj5PHsBGsfdB2102al9LhGYSNS7rkbx6u3xrl4oOnIrrZ/DQJ+KDunleE3cD9DPCkhdZUaxsS9b
+djFg635UpfNz7cHu7FHuViYu9d9ii705WAjFKAkzaSgeqO1T5ox/12MMfXNKuvvvDIvHnO28U6I
eWNCTQAY2ipoR1Vz22mYkUUjy7G8QLoDjLmpRlAKeG2g6Ebycxn0PTj7daC3zig9GnARtDfAvl5+
5GRl1SKp+AYLslFA0IsiEDM5et0XpF2ZVI9RrsTHrqEJMDVODUd48U722AxntB73RERufj7B3fpz
uNG3cBdUi4Ts9VisAI3+VAwEdGPXjd+L2PlKPJ+Eb6/wVTzJx68hHZ4oJCAUnS4/fqAwMhUZ1yuh
g2U+Rm4uD5k3Do8p6ug/F3NRz0qn9H8gjihiZyvf2l0wLE3MstY4aOuBbHLLdAP+S0EqFC2wkCB+
rBNoeGXRtB/7Ih0/jMk47VHLX9tuF/EQnwxllB0GbJvu+mZTt7QPCiSZRFA2kTU/IEST9d8A6pec
JqlMrQzQl0eYG021/L2Lx9UQjIPW/VKWFvsqPOWcCVYhHM2T66C2FeiTcD8IoaP4n5ABlScMITWM
r7qoq4PKU7ziUAoLkl8tplj/uRRq/CkdupICO2ARpKgHG3VZEy2gY2VLhG897LzLh0yZmhz+ZxQr
d1GjNMYDSmfDucQJZfSbtig+28LC4mU2XJHvNMNunglC7lW7bzWefCUA/PNKzKpIMBvCCVVtZhvF
DjQa/9pCFvc1aOFDqy/Fd6RtEPLqvepOW9LWTytv/Jgjno8BaDTj2fV/nJ3HjtxG27aPiABz2JLs
MD0zkkbR0oawX1nMOfPov6vmX/zTbKKJ8cIBEOzqKlZ4wh3u79ONYwFOAMI2cQeaJjeont5GVKSd
VC8Oiv7HUuNOzDOZDI8JOr5CUTgMd+o7Gw8l2c4rTpoYFWrz9clAuhczESchipha3esXc/KAqCun
OQdT6Q5SR8k5qfAfc4lOGsp8McTad0+aNITwmLBdB+EnFuXNV0hRUm6GsFa9nFU5V1o4M2Sbyc4B
Veb+Q5/PMLnuD3n7vAjNGi5CSupIVq4t88pibmgoVxoGv+XyNOp17ipRm/mO0S8P94e6/aRA8Sk7
M4gj9AlX77MaqT0pD83NLBlNT5GL+Wj1yT+JncQHVUneK3vFhQr/nrsOPwWd4HV1zZvSKGvYCZDD
I4t1sKchOlXcdt9nheL3/ZltLaIIWv8fCvbG5nce1AYVfVP12tRyUncq4/6fvi9M60inCsrQ/dFu
NyrZIxIrdP94LuhiX++S2ZpjEo5II5BM7Uc7NWA5w4OaYzdF6fW0xLif+B0+HiEFk6r8R81Gae/V
uo21BFQeWVW6PxhfrzMrp9GtPtRHgL1Vg+tgtmhf2DX9zky3dgxyrbTLqQvg07E6D6MRN2GVwXRL
phJFKnMOND/VYDAXlJ6+LQ637v2lvcEmiU0jJBVw5wNPAgThem3lpkYpK84hLFWOXR6VSe0PXd/a
FwOx809gFmBoZWaae3U+1D8Cuh4oLRTBT4wJ1U/3f8vWpoIjjV4LYF8SvdX+beduqKcRjldnRvax
wfL0HHemfMKTac+kfmMoBdkoSgWwgVnwVYw5zZomWdBevCDB0klP7C/k6MFTG05f78/pRsWI9WUm
FEDJKOE3r+U/HF1NhiRpdPzSm+Iz9bbqa0AAVBESzDEbGNDzJxAJ+nxI67Cd3ClurN4NW5hSbmTi
CulGVtEfwr4uTdcw4ZJ6Sg1P//0HmkcQmRKBbFd5E663ga1KcpsN4NZps9aamxR6eUR9Ih/RjlBL
f2dRRBniOkAR2418ARCGKfCW16Nha5v2XdtrXi7nbAe3rJR+cWNbWaLPdjrrUCSSsPk5ZQ7dAOSE
xn9zm+4klau092R9LPf6ZzeAKvGZ2AhCZZp/8p2ufxF9rEbOm0T2IJ9lByQUtN89RhPHWomk/3Xw
fVv4FDnWCGAhYvweCvk4L127szAbFx3Qfe5u4nUAD2u1xahYhPJkyK+QqQgG/YK2BtIQvycSygck
k5LaDR0pjghAhuwnZdF8p6W3tV1FTCQ8cmxuoLW8SoywpxRYOU2lIhsvst4lj1kiN9+MLpwvlEeb
lzCfSi+qF4LBTArVX4Msl+dsiodT0bTZF3A+5a+xlLOLURrJv/c3zsYljAI+25SKCAniGr5o6+if
5iWW72a1NAcNGXLkSBoz2pF33doNwMlR9AJtgsX8ejfMdlDWc1hB1a5VE1PI0cSOrIPI4YZTVcNb
1aevFTmcStTgyB+TBTohCrB7xnMbrwE9KthkQopUVIqvN+Vo6oNlxY1MWJZHX9U0rn/oahx/R7fB
fJxAq7r3l/c2XdHgdwgxKt4fHtzVO6sgpONUNj4cBkz9j4VthYd+zPKL6ozVQ6c1oLboej7cH3Rz
y0GX4/SB1FTMdUA2MhuM9FCuNXn7/hatsQstj/krQOziVNhLFkMRDoI/Jhr3f+VCLgsgv3AyIVOX
P+jhZM5uF8o52AG7exnzsn9/SZB1oTRHVcIUyAWxLd9EqeVC84lHRPFSib5ZP1fOJ+h4aP9B7K5f
LH1pdvb51odn89EHAx/OJbkq48ap049pkSv4apZh6ln1HL8Q9eCgMeVmXHvqMCBHc/87bJ0t8IeC
HWKSgby28t5MUmotudLrGZvqWV++SF30Hcuk8ef9QTbeXYLh/z/IKuVIi8iuJrpg3tzAmvIhsi3o
+zlhkSOO2U3/ZRmBx2KjSPOVWuT1dwuWhue/GBQP5VktP5AO9uOB/T97+liX/tBGe7r7t8UGUdGB
qQZ3AHrWmj8kLboiFVVMXByr+UPVz+llSlvj2GNM84DTz2+KH9WlAN19fv/CwtGAsUSpA5CEWPg3
X8/BDSS1WjRbwAPDNtWw4uvSZvgAZ67d2Sibc+Qc8D4RoUIJuR4K02Yc5Lj5vdYJp+ankivB+DQl
pfJEr7nQkMRCUeoYargzeaoyhXtFla09xKHgruBAAjtZ7aGkjLMxsklbVYSvjuGM7kIjL8WnGk2R
w/1VvUVDov4MCwVzdRS+8NNd3YgVnbQSvyLVW0xzmh7NIRmnj4i3jaGH+gKLXAc6UOZCThvpeYhH
vXvMsTyTPmUd8hhuVymNdbS6qP8eyY0e74QLW9cEasD0bumsk7+vronAXOIxRP3TU0PYY5WCk6W2
RO0TLj2/YbctO8HB1vMgmFzo2sgiSFodp64HfGJMFLLQu4bWmGvfB4zNz0GP2a891pYfYPa7s6+3
8hMqhXRF+Ahkm85qjoVlxNqgcC0VS9MXP+x0ii5649RgX7SsupRxgmj6PCxS7/ZxIWmXsU3HwpUi
QIsu+XJU7u2JjYuSdBS0JXk9OfCa7QUEQSnZebIXSVMpneTQULojwOY6/Qsos+Ucm9pqs0NXact4
wr7bRsKlDhOWZ8j0vxIlVwcydJDRrjwVKI4FoxLubdyt3yh2rPBmgeizpql2qpSTM7cyxbwap4g4
UI9ZZs/H+8dj4yTyfxcgIWiLIExWG4Kuaz8Eg6FSuTbVh6lcjO9537/ISS3t5MW3I3GpsgMEJgCj
p/UL7DhB03RhZSJQMOanOLSR/aBc/ndSD8WX+5O63eUMRbeKzyhGXL+DURGHWqu1ppdbPPZ2LMlH
NhMuDBLEg1lSxuNkzNPOSm4OClZQtAFB063VG+pFt2YrxW6NJ6mjimFSjqcQYB8dBKyf4lyfHpxa
3pNJvb0/CFooZoAp44Xkeru+yTOsaTS1tjB5i6Gb8v4iwDLJxgnBsfxklVjD3V/ajbga3ilAAIEW
xKR2TR1HjGnsU6o8XjPPy7cor+jBg/3KvkAvbg/giYNnBYE/HARV7TmYrPlrW857T+VrJfU6+xTs
V2ZO5VFQ2VcPSIQZ64gknUl0VSlWinSUUGIKk2kofK5UK6Hoa02/ujJSP2aL0KkyAshDrpqY9R+5
NO1fRpFU3bORj/UP1BmQ1IyMaS5dZ0jNB7SfCwUfPt2+xLrRaBd4JdK3+wspnp2bGVAyZSVB0N70
qJVo1jsNGSnPUupRPpm5Ett44KklRfkIf7nDDETn2HN7pYe01+LSK6lR6DuR+9ahpOlIuMbGBcol
/vxNzNGoZisHGsTAVi/6Z0nvLb9uIx0fiK7biTk2hiIphsIusHTUKFZDLXgtVtJi6548jUr5uR6q
TPL1SZv+qRZy6Z1HZ3M0SmFkXEKNxli/+mHdp6Hp6J5W9ZV2yU1FL54XFe0jzzJbZAnvf82t4ahE
oW2AaqvQUbtex0WeBJ0L05Cli+1fpp0Uhz6I4r9Kddc+4vZdgISoQPCwYWZzj67qXnaIGF1pdJYn
zZHzGPWajYr5tKeetHGvMApLhyA82cvaB5WOG1bJaQuSSa4kDeuFMj1S2ovg9kzNYj7kSEj8ur+G
W1fL1ZirQ+2oAEXsobBw44A+BeAhOggj0Re8AEtPTxMUN2fFTvBZHKdTMkXy49BO44/7v2LjS179
iNXGMYJm0YeZczkjTnmwBOh8jKPmxQba8f49Sl8Tjg68APbMGjUCjLDNqSzaHkSWRkXjZgku0lJz
TUnTslcY2LhvgEKDyiPkEQnianEreoeVk1W2hxtcn55xo5S+6Ea7aCdHyevUd2IVJVmzS5fxrJoj
XFpgtkH+7s4N9TkFRDJJMbAKffVcyUGoN7SnLc9MW/M3HM/8bzL2aXATTR330uGtT8kJIfcGw0tR
ZDXYQPe+gF7BYBlKOE1Y21+JGpqzas/9Dkt2ayic9RiGdJQnabW6ehjHyaAA/FNmS1J8FAzs0VVi
OQ781h7Kv+/v0dfi1erx4BPyeiASAjN2vYxI9IHS7zmdpOn8XR/HvvPqLu6Bb2WZ+iVe4ll3uatw
2IFcU5yGRqPkUgDJzLohesHHeHh3IgNOjg2GNTk9eCofqxsQ7b8wQuoX42S9/4ZuDbgcaQHXgkQw
PqrN+B92EhpErDe7GQ/jVeAqV1HSL5HDiueW9oDZkf7TKaY/bQfSc+flEvtktdo0AMgiEbslR1tX
twJrXkBBAZKJDCNXXQyE5d+o+6Kw1Ema5jZSLv9K8npPyGTjxALSA8FAniaKaqs3RS+1OScgsL2x
0u0CpYioPkYEl/oRO7wldOfZzJeDKlfh166ZssrNxs7am/sNPxjKBleGA3MPKrbgYV9/V8e28yrQ
ascLbKezL/MgKYvfWKCIXVBt0udIyvPYm0wrxMQYkErolrYS034fleGDPC7Lv3OWlT+B37KAvang
jEyUYYUuXrRa69lyi56pNSfVg1RHIwgWrUoc1+4wR33/GTWIWoXsjvDCXPdHpDjW2qEWaj+T5vgg
ATCgyOTlt5nUyk71+fY6wMiEkUBv0O0ksrpetHbUpnIIusinR9A9WTHKM2gmZgdM54qdyOP2oWYo
XLwROITEQz/seiils9JqDpvIN4a+PqWmEG62teKUzrj3AtrQjvfvntvwgzKqiLgplwIdXWNxJBIr
B3Su5BUOYqFh1qLz3Sd7eKfbBRRmmzQJGIpimC5+xZu4tF7iIms7iCOSphbUilNefWpUH7Sqc969
LRiKUgA0fJFHrbFqzjTY2KBNtEhLwC1N1fdusuAs0dpaubN2m7MSA7F8wDbWaP1g0LDTdmYJGpsZ
HLO8rD2k+eSDWqFpdv8z3W4L9PNek19IUDRCVtdj0kO3TKJU8lQ1Q78vcYz5EEvBDHjJ+pjL+p/7
w92yeyF1ASYmYKTADtNodU3IyPgiWwbib0m5Tlz6KkiUdgGGrPgJoI6J3rvciQZhBA0YOlvj9G7X
GfJPGwVWLFcsbe5cp22MGp87nHk+0FMY1RMCaM1ouktZ432z85NFoHx9rdMGoAFFi150DdcV+oBg
sqcjInlTUJpfzGaavqRlPLl1jyEhP23wQ8cqz2aiXVRkgJ/DGKXS+7/h9ooX7AGEh3jDyGXX4LJo
NkZgrSOiu6M5nodSoNijWj0mTV5SC6vUB6sKkgMi0wkiRBCs7g+/0bdhfOpLzJ8YCfTy9TGzIqzd
QYQi2J9yabsOZB0vQSL/t6pJ2D8g1tq6OczLn9GsNJ8jfYmPNISH3/gLNCDhtf5kRIpzLLNhCA6J
g5He/R94+/Ly+8DdoBpHR/Wmlflal0tkS6KJ59gHPQ1ScgMl8tCj7k9oTcy+0ubNzqAiVlvvCyAi
OmhKElUQK9eLksVtU7coz6NNp0jfU8n5CwvcwVcrq/Nn2Vwe+jievUQaoh1M/tb1IJQrUFWkUXXj
xlrDEQa5mSFVqyjoGiSq5Tt5YF80o9groGwMJTrUBKxobYnNdz1HKVLjYtZZ2CbpiNmsMQW0NZXj
5I9lk+9ts42TxmAEaXAy8dlZg6hwaI75izcjVK3Z/hlXZefTpux9uZ/l5JCpWfgHzRwnOI46elQQ
xQ0HRl+xJ9i0NWuhPQjhgdlz2V/P2lGWFLqpLcF2V+LQc5RJwQwyCqzH1jby0/29uzUYe5dWEhI2
ZOqrwcrWUoK+z0PqSL0VeqmMd487YK8KLg9V9T34w9Zw4ibjKAuk6rqlMpSqXJcNhI7aGcHESFn5
Vy4DzpXwz/jx/plxZRDkU3ojxFklO5Rx+9ABAeNJOmlrplv5OWlj3DgmlEj/w1C0/4TSlcAaq9df
LGjHCn0rLfDCKXFwnVi00GuTIf9XSsy9J3NrBenBmLB6EbRC2Ot6LKjuXY4nbODpejj0fuGMcnNC
0hlvxNzOu72EaWs4HkyUlSjAq+yT6+FSreaDjeCVVQzcniNzTL0yQ2ucwFgLd5Zx63nGeZFPRcoN
MHX90MQqkjx9Gwdeog9V88hz2H0PDFP6olVK8WcJ0rpFr6fWP5CyWlTLEbT9IlFsqdCzWab/9Yj1
B9yA4YRwOrEEmBZTSz+SgA2/73/wjXYdnTCYyjYyW1z6+urYQPeYI4RIxLHJq8lFXx1mthRU3SGp
Lf0zAVyvuOESVR+rWo5mfwyRQoRDrj+BtGg+AeMApyn1tbZHct54q0XOLTIhgJlE2tffK2wRNStm
g+AttKRD66TWE9QHx23kUTtQ89R9rZzwc66H1nCzFr7I/ZXZiOig36KzxglnadYMgDDOR0dPgPLh
Cdofm14azpRqsSWYpg8wRvaKU5vDCaEO+H9QDdd5RWPMFGsd7kosiS8q0lAeLuCERG02npRJPtyf
3EaPkBqYGAgXCgCw60c3X2S1HWUsD5Oui48NNbMDdIfowZkwS6m1tCqwXTH6r8uQVT9CyykeonYw
H5phsXbyAXHuVs8/cErUf2kMg/W7gVQjHdCjbi152qAuF2Fwiwqt3p7vT3hjN5HUc1ETKnMy1xIF
xDqSEwZq5PfS7JzTJQo/ScnoXMimKy8HInjs+NHu3CEQFiv9e01iaBWhtUmEIx4neuKrzVxoUm9r
MygbrVKVY47XBBbSCgJyTaT7Rm3Iro30yE4csHHjQeWiyf2KS2Pa1yeoUyYh6UOqWiuBdQAXmvqY
5FmHYNy/8DZCDgQJqHaCTuS0rMtDDbe2w0mMfGVpltgD7GF+1+txujS6LMrK6fSkT/HiIkVMGWBM
YTR0Ybwn97ARSpLhI4gPMB58/LroGrdOjUCfGfrxMiowsrX40CQAP0Fqzshn2Zpn9ob+oSdQ27vx
RZS62sa6kNkAwkK/X16rWMe4QVl09SOUJrLyoaKX/LUxpe5UxGl2HvK2/itLO0c8rAXO5HB8H/Sm
gjOSGcHffQ1ZeuognuzkOxuXCqwWgXUQP4la2vUOaAA66FoCiEJy4j9aC7pECyP7YOZDciqddtq5
Mjc2nBBxIjGlNAs/ZFWGWWodBGSlYj8yFbR/R1yRuK5r6DAR7dGduW3kKjqlT5BX1H9p0KwGo7ba
olTfM1jZyiSuk/O0mIv9oLbmcAKerHVuo3XLzqi3Wie8lQRj3Fg0u7ivVsGYNapZvJRm7C+VrJ6G
TrNOFuxXPzCCEzY7H0HE4madjNlDSBTiVjiQfmybQfFblNkuiYZc5RBWwc59vrXyJDLwl+huEpOu
XvEEN9XZTrXYL+XSPiaL+aNBks1v+yDc+cZbRwyNYsI1XK+Asotz8KZSRFVRXiyDS4Xi9Ecz6vJ/
Olx+KSiU3ZNTKOaLYXUYsVlS9un+Db4xRZoYVMBg/PDZ12c7kEw9CIIi9KUCVbxpWvAFaGM0Z7Th
P4SK4OlBqtCmFQTq1WqCPXL6DsNEvxyK5WTgzv5oRnCY0rbY0xbYeP2oT2mczdfW37qMPwfI8Odi
VnaoBM9aFGrPZblE78+N0OgWiomUX0DGriYEUSjKamMO/SIewvFQNb1TH5IR//k2lpWdwTYuHc4l
n58VpFOwjn21oQOqExPJULk2npx84IWbiyl249oZGj+Q9O7n/a2xNSIxhHCtpUR6o5qQFlOuFhrX
/lyXwcmqltqH2fgnQovnEfDQHgFkaziyPgQ3hM0NFsbXR6AJ5WWoLSP027qW/K5W9AMXUedGS2R/
S1s73lnQrZ0v0giUEYRzuL5KyhYEfoK21EPfHIl604AKjDmjX4Sz1X/IaoFhYoAqExiSs682SlHj
ZzjowpWqrhY/DsrGs/LYeAl4nd4fnbBHXv11ubJg916vorV0sK8KLfN7TV3cMOilsxxi/BDhG/T+
Qg/lJQYTFjagLlZD1XHsWMWiZ/481u1HTc3NCw6341OySOPO+7DxrWgLmGS18AF4nFbPQ17bOeD6
OPXVqEJWIO2QZdLrpqjddBimnSUUv3sVcwjuhbDKhYBwA7XUht5eLBpjfmrI9XfwLfVjG+7Kn2zg
BEzEnuH/Qfgmxlnvd6BNveiYp34L2fNEUPk1MgL5PC42TlgQzF2rUYRK59xDhU6qc9RY7/XoI36G
DCgobeIAKGtrwJpvWjnJyLKaVnVUpSj0rLkufqEC2j2UUxLs7JittJgeJ8VixiMNXOOgJzoSmabU
iZ/mDTGG2QU6FWIzGP0pcPLnjrIiHOjCOmjNQFWvLLo/RR4k57DQ9dgr81r7WzfG+H/3L7qND05R
D2spIBPU9dZvoFKoTqPlZeIv8SADT5RgmUTpHqNl44lnM9HsBk2PEsW6cRfMxFI9jiV87xmkKAh+
rB9VUhVEMJbUPE2jZT5K/Yj8N3IYe97BGyeIchpXAgkTNeF1gAExZK6iLM38LJuTfwtLCp/CsTYv
sV38uL+aW/Okgw4Ki/IC4iWry07traHgQ4PFKBrzQraSPhARyAcq99phRKr/KTC65EQooJ/vj7zx
gvAK071RqLoASBNr8CaI6ttIroyEOdLNjP90htEexlkbcB026vbc5+MeGGxrqhSeyXAEaYvH73rA
LlpM6EeAndNeHo50fwe3TWLoclEWHdOktl+CYalcFcHrl/8wVThrCrEpwKY19J2cJ0azh0XWUY1w
0bIev7X2/GuWp+lkF86ej9XW7qGYQC+YjFtQClYTnQH/6MmEXsBgFH9NjRF6VJ2x44o69c/7Z0br
jQ4mSS+c+NWrUhXN7BSLnPnqWJhQzQrl76LL8k+DQh9VMzNnB691e/gptlG0gV9FXZ9n7HpqcbM0
7ZBKOB/GS+rhqVN+aIdlT/rzdgGvR1kFG5jppUWZIU/QqJnybSgKKm5K0X2aRjoH711Arhjwbjwr
fCiy5usJRXS1HblaCh/0VfsyRtYv7GzNsxnVwXOD6ufx/nC3JSDRs6f/Qv4GXnhdUNRHQ6lTOSx8
W3hklOSqrZvCVfsgT0uDFAxOxq4xiuxtwg2SRy2Nm53oQESG1w82P8GhREA3H4zl60v75tyjJy7J
Vlig7Tf2wVcAb3aLnKpefTWmtr8EmiOdijS2f9+f+NYnFUoaog0D+2P9fg+FTsvFrgpfprF2SCuh
0aYHEy01I9/RiNgeCogUtzef9dUl9M0EW71qqPzUKEX2A9K+hT7mj2DcE7AqgeHsoD5ub1ELs1HI
7VCSBdVM/Jg3gwEO6+zQGQt/kCL5g1PEaM6P6LIZCfg6bKHjnaDg9hJlPJq3YEDhctyIz8XlNBrI
o4GP6ML2o5ksqp9ok3OcZzU7VGo3n+womGF5TPI/97/g1sgEIQRfhLEb+kxWGtmlreb+UA6Oq42k
VAWn5wGn+sQL9Gl+YN/Pvjznw051dmvHCqFsAiyyD7A812u8aFKAZ1WQ+7VkPncQl3wjmf+0bV6h
JwDx0GvJpD/dn+3WmOgjCOkdYgAgd9djJhmo5VDmCpKt5feoLHrvlsVYPE0RKFzUmiu3j7poZ+du
LbEApLxa3sFmXg1aIlpSZ11c+I5Oj6gNiKrCuZehY/XB575X0lMaO/F3RerDveLwxj5GS0DIEKMW
JWq11/Mt4qqjYYRorI6+oEeeXrQuFUHoDJaFDqmZzDv58kb1n/eYljttErYUhdLrEaXCrszBMUqf
qi0qSoUjZboXZ6b2ixsi7A4hSJLiQUJRlCKahRiQizF0Azh5EEqs7ajuoZw27g1wIbikCa4yyL/1
EhAH9omM8N9iNIpbp9ZyQWcfPSu1C3ae7Y10hgnjuo3jFUW8G0B36WDvmxdIGsWjYf4ToWJQuVbd
8Joa8fBUjtHyA+Q5IZiixPFFnfBNkipF27m8Nvab6Pbw6jn0I7A8vf4EeTNBO9MQua51Y/gMSSx1
g6DLftg42xNs2/mDgRKJH3DV7LyDWwuAoxGjv3q6IjZ3PTT3Vi4FKZl3SCQmP9eRMT7r9uwgKtCk
Yt6ajcIvt6jdPElmHH0PMvCkCKPodrTzIG79Fvq/wmKDpYCksFqGKZFmrMPD1F+UtqIbE5QHq476
R10ye68owW5JWqBdkmmUXAeC5NEJ9fyv+/fN7eYDMkirls4FrzJ1luv1mGMdJ+kByallzltPxZ/P
mzQpcodeavz7Q91eba+8D1okODehDif+/M2ThfpJNcX43npA7Bw4tkr1fajS2UdmPX+QcFP5oU+m
nHn3R91YZQotiFRAUSaN5l+vh+3KRpmwVnDwMenUcwv9xk+hij9DrRp9LFYdP1tM9Qvsh/M82uWj
MrX5zm+4ib5YWFP0v0hpgGm8CnC9mbmUtW3WaZi1z0oM3iuNQWvC1C8z2EyDZLmKvRifo3KOO6rn
zVQcqItmD/fX4Wb1+Q30k+kxkhmQY64+9CgBfOA8o6gYGOElnbvyZOl1cogSyXoZ+wyr6HnX3vTm
dn8dlAYqsgRCClBcBG8m3iptFw5VhdigVFbIkUT9Oaj0/tDO+Q8pDIbT/TneVi7EeEIMB9IfeId1
VA13etCQYB5Rxcyd72VmVpfGidpLtSyzr6HYdO4cc7wgIm59avokeMGZ1Dj3ndM/lZOs/arDbjZ2
Pv7NZScKfSDe6KWLOGKNVuRSSVFEbISZvWQfi7JS8XovOk9vssk1nHT0UgvhMHVo9Z3luDnbYmSE
GV5LJkg+rna+gQWn09PK97rMCQ91Uzc+xPbEm61mD1y4OUlRORVeOWLM6w+d08rVMb0bPMtspA9I
JMouVFvl3OQJxq+OIx0btW5cmbbsewNTMUmGFCk2QfdaG8Yxl0JyKiZpGwPMumaqlecCPNc/s7qU
p1Kxm5dIshD2RGZu7x27yUoZW3xbwAQ0XnlRrmc96HIZUGAdvaDu+vyhjDXtfyH11r3sbWN1xfuA
dxdcGvRFVmcXuYOpaKdm8MDH56dliMBG5vTinpvGWA7j2I6nUsuRlph7HCvvn6mNI4xKALuHdAN1
+rXiJVLvmtNM6QC/NV9OgTaaZ6ezMEQKA/uYh+0edXdrrtQ7RT8Z7PeN7RSQaCxPTSQG27RJsD5u
eh9Xec2tYUv5BCnBb80aw4duSfZ0WDeOC+wOFGhf1VPga19/TdrWygCoH+XZQi4eZqVLP9ramP2r
VIq6s2m3FlWoS+IXQSmMyu71UOlcax1x5+AZeotezIAjEl4YVfuU9Zr+XJRh8+3+V9y4/YXALYxo
Ik2BNb0eUFVDNGraesCfMtIPYTJnD5nmoHEhF80hbgL0/Ka4eC9thsLGKyCBehR3w/o25ia2FZD1
g5eU0XQMEIG7jFUbPsLEjnbiuq1vR3MU4gwKsPRTVuUUmeU0jYET0iBSeoqTRn62xyb3YrsPft5f
yte1uipkiGnB8jIpm9K9XJeIu9bAg8EKB09KlP5jL6UJSFZeE8ODbOpELrKHcXOcdaU33Vpygp9O
OKSfM90JRhdrmf6DMtYpzJBAU2cfCczskyapkuEVoxxZly5rLceXskD/y1ms/DkpsvBXjSo/nnwd
JX93pib7brwXxVFiUE4cNEyeqNVFpqRtJUeDwyXaA27rta49dXUUvhT4LQik9l4j/dVJYrWGQvBY
bApx0tf4R1OZw0WrCTYbEA42Dh74uP9LBSsz3CQLxvCydGP602Ill/NQ5Hn+ktRzNvpUMpG87K0g
/mQPQe64hlogt0E9tJt/TNk0oS9hIDTsLv0yfMkGZdxJlTdOLtgOQW3k/HITr1aKzmhmRoFEASlP
4YLjDRf+bnqjxisydqLQhRAeWzuJwsYzI/Y1BXOyNqJ18ZveRFEKfmDN2CqTZ1Rz9RI6zj+dWqo7
23prEMxVKY8LZj9Vj+tB8naJla5VCRairHejQjfhpxTp4f7h2biHKEECQQNcANBojQVbqsqO5U4i
ClWG5cwnHR70pROs/nA+Lzmq42nkOO+PgzS6KdTlhH8uicD11BJ97px8IQJLm6b4E6WLkh9wBii+
pwnybDvh3tYMwbmhN8M+Ie5d1VLkYWm1JCTWr6o4q4HX6dVLhyrcjwZdRvQokuZoN6H5cn9dN15N
irvgzOnxoue5RmAlMODGEoaHN5UyyuVhYcYvyYw244BdLrJjmZE+yXoaP2fdKO180427l4WFjSnM
SKi1rbYngLpYKRwuD9GiO/TNLIcnGhDtIjh60h4Xc2ufskEF+x1s/Q1jopCdCQhRNHlWUZg/+eaq
6sqJuVf725qU8IKFrAICF9L09Z5ZHKcmtmKj4lk3Y39ctY/DBLkfEQz0Fu9/vK2xhCi7RcOVKuO6
bz7xOstzD/S4p9rkG9FEuNMqcvOUpE37H86C0H7n4SLWsdaSGgV6jkAP8Q1oFLS9A7aHN9N2vcyy
kuychI0vRSLGpU0rVcAjV8euH5cRkVBOgiYjD95WevCYFk21E2RsXMiU8jiuUNwEFE78ijeXo6YX
nZbP9GOVOqKjMFaKRSvP6HLXGKKyvsyZae6Ur8Qdv3q8yDOJhWELoTS05tJTM6l5kewB6bMqlg4c
bvlfSEz6M/JK8x9c90A8KElb1W4kzTNWnbkVqcd37xmR60L4ELcpXfrraUd5CN6pSLiuKZq4yTRb
NOf78jSiTbIz3Y3tCYCK144Ui5L0mhucjJOaUNUYMNYtzZPRdua3vk40GGtptjPUxjVmUJnTaS1y
wAE9XM/KpNTWN70+eBoCHmd1UNDtUYzxg2Sp00djSeWzXWMlgOqttlN335okjywIaRz/hLbG9chx
xzoGGpM0jDn6EGaVRgwRjxWC47k27yhjbQ1GEkMllnYY3kGrG7O3oAf3szXi+dmm39IEErIsacYT
eNnk4f4+2TgeQmCOSJUqDDix1VB6bZiVjEcAXElp/DC3ino0BIKzZV/7WjPu4cM2nj/Gs0SXCKlW
UJnX65g6autUioHqbNEPx5CCmCsN9TdTibSzlTnTQyHv2mFtnEfuMr4dMRJ2hmsAqCnJKInGQ+/N
hp7mbkiHrnX12TE/hOhrVG6pDfmPjP/WdMOqLr+qdlpWh/vrvPFJKa4B3uCoQK60xM5+cw31TqDA
oWOdQyPN/xfpUvp5lp352bS7eC9a31pjalx0GOlsosW0WmOzMew41COSOXzEH3ptMg5wlYbnBHNs
Xyi/gazO9iS8txb57aCrjdQpibKEJllPZRaDly7W/JAtIWzfKLUwD0/iR8ksfudkvEJ67T88W3Qf
6XbSO0Yk5iZ/TWWjjcToKO3ofjkqWLmipoaTa7HXItj6krAxQD6RKvOerL5ko4chpSNWd4qG+awU
JFsZ7BC/S0zleH/TvBJbVi8JiGUyLgGFQUB2detgzVM03aT3njWYuGs1VfK4SGry2ChR+qu00BBw
naSuP9e9Sme3P/dVbtZurjcx3ILMOImInbB5MX9jTrAkJNq98XfUI256/4du3SJw4gQTSBArTbE5
3uxue1pUEzg1QnRzIf22pmhS3SKV689tBQ0bMRDly/0BNz4CLAauLD4ES7OOHcBuF12acJygiMUe
Jhztc04J+Wg14fLjPwwF50iAg2jDrD0FtJHyXjPIPRrSjfRZK1KQSOmcc2/Vg7aTPW68bzwuoOdZ
RaKidZ5Nd6DOCwOsYG2jCC1p9PtazvnXvkgkpCmL6lwBanSbCd+8+7PcCMYYmVBMKOJQrlwFY+rc
Ut82pt7LNFM640pqeo4WKTv75LbZAiSBQoIAWziCfiuurjcbpa5ILxadDS3lan4xm/STZdXjYbRD
6aCHUvB5HJzEnWR4SGGlo7toFc7Oi7e5dYSVlJC6FGXT65+AtbXeshC8BjKnVg9t3Zds8lqQe7N/
f1E3hxIlfaQtYFKvHavaUIa+lNjsUme2z+j7pwhqpsqRW2Xc+X4bdz4hpwBwkZQIbuD1rGw5zKJF
Y2GdygoO8UCNqIvU8BRGXe91JM1ofJd7nJZbKqf4nILxgdKgMH78P8quY8lOJdt+UUYAiZ3CsWVV
VVLJTAhZSFxaSPP1b/FGVyak6FkP1Jc6kGbvtZf5ZdWEPo/mfqFrs8Hd/BTmYjzCAzA8lPCHu0AL
UfiT4Kk8jeVAxzrnGCyXvN3u2miyJ5oM9rwRC5u8olv742TG8rAY7//l8Prnd4PWM9+rcmysn9+N
VGU3dFOMXaW77XFlfsA1wasb6PWGF7giVoccg8XL37/9H+5DDPXQRaGCw376laiRwq8AEWhYZmp1
2xW6D/URrmH+PgoBEerrPGZ10q7t3aCg5yf9mvwr5/tPvxq7bGePU4Cbv95TbjDAcnpUPZS48jzp
0t2qDo1dl8IRRxLEX4SETP+gxPzpGNnXASwDAERhLf78qplJdMKByTdbxsv7DhEi9drZfwV4/Glf
YdAOiGg/SQBK/vwUlyYCDt44rFIp9TEWy/JVzvp7O0jzj+7xd3ernUOFdgMTjt0p5Vd6/NpizUAw
tzZCt2UNp0fyKBbzIc/N8pCQbsGoMk0OUUc8jFcXcOcjrg9EyfRuGef+49/X1B9/987S29Gxnd71
8+/mm+23MdmvB4TDn6ghX2ABu73F1IP/YwDxh8WDKyiD4wXgVdCAf9kyix4T1OatacaKR12tl5Vc
l2TQaQ0z8fDIFKdPiJ1ov//PP3AnsgP4Q+wMTGl++YFhqNaNBwmuPDC5T3Ery9plJn90s/unDP1P
PxHm7uCMAmSGe8AvNUsPf/0W5zA6nzVKT0L07h1MRYBGJDYHO09h5FLIRbe1NdogiwouhKeRFfIK
BvhyrlLuXV0uw5Aet3StrhXD2OnQEU6ONpPuX0v+twoLaxD8nwogGiyTsAB+/vSCFT5XCgMaSlih
L2mqurlBqBFi36SZovG8BNf9a17+23qDWm5v7Xeoch+j/rLP2tAPk+/QrK0rtMDnZKX6DqL4+HbJ
4/Z/vpf3h2H0BNb5Tr36FfL3ejQi4Xy/rYi+RfBoBu7iCNsRuRRv/77M9pf1U1mNR0GeB4AE7QJG
iL98ehbB2KYCkNDkFgZ0TFh3hGRFNF4WoYZIF/llDnc1zGL/hf7+zkDAo0EBheEHiNEIKfhlY+31
POcEGwuO9fHnNeH997a1mKKkXqcnaUAOgf6Gsm9QMoVXLL2u2kMiqod2gAz+KCawhmusSvX891fy
227Y/y4AmohpgIoQH+Dn9VWUc+yIwdECE5aKNnAHDqd1go6r2xaF9DSRHTcP16v674/97b4A7WWH
A/bsrN3lZl+B/6kHi3Y0KxxuTZPP7fh+Wco+ri1Jxf98Ge7PAa0ZICrmfzCb+fk50dZKhcWA57ho
OE9pj3D2uHSMNlb68t3kOe9rQtbty99/3x9WGkAckIv2YxQQyy87aETdN28Gzw1db/HdlIEFNE9r
5+DbIDlPwDCCc/eo5un170/+/c0CO9mjjHC8gbqV7B/8P29WOtjesqIH4DAU633cEv8imflXzs/v
xxKQdoxO4Nu0z6p//X5rD3Utbk0NI5QOsYR6Sy9gCn4OwWyX3pl/9Zm/r9JdK4ELH9FZ4Ev9+qNA
k64wAG815rZgKTbgM+jTmJjuMtCsfW4zm9woMoh/dGW/H4M7IxQ30k6IxDr95biYxeZynRHdBFyL
p47P7sBnyhqGFL1/7Ic/PgonEiwfwH78rWMw6QabzHIwzQq49UvPXfvNDVP8OAAkfP/3BfLHd4lu
D9seAAPKqZ8XCIl7i1fNTUNyzJ8u+SK6+DAnXdcDsc5VebWd9isGqFCi/KMN/OOvRKeC77hD/7+C
055QqVJ4ATV5JNuzyNPxtpzn4kxF8S963+8bcPe13nNoMBCCqdgv5xpzAqHHCdeoztryLNJtZOdK
he1MqSy/wyiSlzCvzIr7dOnzT39/w793u9BOwfN5X6kAPHG+/fyKE2pDj2wt3cwBEYEIpFrgpZXm
q8R4pRPh/ZbE23JScSqf+6HL+7paK6QwE1ls2T+Q8z8cB/v8CBU5Soj9sP35TyFtP1rXJroZZz2D
lODbtomnBa4Pf//Nf3rOzhjFVb7LxH/li3YxcOsVNDkwV2Z12yVEnnzC/oXB/enY+e9T9r/iP4db
MeXDJhieUrh1bMBFHppStxJ+n0aYE8DW7fvff9bvfcAug9vnifu9DaIe/fmJvBhLsqC7QcsxUhjR
sVzmdTslxcNiyvBxwzF8Y0agoLUrLb0muTd3U0XZMwTs803RUz3946j44zvYJTPApXY61C+LiztS
spHOpuHjpF9zwqcbRAHHH6GyLQ4llDPmH5/2T7sWZRC6IGxcIES/bKVsNbMygZmmHQm72HasDq3w
49Egaf3699f9x0ehzcEiQv2Jd/7z2w6mCDYvPQj/gphTKJbp2vsIXo2xzS5/f9SfDgiQ5mAhBgk5
8L1fNkY+k3UwHbQFa1RMxSErh/W76VtI1olM98YdspFIsegUBTqc//7sP/xM0CExBYFOeQ8P2D/x
f5ZxGLynsBQzzYa+AcgAYsF8afNnbdy/wtOBcvxhayYwgIXpPToIGKn/UnqmSMAtpWI7mIzA4Fvi
xhJqEZmrFYN4yp9VT/AzcQwl4aziFf5GINNUB1UqYuq0L0Z2irkxL2TMyWfMLdsXrto2r2mG4vGA
BFxpD7qUcVWDxuz92cdZtx3YVLDoLNZMfJMwfhYnpVbzNV+W3b4rQA9e643pJx9hMNuwXKTfSunG
b7FBBNDFhz6dYNop3BtM9Vde8zHd6/SBTl9R1sevS6lUfsjhJf7B6mLTZx/48GHXFfCmGFKd18j6
GJ9ZSlG6qgS0IEjudD/UhUmje7i3VeICA68t36tOq+ohCurbtql8epjygpx83k78hMIVxCrQrdr2
4Cam8jMI0cgpoBAKnPoqlOwCw8BqboZyKTa43Pilbzz3iG2xEVvCgfCYuROgkelSCVgjQ2hGSlrP
s5fdExJr+Ycgafd5Ucv6ASRoeL8mHKm5APct39WhIbuHEAC85cLm20OY4EZ7IHD0gxtZlbj4th2Q
fVHjkBi+LpnpyX1Z9PGzAoUK3CdWtC+xEnF1WAfRwlO0nwirdbQUw/OGGfxwhCu4AUCYLf69L4oe
xt2JWT3+iRxegwsbRVOEHjkLPOtquvX6fgkw9QNJZ8HftGYxBHNVEdj3aik6MNfiMUagkRudfhQm
2AL+dd0iTp0VlULoGUseCEbv7EaHbHlgRdHil/bVeNNlZM5Oc4nlj0QBMNz4NvSfkf6HnBvAdJBz
YcYSNdk2+POsEOpxZHEmF8QFDtDPtmmHbnhaBo5KG2zQeyBj3h47XkhaUxY7xO31EL3e9HL189kI
CrLU0rXvtznE2cGWuncHZRGkeypWXk0NY4sY78t5jGndzrDYlHHERINfEZ86k/XpDcFwXTVlZ9Kx
hmClF3W5FetyybYigvvFqhMQ2kvtbwjqgO+MBZCMRI8EcbxQU9nrNK4DOAldVHxObSWzUw6XwaGe
QFopawRE8Op5dcvoz6yaXHmF5RuU5yD48OxM2xb/MUKcv7Epy8glaQf+VCaSP0KSIgzspJW+G9qe
PlvLIiDdkE5/ynOW5U0Cp9fiDDLUNDY92pPsJi7blqIrQZd5ZMDv1lPQZYjBkch09sazEj9zKjY3
XaOcU3OLcnuhdYFZ7jO81kFOBABt+GnySjJoQ2T7dc0LP15S2ZqvvE2W9y7D0OxgiU0RrwehBz/5
zsc/engn3kHwzHAUQdy61akrVFojKzAt6kWq6kVDGMpq7uWo93c8XhzWIq+hgZme2g7RfmeHruDG
AbspzpBqoJlceLL80IOBaNXnsFxpZjD9xxpOfPpaFBMSQuFiGy2nCd7zAYK5aV4vdiraQxX7JT1C
UNgm19FrPu6bYvua+4yu4KBV43OFIWd52NRsr5gj23dwOOBR7WEH+zF3WCqHBRR6dd06139Hx+0/
ZqnM5WGbqcVN6ZF3dWnxpaODKCsyN1O5Vs8m3+xyTLp+7K6kD9Y1ZiaxgfoVPjtHWtoILv7ZGoVa
K4t0EhQgpToaNbay5hxC+sZ6gKCw5kVgFYCqKEC20YquPOiIL1Gtln6QJyCT6/DQ9ytQd81Wvx08
MgG3C2sH195WC7cKiZxJp+u+AC0Vya1u2668JBPIOUaPuvGuw1yGeGRW1kUfEfepZ52b3qLJTb/F
pe0x7hW94vexRFx8X4+Bq/Ck8efYIxzeVHrGBMDNd7GkhTubAI7KLV4+RgW5lzFc7qAyHMyjLx1l
t20g8PGVZTHwbznd8vlD108LzkTvJdz96y1HmoI555mqii8563T5pYu9SRicnjfYPx/bDsj8+2TM
FEzdbRZW8gI52VB996gXBYTOflGI2+pbF5M6g9kQrWoXJxDwnYgoYWReL52yPmp4NObjGcMM3X/u
PKJIa0NDGb6ReNtkhhFzLuSl7TIgprcwpseZ1cSsMtFb49bYvcaYeGCYFvPYPoAYwMy3cUWU93uS
Ipn8luBWoY0Wedf+UBQCu/UkynYYljM6JD885W5M7L1ziOiRTYYA25LUeo4JfC5Uqwj/zqqQwKiz
ooavL8CcGb8dnZUF7AzKAOGUQgDUB76ELBJYPtHaPQygXaXgVnaO30FFiRoMMbSZpm/LhEAeUADO
3Np6sTC/fyZTrsfuyJORDrivpGlLcZRp0pMXvLeIHmBanOjHMuAppA561nhvbUg7ZO6iw8z49n5C
gHdyHKKl9KJxGk0zq31X2vYC0z3TP5i52sT3mQU4TdSWYuk/wG7CZ6cYeyOSdZQBEEyPEUCb4Tss
eHSnDhuFFurao4nuDkmbzw9b4oy5KLAb4bgygtRxW3KyWwBVcwXPnCZHwlr76BO+pxzFRfAp/AWF
rZKaD32KqAqR8sncpwFhnPf9tGcC+HnVLYIjqK8kQp3UXOVvZ83wUeA0T+yIOD5YgYizG6vBXcZ5
TZMLLzOdXkeOSK+7POLVcBJ5jJ2QIixNN5wgYrYJyDSL4NTVV13/rSzC1j3ALS1P6pDN89bAs9Mj
ym2FsXOtCWSQTUK9f9TYmNMBzisoTMVEOWg6iRWYJ/Iimk+r4zRtpG0dPMuHzrDqADbnPNf5yOKo
3uiCSesCjs1+S4a2P4AFBlg/i9fpsbVqcOBDx8NrbxQ8bflmMnKmMvWP1ZJ3tE44qdbDtiXmfRRi
s9UTwzF+QHipvbZJskZAywsHu3UGDsCBjTl99JPTH6jLbWjWlMSqRi/UuptFVDA3XCeAflC5wZcd
dnvQhTd5YaapDm2Cfx/ZqfsyZ3xAXG61dcvFZ2G6A9MbelCKuKFbQ+Kov2/jcvHHsLX944ZzDy9O
y+JdliBPsq9DMuYlLiywUhuzyAkuhwX+v808rCgOiqFIlmbrAas2g4L/ZyP2mGHELmodfRKjRkx1
byolapSKiIar2kLQE4iMW3UuYYWZ1VYvojwUhuNkVkL2iDOPV40RULR681bMxsozY3OwX1A6JmlN
u3QavvfEDgLsDCntudVkW91Dh3ja8RS6YAOpLRzQ5YdyQdhjcQrQLcHsF9YA6ih1bqejjBHW/CXe
VPRRqAj9GcYP0l8jq2xZ572Gl5dnAyuOESSCpPZ9JhFiO5SJuV10NlyiNmPLzQYKXQn57tyuT3Fk
owj1N1xlDl3ULuGYo6NTt944787OycSgsC3WGUt9MOmBdTP0C/FcAZ/NZxdMncebBeEkK+FEvug+
HCq+ZPFxYwp1WY12WnUPOIzj8QFTlX58YgYQyKOH735xHChXvDGkdC8zbC2mC2iZxZXBdFw0omUi
nFMGnO2uwnc8p1PIsDagP1+PakTv8sRzT+mxF7K80QMJ3wuRkCcn97p0mdjyMGazej+BJKXrQkYo
UaTD4KGRsF3I65IypBoVgU5fsGvMlyy22CeJDCK/E8GI9cijOf+Rl2unjzS3cr6hIy9+bFsKH88O
h+cdR/AI/mc+0rSeUeDOTZzxCZaLsppfLI6J51RLA29DYGm4p2e2tA+YHFFV63WcsXrkBsvVZaqS
ZyfYwGuUx/xNmHG7XXWf4KYVC8IfbnAPK1tjzI4q1qiuw5FVePwRMEWV7r4C1esejrQwHlaKICMU
R6pEoDaBzwRRbNafSjGPTzjLy1BTs8yvbhwndsZO6F9akeE/uuYDEnvcMjNUZhuBDYYdmEYZ14Hx
ecyNx+N1VY0XksS2qOHtZTHRHytYdShN0I5BkV01WmZT3PSujZ56NmQDyqoY7EFE4PDbzm3R/B4A
nf7ctpLTBnnDQt1gTxZnsoKz9zHvp66/jOk8DDWmuO3rtg0bstpdFvSh6iYV1Sjw2CeTS4RjymqB
H88G49q3IS/ncAdvDcIaAMHG3ExuFV82BIPgDwaJsag7Cj+zi0lxCswDr9aTLNQ23eSsCNdR4Ws9
87bs7+INJ+PRqyTEN9ia7XIF2sHnOpWY7t7ZNUgNJ01MEU6jXFR8hm0ouFaZNxs9mgISww9QR4zL
h9hG+VIvvVyGVzuTvGrg3JLC3mdY5HwAWwJGp0JK87kjU7RYdD4wG0LowiqKxsEvPQKEnaDALReR
hNM2TLa86RVFxM8s+kh9GCgmFnVXsPZDgrO1qHOkt79LB9N/jMZg35chla/SF8uDn0X4jAnXMF3h
BUJczTas5EMyw7Xx3PJ+eVf0pgUIyvDylrjszWeyFtTWVOXtW5vL8lX2ebVdOqOrL2Vrgj5nUOWm
z5Ua0uwofZJ+bUns8kM1LFl5xTGOIzVjqFRVGKf4DnG3/K7PUVTVuChKiVUioudtRsN+mTBvpA+9
VUZfLNRnOGSKli/3kw7IBLOpGOJ3c1iFejPGqHfvxMaQtDa7AbYPbCM3+JLuaxrgUHCGetgub2YU
pvQuXdP1Rz9PqTqoCYLFOi1NwVAMcc2blQ9gI5qME3/fs0kVx5hzHT+2SUnGK4Qp5bcI8Xlvkbkb
zBVgBktqO0xLdL+CwnO1bIT1eEbScjtvmrYoxUw2nWe62O7CeMTekG22yPVdEmMviE9uTz0gGXO3
2CG75lsMHW9nkxDdzng7UHsVGUEmuYuXK4aw+XDtFkrf0k5OKC6oGRkUKSV9H0cB1DbDgdzWxABJ
xOA3m4ARaJqMeHo2TzWI6Ggq+Fi5D6tt5QCKANboIKI2OcokFs+JlXRpcGeS213pOxxsQRXF6saD
a2ml+r47H6Bqaw3s86t+YitKW5N+zJwb52uihALylyOAMukNwsUQx+zoG1jzlJDuFmV7hpw4mWql
wgAXV9BdETAwYzEdcILicEP9577GaQ8TES43Ak/nrmTf+aA8QuHz3N0wWyr0xVPcUYDHoMy7u4nD
Y7FOVwOoiDIGk1HkFiz8FHmw/s5o8kyJH05CjyTVeAH3A0SIkj8kGRndhUgME+oohUXHK7qHSu3S
luk2CUN268G4j+oIYHX8NED2GE4AvZLstGHE/h6uNYlv5NAzdoqAFHRIXFlMOJR5N3EsYwbjNaTR
8dpITuIztnUSnzfUKPPFpU5m17QLnt0O3u3cgXJo03oyPBD0gAh+bUp8I3mRtC/Oq0f0wwGnTqxr
guyf7ASnxx45PLg2wr3q/GaOS8WT9dUQ1InHgD/niJqVtgAyWiBcm6Aj7GV3uRH2aIXozFhGwE40
Hi1rRoriBc6pS4Gkm27u646vQFrKvoPSmoxLi0CecZaPjEBCWI+gnajHtPfFZYzgaXEAbhW/wSE+
fYChZo8EN5cuX3qSzjflmuiuJjOLxquwqBPreMxsfhjGkD4Pxoyf8NfC1qgd40qfB2AUH5UV9C3M
+cbtPCVSTsfUpNn7pfJM1pRadW9SXE4/rInSd2LCCznOEt3q2m1lQEeSA/sBhOY/IUcjBXd7c0nf
2CGJ2B1ReFl1v3F7FZxqfmz7JH5aoTAnMFsEGe4uwzhgPfQzz28XNYfxwBdWiVNVtvS5nImC8wNL
BlXnOWkVmr7//7bBVuQbUDohXmDlKPRjkYJjfJRrCo9YaNlhP7KqWL9kOCS+hw2VagNXsjm70klv
7yKVMHcUYxeqY4nrJsbpX253TmiDlY99ch5dhRhXvozrl5AUlh/M1FN5ilM7maaf0vBopNDTdQO/
zNS4P+nrHGcBXrjz2sPLyaftU0i4w3aKCGpkSyIJS94e5iTwLYBACOlslWyogdcToiqMpPisHT7b
2obiURQG2CGWj0GEnBzhPOuh37rYDdTCOhEUCKVbokgd0lHizBLtutCmgEHd541kRDRDOyEhkRWc
ATacTf/s7Z6Hs7UooC92QGlTj5ken4zYaHoCWqveqmyEbhBcNaOavicYcSLJsvyG3sZdC4L+sQaW
IM4zS4A9VGbi6xdTJVKf4GBNxe2SdYp8DmBv/qgUUu8bPfXpXasm8a0EMDweB2/Td+vasmtI2m46
omRAllNmYQFZl4AQf9AR4NmxR3rorgLWVjaoyDCQr/H1x/VZwRw9nMyeZXCAuHS6piimp2PAEfi2
arnDyK4n+rWii3t2Oa6eyQMngsxdxW+577f0ZnZienLettFzjqJgPZHIYrzpQ1kiuwNhZY9TgnVT
42hdHklA83hM4X56LRlYKg08m6vuPnMQ0VtaFegTQjzNx6QfzPtkkVxfJztND2LSLfJ4usxs55jo
6VI6nrCbeeeQoMnJZg6wa+IonXBHqNq1dv4GqbrzgJwVlLCboSjnLVJL+3rOg2kPPikdctDRodQj
RItvdlcb9IOuhPsNCMHmWMAH6TNq0wm5Zwat2wFRzkjdSOPCfRBVm70hXA7zuRuL9J0qU4B1G3yZ
EERe+AowMC+Hz+sG4zaKSzU75jAm/7iPPfoG9nZD2iiyhqclndHCwY1yDYcQtT0sGEMn38SkB398
tsWKjSDm4lTaFMlrWy6rDmyKYI5hWHP9sJYEFRNivMd7lDUe8hXGku3gitzGiFHm3VvegVb2Ospx
xmsKU6RfIjRgHzuP1qURFDqYB+HZepdyYjPsBom/DUeeSGk99ir8mDjGbGfvlXjYyjYPmAYkJXuk
LMeCA9gs6iEZ9mK6s5Kfu0XDtTKNxvSY0BkShGQY4xcD19LlNuvgxaZxo7zwsCR38IgFkSwpVw5b
l7lqwxOpoAYbOHTLtQOeCalMRERy360k+wJwMBNX9PHZfZA872A0KyO4R8+WfsoQGf+lxYkFFFuK
8Q6RWYzXKLj060TZRDDDIfY+txzq5A2md1tjkLJCm3QumT6UbRcNNeLQsT+xVSt7hLsoejv8dcWd
L7siPcbaycdhgYLlESp74BO+WiFhxQcooxqIU0rqpC/DW6EyVBbSwwLy2BKKeYwmCANaQxripouF
6GqgHtg86LSAgaLm9HCZojyUKB8wyLjCRk1EwFBDMlwAUm8vuKORZDr6gvtj3oeN3eWxxr3jULfJ
ByCUfrjbOPKya2jUEnGd466ncGNL/GM7hPnTIAtzArcChHZagpT6kOoBr21JEkaaUZgp3LuZzu+3
DBXY6zTn5vO0sSx7nijVoHeabI3vSnDzb7xL2Xa0yCjAjmopS4GlLvm3aUQWWI2hGe/vexHZe6M1
5iga0XIfIKgsYPgPhO0JgrxQ1AqJB7ciB1x7mOceiSntsK0vakNc8zHzkwJHgHYCk5u2G246B0fG
d5WvknX/rPlw2KzlH2kh5/4Ky0tHjnTLxrfSuQ0rlsEL+AtVAOM6B4Dm1dqpfO/8/kczRLViHpYj
ReSwcrdy0J5pKy5ydoW7ncpxefJYoP6GCtG+K6dYpW8XPhey6TGCdh9zMahdVgIOTIgo4lFmlSBA
CuZnFVi+OPMN6iX8FJwok9gaLnNSXVrAxOSyaELJ/cRAQrjfocTP+UBzd+5UjrJkEzoJB7/AA+dg
t2zzR0IG+omuRpM6JhUc31q3SXaSFtO0Q0ipegWkU5GLQbDkF6iKbfog6Ky+5SYaHs200bHB5Y5D
1SQ+Gk9j7KxooL+HAwq2DnhDXV9dPYJpk7djxjBMgm+EXw9gzRfVe4cp2ngBouy2u5Ll+gXZP637
otN1HRoRG46DPp/9AYnsG/ItPRrwegsuz26TCvvp0m0QX92xIPYIY1n17ArPYD+91X2vGHJ4vewx
4AmAUzUavF3QvlGGt1h4gNn5+AAfxXR5qqzhP6DjSkU9guOF03TuiLoYzAnFBbxx/CDc+xqvpoeT
/AUElMI3XGXs4gnsmA+IBALMk8Rte4uRT4Z+gC3VPcJBoO2bWTVAnFpJ+QPyWAoQd9Hg3+dhzUND
q5U/tdS5RzlMyjUCmu4WN6io4PSMERXQbxyq66GDu/VlJ39BMiKKlb3ByHWErkOm7dcIHbvew3Bh
FAY5qApNmcfqgYE0reo+ZuEzxr8YEYLCnbW1BrwIbBuz5B1JytwtzzdOL1qMw3s4weDkmIfQfdUz
b+cjem78Y5vmYGODuA13dLECPT8Nc9l+C/msvqdMoti2Y8xQpy/ZE6y/R/kgWQtoXQtKjignSX+S
TC7mKdusuMSo7wLQxynjMP1Fx3QC9p4JhPpBnwnoa/YvFL5R8bNE/y3PG/zWXqvJ+Lj2m6ziM0tQ
q11HYlCajlHv3pSYugxHA4Oh8YQ+3dtGhoCWBWiSiY40xDgHg9ax/0C9kxgmIi0YzWk5LbpxEHm5
JhQuel57VyD/pIfyOvz/+lhAqJ8OLjILZuDBxuNhAzvvQ6RCH2OSoaevS9zm9sgJN7Tp5yg/byW8
jA/4Tw4vnSQyfqmWbdlqm+hJnyolqT4npvBAeFa6530tLstPGJelA2D+CFonC6JWqDPeiuUG46dZ
1K3KHEwKBEujw9jxzt+3aVI+BmT4oATEHv2x6GK6mySwuvMUDeuhRRRsfhxwpOxQ5CwncFawzftK
7FWAsskARSIFhCVWU96NWSnIlYqYD0cBREDco/XsVpCj4NN2oDOiejDNc+KmGkuMnxO0pphVl8nG
jxsuAQDIHQEwt83ms6J0xNS3XIw49ksi0amsiZjrZRPu42aVxr3n6HQG87NDkrCcU3aBY8egb1LM
N/Ee4n3BTsIhX6BD6QXfwSliDRyGgI9p3uruABylg8aCtktaDzzJ+ant+wombryvkhuoCEGeIDRg
05PFTtFxkqt4kCPDPBLcEmTYozERH1E/D75Goz7ldVygJIOHKefPC4Pq4HawBbogojNnEY0e6Elk
alaHsBR2uMsyKeYj8ptKACiZ625hpjX6O7J17I5rG0DeNQlGeKnr4emrO7nyC66p6B1P5uh7lngo
RPqdpAokh8/QZE0xAm4DaeF9WaChEUfY5mu484zL8tEtE4r4DZb6D3Bu27MW3KLAiUpg09JI4rWq
S97jc8A6jlzZGjBZgLfwlNagbfYvI0un+GTWFrMslDfrLUbZtj/rOMXYLsQd/nWnwcO5OvB4EW7m
UyPqoJZJYcLpt+cOwyjdIEMWiZ+23TCLp8GvN34uBnZCzYx0VlgzoYlDn2WvlR8RJ4kx2yhh7hXC
8zbmRXrokAlUXqZ+ZvGVuS57lZhP3tiA9KWGY1bfoWRa7XTyYiGkntBM5GirY/Fu/j+OzmM7TmUL
w0/EWuQwhU7qltSKlqUJ68iyoQqKUFCkp79f3+kJtroFVXv/EVzlV7OtW5BZ802iMMVhPe5yMUTs
0/D2/dmCoH7tGZv8d7bBoXvyvaWP/oK7l8gEIgF5owCEll09lw4YD2pEpt5ibr8pMR26I/1xLqO7
Z+d3uZJFlA5r5Ys7j8xB6kVRpXk7WPN8/UedOf/hxBL0ilKDoLjNGzYvRfxDMOjQJ8lBxGUQcZ6q
1T3VdVe9yqIXX4WBR87KgVRJIiSSacMr38i/cBoOBMMGFyc4zpd4OKxbN7o7sAKEEMzj9NbAVYVL
WiZjcmlWvQCrl/2KQkoFaIqmtuu+2RQYBbY4qv+08GZTughQqD3JuNN2WavK26847abDVrr9LkD3
3t2xa5hhXxc4DHY5UNTZ9W/qAyLMQpUhv1i54Ui8gCnvgsYmI8/f9LVd674BG6sdYjk7jra+RnNw
mkzLeR3rsHlCzdP7z7bL7+kr7LZ6OxnOcoKE7KkMX2XcudHeKkj3+1pqluZHeA/OOphlQDh3oOAk
7aq81mkBzMXbGtYNMIsiq4L5x/sFc8TVr0ZZ6F/hzLH/UfuiZgW93fnc796amWQc3lD759We1CeM
hnzN3Uc/m8g8iIY+5DtQFlh/9f+Pstlx7fMLZtZ5xkCH2GDpNvmxdmtJOYZaNBWEXSH7eykEyQqN
2bq7hYZLfVNbkxXl9rnDVaut6LcPlMGThThEZUvFKHFwlM9VFfEv/+vnIJhB1WP7LWwX8WOv6E5T
RCf2Nx2hYXnJdR+pHeRdOB6cteveZr2qv3FX622PCVDO951RJsmEF/f9fvbKdcI/Mwvv7DhD8U9Z
Q1wSEFq2YypjZb+wAyFBH8G7MRHZLFmTG6PEkoEzcn8PHOlZk+fdvK9nXfwxSKPeRsT0Mx9AOiE9
SvRrpNr3LXenk6aYv7poaF8xDSaIlLahqA84hVx0BaUId6odRmT84EurvbMdjX5g65NR7PD1lOJ+
qEmJSGUVj9CmxQB43wNN3m8IAVAWrUvwD93tXB1G0fXvo6d1lEodr68q7Bwn5e7xYK6ruHDvt44j
cXdradnOI/Bw/tDrAYh/6Bcr2nd0xMxfZmpsP5ukNvYD9Du1TH7TbWLvWnl9jYfGXUCqam6xfCCK
6jmcrTDcaU0LC4GuFiODrrT/EOYEQewJ9SERdKN21N5zvHV2WsbYonY9dM2+jTu9YfZE4nbDZ9f7
Jh6c8DCtk0Nucdt3676hoTSE51vrX9aEPBCIwPCdVzMKwOdcRAkHtunCS86c8Jp7PoIvL0G2OoHT
4DnJ+3A+JImOrowh7SeEl6cf46GSp9F2l/nU9vzR+7Wqq0fHpxZqX/Rdd7WaKvoXbjVTAoRr3Bzg
4f2rZvT9hCxosT+y8rGw1a7bZ323RHEalAgg7nIfhMkq3Hj+W3nltqYSdQjs6Eyv944pE+nLsEGB
dGrwxb7vG+o+ysCIr8AuZAzhYbMypehumEHtDvH33kACCiKEaTDM4hqyZt8EqkABBp3/0mM6CrJx
9oaffOUYu8gRecYud2pn2nW3TZJVVhoG67wQVzMsSr+JCr3fveV19ttNVLqlsb9upxBUefhknR2+
oWqV9zjWOYE9qGbyYG8xud5v1LGMmYMH+l4My4IPZBBEC5fg++Z+WRb9WgYB7eI8yRxB6xhw/MVT
0D22W7gSNN2Pa51O86q+QmWC6sx9FnzPuRGPaxgsb8nQhxVXZYDeHblE9V6W+USHrA3iipKJMHIw
fn+k4JWLJ+10mYSpMeH0swkfSH62vGI71W5ZPVCFLFBJweUDbOgBOQTBKvGZId0rd6UDA7Jbw0K9
zROxO4dSudq+ynLi5GGX1D/Nusir0jlp4bDKJYtYTmWBM3ZSQiCCxH6sjRqHFIMX+zDD/PrYEgek
/wTttlzxwk7xkeE+d/ZjPk4JGkYr+dq6KmAhrO0YVAlVkfMn8tAK7qvJa4+2P2LlM8orGf0IFC0z
jqJ5uEivWEbYgxmqeQqFd+2swPzHtTuv5KrSkrp3R6f9KCT5J1kyJEAqTWIvxbmrzADj2avk0elM
6GdrHkMtTxREu6ciGZt3dm8FJb2I4soh0Ee7Eo3vd7dG8pO6EsD4Gzj24au+fJN560VZAWbEZ8aS
zsNYVfEhp21B7KPNLt5ru2ydUzgiOUI9VOcFIrmWA7VYhv4F6iNJ87lt4XTbwQN8GlC1Mj7E5e/a
iHrYV3HSveUi51BAMRA8IY5FyOXw+Z7VECQBR0UhVWp07w8PRlnFJwCrKFNbiDZP6b/mmA2Lajh7
/raspISJ2RzmYVr+gupVjBSj2erMSAjufaXg8vdOHyb6totE9ktlapxMLjtdeTMVq8ctqbzfBoeF
e55iZz6ztLncadwq09H1N297rgC//pPxutCnbiK2CtbMIjwIM0W/NoIB5SONmG7BBls3n/S/Rma/
hHwlnLFiYysRQ2vvozUaAX7KmugLaZK2REnhFXdg0bI50LcnL6GH8hhOvOZKrdcVlH/bavc/a/Gp
kyjquuDjJL37IAGZLZ7SWXc7mso8/p7VdX+vg1eHR3T988llCbit+7p/imfLLfdDEPBkxoiwPsdK
AYvOhdcgHa/LF6Gjosh6Y4I/KoxQHCnTBO+OapxXUVmThUourBClJRN+lz5i9DhYagw+o2ms/wjh
TL/IGQ3DLCSsjRnQsTYQLJlMqQmi7d+E1MQc3bCnoAtjrneP83/+LVDx9YcZGoe8aOdGO0PKGeyM
PXY6BN5MbYI2jTVDnFUwFjddfRnzaG4yPbjy3c89Z83mMVqs46ZulH8Cs/2s0EbBneRR/QsFj9+i
RnD4olwRBlDG7BFPIhiLOe1EMv832ZLTxkIOgMEfheVhXud4TsFqi8+8MjYqWitwFAGYtVpTS8K8
MzwmqD0K0ck9GKn6rRAyIs0anfpWStp2SMqHLRpPAKRUKwfO4IIayuI557FGXC4sgIpBNzGSFj9s
tmwxnnsqjWM3p94JlmsIpSGzEbFPlPaoD2VqOYPWp6XhsicKaIV0wQStkqeoyq0X5FKIMophlO/T
BEfXpBNb6zlv4cvQV80C0fNoM++WjIoQR1bnHzc9+jS26ijp+QML5HToH9otbRERU3yn844kj0FD
GCZr6bNLTMX0RUxk/0f6efQXPVB08XQAkOzMzPXodAhg28UJRQ77wltclxLNYXuLEuH6e0Rw5s7Y
yEMfB/DOP3N/6/dAjBFM56FdanMtnS5+hu9sG7LptPskSRPtzlPrqK8G0TeSK98el1RZs3l0cUrO
aWU8cY/IZOxTtkjrFwxhie4YoXrmdiE3hTur+rntrOh7bsWY/EFs6I0Hierch8+c5QOCecDHzvjJ
TzvFwEoeyrK9xlVapmgHW5HF0+hbp2qd5IZ+dd2aczDm1BypwVH06aAu9O8hQ/InE8P/HxbddMDw
XpHbh2WQkPtW31cH3Or0hiu21lcb/Wt9YLEID3otbRr/Qr/AIbJ18YRizUAsVpBuzX6JkYK8TL1Z
Pouhna4mjIvuYHLTQxCEus8xE9qw6VXg+yABE6krB9aw4FLMSP9Se0hac6hqTp9fc+NX+juyBu65
VfXS2m3I2qoHL16b/iVQYl5Su2NYQLg/VU5qqsXswp4lNw2QvTspVWmtPhiJ7uLQ5U4EE9MF9SP5
NRtTMnLHg+tOLj4IM66Xopk46utyQhqmW1X8CAzSIUM38MyF58LbU/zBWQgB27nojnuu8F7rW1Nz
FPTfsxvjOcrbWftZaM8S0CcmSJhbo6/6d2d0gXVYVGEX55vXACl5P6ojMdZtdcrronkpKkEqpCYu
omGmlvMFjUv3a7WC/rLWhecAWAmONbvHFQkltc6Ls/O9OXb2VkfS/ENsZrs5jo6Zm1PXCnsl3INJ
GKQJIDh1wjDiwsY/d+oDZNx4jL0KYVbrVN8sRT7mIu3MpDsItC9I8csJNUQiy0tQ04SQlVEpeRJi
b3lQjfbqPUK0Zm+LsG1Zd+OOH6Ve9KePhfFAgYFq7xK3g1XmiYAPn/ltDM9DVyDE1LXfPSQdt0Va
WGsZpghHdX6NJ0cgGKLwLXkqE7+I9pUpA/EQTexCmbPqxLsb60I1jBthPe3KhfgxaN5+vIdubtsj
G6x5DoyPPq3w8VynTh67+o5jaxhZ1dr2bxwBbCG6H0cO8i2JmyxAzZQfgriFlwUsap07AzpxYPTg
JJlKs71pUVc/UQRPtu8WkNg06gfz2wJm9zgNWfhIpTPFemiRmk3HuJMDWi1nqt9dUc7lQVWe7aSu
xeW6t8ougJjup5mbpimIhwplF//aUE4wkBNpBfohF6T9M7oB9okWYa5AngtkltMBhZjBrnYrKbtB
NgfrdB35PMseg7rQ2bYZ6ilAlZr6oYE8wvyYuLLdVVvIeLvxvS+819W67CBf0WKMVmgdJ0616TDM
nlseys2/aQyWOX/0l6kDnbY6OvZ6e54+ZNDo57nVI2tjM5Yi65DeB1CWGGXSQFViybzKqO1u5mkG
zFVr/jvgr3zyvGh8VcOUi33DFwFjGE0IjXUd6e5MSqT7AJJlTAYGQdKCy9Vx1fNWyUNcdlGUVqtY
sOCgftRUVdu23N2s/NCmnJrfEaYBbx925BJnGuKKddwszsj5WCAfFn6LeDbxORQQGfY5K/aEKKpH
g2MOZajkqzWJSN+ZPLDvG9fEQGsOVsYB3SPYQdB64cWOMGHhbZjlixHeAMMWNcOF6PWIlxqU6rvK
7TY8AEDz7/KKSzUDnBhfR+aOPCUBW1wBFIJ4L5bAq65R0JnXufHs5UPSrevejaZC5tVM4XJXD562
IOvz0v5ZYcr0Y6MX2idQv/tdNjpVPR5zd6mOLmJ9+deJ+zn8Z3f20qYIA0rrIt3B6TOEj/aTp2OA
um4bgteNgkb1K2RN1sCxxIrzqG+3R6ZbFdC7peMjP6W3nnBCmHPtqYLGM692EdlGm9o7IGLLHp+u
quGe5qm6K7A5LXweDdueA9r9LoqGs8VCWf+vKXz7J597xEd0YobXHA8TUPta4GCUQE3J0czA2pkR
ljVC09YGGbkt/Q/QM0fvu6hrF2jYKfhJxg47CbJJ1NMOgujPsevsr1zrJHzQ9bSZj5mL7jfXyJbs
/HBBPoSao+ggdVT4jTMGmFbPgRaPExtrsZdOT/yeVwZWzK+lmk9+B12EIqqswl3T9+AeNHjbr7qE
4zzyw6CEZGHpPmokwZSiIRkd9q7wkDOwCNR/B+yK8p8V5s1P1aDgOMoh8sZdS2zTSyBg26Te2P89
YJNghGou1182jzWZNiIo2HqSbbtKZL7rmbe7736JJULElc5TO30Bk/Tj0YcgX1hQ/bGGQIzW8b0m
8Em+jF0QGKbSEG29vyXqv1z5zr2nZyCiKmJw3ak4BtgrZtBkZ7Wd9YIEsd4yudXmZYwajB7cnfO5
8afGpKulkEjCGPKuaoKcZOqZmrNHmzF8KsN6QcpuFfHD4LVjfHtgRpgeO9xklRWeTsrfSq6FTBkh
K1RNve9kKBv5bVD6XFwEkkJ9N05Rj5Z9CFkI8rhhDvX9XDMmE+8/7ywfh0oaG0evTCweswU/hPu0
wC6Nx0nYyxsvl55OUo7SPhZcfCeYMoRUYz+6D/RsOOv3BH2Q7/mSEYr6g2+hdTKmu08qAk52TsQ+
dLdgNfRR/DRjkS7t4qIWIz1x+2/0yaK+ugS95ccJls6/7xYVH2qJUfzgDrL8mfGrPwA1IcZeQID2
gbwxPXy9NqRxNP//KJZTCdbcmn+jHW/vlUbKmjoUtb76VchntOtBX63VX9tjE9bAf401K0U9RgFG
52286AczohegR1WSGFYRE9R8E0RK5Xfi9Pk/QBbKOSu3n6pDP+AYySriSiUTTlX8LmsbEo2ZdU4y
1WzgLTICd86KFsHKeV7BiYwaQGmpULWhGTpwefZCqeqThMvynrQ13+KFVtxl8xiul5odnSvZHktu
7YGmynTDZc205ivMlAI0MXxcJkweuO04EOLetV8QRlBy6XA7Rw9Tp5v+jkZopkLf55Hcs18tV2ZS
WaVSgBuzWONGBPutWRRu1WuG5i+sg7tgBDLeVTTUvMWSkfnsVCWLkjdb+aXjvryzvdB8kAsFJ+fR
fqsOrNgI0MaYk+KQW679MWtGtFTJ3rwGuPKesMKDnzRTXn9a45S/2UDI4HArFTBZ32ui4jtOC/ZV
kkjebWaCP7YHugp0xyQP5VqvT/22Tjz0FeaYY2wTwL+ruJuegV0C4G2DffcYx3nwvnqysd4T6eWM
wyqKP9q22363zI2oLDbB1DVRrJixEfR+Zk020kLtqOGx5kGt91GBBZK9bA7FfUEOBJwRPxOgRGmx
Z5DjYh98E9vmvQ5UVNzZ9Vjcfj+qxDJSLh4DLJMdpEjg1WnYR+IVMDIXp8auyk/sMfYCDtdo+MMA
y9KBM6Jpro2yA6phZoF+tF3WN1U11m9+Nc2aIZNT7+2N081ar4j+TpOp/rXaZrw3XucFu3GLdf1j
mlEGtxPUnVtI485+1+6kgjPa5q15hX+n8VRuYwx2Iy17/NG8mTB1edgz/srSYVCrbDcTtC4hyFot
KeF4quqSR5O3vCC99c5GEzCeVSHKglPTdFZ/cgeAeKbX2PgHUASBYnxGMQSVKhMYae1/j7ZXc89E
bihOVTmPTwQh4fKU2NLf6Ji3/3hDsZ6HwqkANani4QRS2/KE9bd7Rq5WtMAaRMw8+6Xfv4vWtX4Z
VWuPOPBYXZ3BtvJTN1jWAxrPfHx3G3x3FBPX0ykZVkBsS03yhSnRIyy5LCbqhW4K5LhvI2S5CU9Q
6oI+ERkQLPYpUiZqj54o1v7or/20UAZikIfG3RjIp2TJK/HptYlOrgADy0TDDMPlrlvCY2KR5zEa
98vfpPsKrWMPzNzDGhzLnIrs04Cxob2RXe6/UYgcDLWT4zPwWFWeEDWKa7VuU/kE+ECTmtjC+W+9
VBxPJW71xUqbZRbm4AsnasHpGrHRQxhxQzcN7rCs84UfHdcFoOkUqCDq9jU5j0c1dpZPa3pc9J/k
SQclYVlSwzlLtGPgW0ABO7PGuLxROLAiUoLeltVd3Zn+L0d38bYRsjbtnVpCVXXegE9Gkgn7jzrU
6oJsfp0vbcTWm/lijsq9cTZvP7tdUO16Fcv4sDmVwE2xgNjXtDgdLXjSMQ0CuiiheZWD0dXJHe8O
p7r4QEMSV5gsaXPIGIDy/s1areYbzwb0TwcwWgNKmc7DKKLxeYq2bS910TvOIRppjD7OA17tX6sT
zSNUGBg23H0rQob4wGdQpjGag8BPeNTRg/4pQM8XVvamQl+OaRl4nDhAeitLPHde77j8KHqJxcHK
py5AeT3REYUUBZ8W46j5DbFYf3lcAg4PGAs1ImRZHEg+w2eIQiB6g4YoHxdMOWXa1L3fHuOAhuzd
FG5EQVK56t87TOb/3CZancNGNZtOe6Ji/gys9+Ud5Fz11xUBqsRimqZvDpFuQWPPGHrAJtf+JxwR
xfhcOHRSPG6uTtcNQ+yuZi/EyRM0OcSyn0Rf2GQVwSBCxQ5Mkmq/owjPtAZvjTLJwHfJizEud7X2
9R9GATRk7ewHCSkXTdvceSglXpqqA66LqQ8JwCmr9t9k7PjTN1geyEaC1HWLhfc+sXxuxm4YuvhI
ywGS1iJslm9obdmfEM+RN40EaL1uI9KTE8s8BOM42pvBRTnaP/jOAMfwKRRnZeMlQQjp1DUxw97i
7DGwYsqMxjC+OKBv9aHeEqyGJBCg8fOd2P3bbU70YXRnHuFpgcibuJneR95jxVseqgtmGMRujcEl
JZUHZ2GvlbjOA3nZh3UofI6SQqO0LxF3n62AG2fXNYG+TsPUfcfC8f+tXV9dthU/AHSZ38LoYXr8
p8zNs8BeClsa+4N1ENFov2zVBMroes1GMavx9YZesUB8ww/IbotkYnvirdZ/UDzmATAmTNSpcrrw
xABAkELTWriRrKFBh1ijD9mVvecGn6TuAbTKImjczG+Scj154+ZOd3NdNecmsInSLqwm8k9w360i
a7tkPetbext+B9bqOnfIyeHdSTdQiJcQzA1IQXjw0zlqlnu2PJGcHVak4WFCgvzcLr4KSSJQgvs8
ZrbdxzbRfKmU0/rgzTcIxpFzEu3mwff5Q0irrb4E6SX5EWCcxzyuHEu/kErkt5mfy+RSWtYNcMtD
eQ2suflrIyKx+d9FdLHLuPhiE0i2NJrzOrwjra2pL10Nmv3iiN4SdwRni22Xo+hH4EqnNhARNpdI
yq56op1S0g5KYMSXosVT7fymgUWcnaCO92PhTOWuwm3+iAkUuyJrpY9ZO5yXezyWcO8Rg4ebdq4y
SFINnbrPQ6X8Zec6SxVwaa7cN91gpns3H8SPG49++xmVi/PfAi/UyJ2t+rzZ4z0qH2PgrfpI3UiC
qi/q6XIcOaiviDE89w/vk8ovqmzdR87JksO5DebxvuVAwNBY8/mc+xpozTtXYSHkXQAneJ3Lcfov
Qo30Y7NLvowaRni/bHL4HQ+imPalPzbzS4Pge1diu8W135Pq28QmIuTVXYuT3aoZ1rPQ5Z422bbY
RSiqi4OX+7G6A3OlkKHOE05ffn4KGAdo4HeTDPZ4rekCvEQ8Oyu8VQ/WkE90rx4NIDCRUXVVZ3Tg
bnjy4hir93wTPqJET96bGB9vGs5R/1VMpX/joKUY0zaUt3Q9WGSR+kFV/Nc2UDKoJ8A+08SGrthx
qSyvrQx5v4TEjplanGv6Lpf59DtgXn0qnLplevDd+Sdw9Py2yByDIYY+75Bg0fqSWgxqh3jMOtkE
ef4X65GFvPKaMYXNcpfdTbrs7UpI7OmQ+6Jsdw4D4G8UT+1/ViBpMilIcMAoIqMXRVlSfnGr2b0Q
a7J4d0U89ZArkLbqTEyQeWn8qNt2GPcwpHTkieQXtickN5GC8E9XiIch1W5oPPagNviElEvKk8Nj
zxVYReoXMNIw3RfI8+pDuKLOPxCP0PxjcA+8rM3pieWWcptph9sh9k+aDQgb3dC3WELcpXAzKW9q
tVudoLongG6aD1UyejC49Ng+K1hIoCFHxsj6lzzYHhrJCM08Y0LvrundpGVqcav8sAYAFfs5ogGh
BLlmL4aDQByXqz6rsPtOGMvHFZfn6lp388yAsp9H6KnUBh9BUbC2JUET09yybZGUpC/jdBOEuy63
Dd04Q4ScKscGhj5TXrcggMvy5KKJopmnyL9Xyt8OfoHNNbVrcl9SUuf01zwP9Vs+NKs612uzXocq
N4/MwZCVnu+uyCYHv7/P0Y1isaaOmiHcs8zVxenv4qsKpsvQtMn2C/f/9hjZNIOx+rsopxlmNYDb
FmMk55V4WSKCkA4W9VTDI99KHBHxwil0ljG3/TEYFYHNFlQjly1COrknx0Bdc6F4abn6/Bd2Zb+h
vJNUE0K4+ua3rvPosjkc9ymDrfrVe1I9TFZIsXJRk17LFhZjZAPkuWPQRcFUtW0d4yqw4wM1Dew1
C0UU0NZR1G8/Xeujmui2oN+NIs8fCTQZi3ugwqCUmVZ2wsfqp19WVQTnDpM33yoU2nGpV3/aD4gI
qckGLgWYF5GrftzZX8uLkRjeptQS/tJ+1ESs/FG9h3rMGp2F/Hrt1Nd58oMlbVqvjQ6MdAw/tCZx
wBBP2EOXVSu6RAh6p9irKbcvrRPerEIY/SSCestDhnBTPWbVguwcD5zrg9LSWMIk0i1rsItuMAzA
jJ/jn8OnvqU9SqTx0SLqfbt2VRR+d2PnodFnQND7jehZ+4MbrovPy1aRXeKHHL5pubQae9gSWugh
Armdwwo+hvT0eRqtQ9czEe5Gu+cEb9B0Zjbe/iJLkC9iH+ZuzBYRT4/g5dSKlz1z3UFX+FSzpHEW
74KcKp6JJSioBwUS0D95aMbiHeVoORwCnqM8G9uedKEYdgtzf2U0zlsMhOWTyd3uBRnRhB+WXTDO
yOpI/viziau7qC2nH7Ws5YOJp5BQn04FV0pOAvc/WoBY/7HeR0HawW4YuhV0yVJQVhgP9bSGM4kB
881Fthbhc0g5EnI21+oAQl0zDM+qwj3PX9ZgG4vDRQz7WPT+S36zwjJx277as8P6uJMHpBk4mMrW
fkZcgTRusov28eY7ulsUUg+gFQXCQX8p9qY+Ef3A6t1E4sjYhK/BC9fXsCMi9WstcIBNUxKrp7X1
y+auzEvd/KVWF6EyFgrI/Raeejihz40e0LNTatb2Lt6GBFgNGChPePMV0sFn2H8GG+0acn9CAnk+
dIR7JPXWYH0DC/eftdHLt4AF/QzzrfMePYLFCbNhAwac6RrFFBDV/xx6Kv7acDh5Om5meK34gW6o
COzvripxJ7KLCfv30Ea566Wbr2NeTcmnnaDMOqrzQOPbANE+cxL0bUHFpyQyA0YCJGPvFCEqJES7
4wHnkH0uttAR7ZEzQ5dnjhI7yEpEzOHeRUfIrWl72zeaomnbiT6J43NVAUFmvq+XS6+4v/aVWxU9
4VRu672GdV/qc9zk5r8W5gMvFIEqv26OVkGUglgeORGZtyLB5XzQpQJ21gPbOmkb6Cz2qK1K9VVa
HWeuoVAtuZPD7DyXK8GLJ4f3pkiLtZoeLZOsBOYTvcCSEQxM/kOvDT1Gzc06CicwY910yB9G6982
f52SzMFUJVUw7r3GtZxMYhIADLDnHPjLDYv7EdHXZwShASkgSkdnPr2Fya4gK0VkkiLIp7YZvA9L
rdvwNno8ITylvPGoQjtl3lngpfmIQqTpWGC38d0ipucDqOfm3e/L9ikvKj4NNKm5J5mjtzMc+ih0
kmYMXhM6n1Q2C7lxK7Dco4fEeBBnibTja+KMGgP4gtp3gjcQ7XDvR16MUsMpxicvp5b34JBR8RHB
Qf/H1+0FJz/fbBb2Ad/qwdbVEp6Q2Mqzk5d5m3lD4ACaAQ4QDDWi9qVAqIRALlh744ekXliHpzbm
j11Dej4vfbvO921R9MN5FnkEgxYTE5MBIsVAIyAPWGD5J0BEcPTtAR8ALqFpIEkuwwJicHFV9jbv
mGCJ7ihXl7dtnYrc31VDiUDX6AIJAFAqI2tHcjJaAfLSnP2CH+iI2qIP9xZWPoYCUD57h8HSVenW
+JjJvda1n/shx4nNEdnu8b6WVmYMGoVMDNvm4iOKpT7Nc8j5Iuu2kH8Uu9VI5g5R+Om0zt1nuW5J
e0Lb54epPfbFmwin4n3CBA93GSRjQC9Co/8DquL7istq+Bxq24YdwlRCPY4n9D20PKzAqFeCuFxv
KeMj3sL+T2VIqibMI17z1IgG30eOU3Q9GNLgnzefLzO1GxS7ZJ6o6pVUmc05UoWAIS0P+TWca3pV
55pzzb4lHJM+V6NLsoJzjDu4O4s6IoKgYZofjmzt8nUdON6zAg3byB8AlLyPsPLPh7ohdCWNBWFw
O69M8lejbOlcnVaFd6gBjMjI2SkOhDBX9WltylFcEN1xoQ0oWe1zQq5tm8KcjfgzEvIDESWFR9hI
re8dAtacLNZT+zbMfvLmYKL2D5oX52Z6b62j6URfHHk8b6e8sTSntOmqA6yuQT20uNHHECpkhsNi
IWCafN7JxLj+ce4Neo1auCo+Tu1gwt2MpfRwo2vxuWA/vSGUPlAoBke7OyzjHL9YukX0IfxmrGlF
7M3nSnJXtKvRCr+gRIdtynEcI0VffcTupnMDRSBKiYZ50RpPjwVTkiAyxZbF+CVY1JYABSH2ooVc
tpuYsOydXqYjcWw/E3fq+9JuZA0gQHL768zf9ehs+Cf2hGdYBX9vPZxWLFPWBYjWC7MFF/qMNLcK
7nIMqmZXNyWAKSfHTNkp7NftDO5j8aSkC/DZw06lDlzj/zg7jybXcSZd/5UvZt2MCwK0E3PvQl5V
KnO82TD6mKL3nr9+HvbdHLEUUlR39K47CgIBJBKZr/Hu+7HFU6ZFV92d9XGU8bvGYeDRKZuqpx2P
eg6Yuagu9BXsZQycQ8zB37F4XUIzI8t/uG5ofi0A9Nh3tvIicUAteXRJm6XMTmpoJ4vTZsrv0Lvs
z9zwsb5tQXzy2g1194deafoHxAF4/dbYM81YxpB9Haa/3LKe5DpFTqa9mzxf9/cUsd3fhYUk/1FX
wkf7nCK8tu5VW0zbUkFNOCE6ocINCRV5cJp31ZcJj+JgVWlODoFZC3QALI5Jzh6DweiOupU2HB83
SYedyiERbAqf6v7WMlH1QG9vUmRRvqfZH1BqgHxh+aBvdxOlRYp65mAcdUrABY0YA+E1Ey3Fu9bx
eRejN4bOwTDUg7eSwnAIIQAW8aIdIoN+dEudOwAmfK8ciO3owXJENxEdI4T7pDb8jcKK90lZWhYe
YJPJHzSLEOYkPeuR4Wyl3I7U3vS15dR1Tp/LhDwcdzF6cwE8Ge5ygaP52uxmGWqAwyR8NnjvbIUG
cPZiQO/K72yT3GwdpVz9WzSg7VnFL4CnyblyefSjP9J+ItlilfJ+GKaNMdp69E2UVj0AWisQRPGD
KX1Wrh9R0yALZodTF0jfo9GZU6ucDGoJMWHhq5aAOT8Aj63Rk0xtCooOuSk47ExaHlxjvOFBu+h8
6qekojVxJDFJ5JHX1BDfAdoRNXTALkZ61EwCB16vg3ACpGzaf1NacpMTLKbp3k7aDK5IOiXOI9RZ
XDgoQFvf7JKW3EcNFRhnO1K3Y0ANWBfCFlMBNUol0bS3YKhSK2tDv/zhAnu8SyFvjSdgbmLaqx7e
8L5zcGN5op/qPbW5Ff8QWVOH7wGBg1tkD46UKGEa84oolRjXou1M+7ui5B/dwZgLo02d+mQUMQuY
Q/CUQMHKOm+0u0B64nM8Bpp1iNsh+ijyBomDLs97aASxD0/IccLkng/TPbt1nodbrp88/RHV5Dzb
Wgunct+a4fgAnhz18VGvrK9BDLxw4HxzbP2qDoDA2v7wlM3oSipQznuBPBV0X6miXUm1H/NmKPPl
+wyXtmEHjyBuT7GrBnsntDTbT4IXEBxdUSJJwWrc63rRlWv00Fxr20VG5+w6tFTB65sI9kO7iNrs
2Cun+ob6Z0GLQtG/OmQDypDbvuZhc4gQhdiOkdvkT67ZZF/NcIq/OEgG8gbSvfHjOEVRfpIDcLot
aY0jt74Ev7zxh8n3No0zgsIMEGTibPhgtags63SKeAjS3x8cCYwwxXg6QD5ouh8QEGr3uevHxprv
F3dwe/2BzZpX2ftEi3rtE/Dimisosib7ZIeR9LagjwOXnpngkaT3fZYceMPF1UOtlfWzGFTRbbum
70JQClFgbnXkL7/GILPCnV27TbunuRLcoVvHg2soJCgPmiQpF+GkRd22dcvipFReGOjI2FOyr71B
copNULy8O7S0/btxB9BXhYkGIBR019lPwBmDFe8JyXty0lOF+GPc5F8G7iTgHrqGaykEoYzuGTX5
AZaVEaXIXthtsQLSqoZn8kFZrNGEpJCLi6F5JyMA3seuyvvwWLAWlAmAvhYnkKB9j6Ocqx5ip/PN
p76J3fihH8KBZnRcD3vgo+GvXtNssUu8iEXT5SSPVM8Qe5JWNh/wWjNfsqArh0d6v3a1q5O0du8G
DSYgzYMeEjittcbf6sh9IoRVG+KzlpstlZDJarj+7ZFiD7o5EbRRK3RgK5jpzFHTHLF2mkygFzjR
jaTyJn39qS5cv0enzLLNbYHQNyGhIeva6QU1IxSLEOablNb/Aq1hvsR5Bf/aSSNoxyrPxwd4b8Ev
spAinWnvzcbtB/B/cyzf8PQZ6MoGg/8+ryLqu4A3qAiKSiicorys+o1eWfiDRxYNJI98b29TAwhO
sMVqd5ODPmsx5miS9kPY57zrmkB57+JSz3/1DfxjlBwgFm5jvTY82H4TRQ3d0bFisKl2umg5SGS2
HIIGFxH0hs9BWubOnefn7ecpm6YPiGigv0A2/huyVE7wsd26QIShdg+qBr2FWM80fhRxac5ghhFE
oMXuelerIDqEmuU/82yiAWU1EOfvErPmnTSrjuVr5MGQUTBw+o1WTtPp9rHApupXW/ZQJGUFrR49
2hLukkP1YTwI2AjF5yJBhHaXqsn724yHpr3LOLt72Mpecz80WfxCRbEWgMsa494EptEgPwoH5cXt
YEtRyQPpy/n1Sbw7J1XlFlG63F1Vykv3buT61RqWfZncDVGU6DT9Jknd1oSpAGqmiB/RKvOTR0Rq
CMV5F5PlWoqS76ZMeDLOj9jOu3MEjcWtkJOdb0XlolmL2fQYrwzkZMFnwm5vHnNO2nejcptfpZ17
J4R/MN+GLQYepC5KfRaS52VDbm/F03ZyAv0dOtBAnyo3Kd6BjqDFXbPMhxopMBr4vBG/C/Dv8QYY
L8LOKMcivz55hR5vtVhZLyxWpa8zNLiDoxEOkmpNgQzi2jOT2Lznqmv9PXpERrCHRckS8H92ByfK
Em4mU9n1Cb9DbgwbKglbsM6cLwE5SnXwBTLWepZpv03hxdNhytpQ7oaonfKZTZO+A/FKLdboteZv
gUKQAqbRTC9piszeA/ItldoFnWh+ImQf/OY9MzyGQBvfGX0O7S9L9OJz7OjqE0HPfQzbtPnqwpNs
t77mOlDkUwO2Vi+/+CSSn81p6vuVjw5CwzNtirQtRfPsGINqAhEXCoPrXIxNvYl5Z8BqdxxQ/03R
IsvsGZ75hP1boxFCo/Yn72W6l0kf6n+HYDS/d62yv4miwzFidlG1eWz75odEtgCjcpXAJh1jq79H
H8tS64TCRC6+0RJLvWOe+06/TSl7GesI8nK1o8qlfZi8cPouRVVVG+U15jfK5GxzzIl4KSE8Wz2P
6BggYYBgC61v4EhPhk8hfEUSI0mVMj181ErwmCu38fN+62pWQuWMXtCmrkKnpaFOBwK4qux/G2OU
POO+6YFy5gpDqcozaoBznhUma9Puh+iEFqf41HTkBVqXeMka2gWlS+HQZ+tNO9PWnovD26MzuTqq
m7UpvlnwHN6B3gmCdQwc1QG/6QDwdWBcH+iIQOPPSs35gvWVrW80csAdxUy0iNqkQ2wEs6ch2GXc
eOAGwOKtYUdV0RZOGHVMM0WK7T1wewFXDjUR2GcFvtHaMLciMpq8UC0S+EX9JPVmHwArmBUB6oQ3
V0gPeFWb9AZRDgM8dod8odyrJOnLp9qOEHwAnqPJfaIPWCx5FCAV6PDCSj+3FtJZYJoZ+11l1bN0
bsovGsuq+YX9muPQuMPT9Y5cKj9FfaMjsDH0xe8Rb9+TpEZDKZ8G+YOKZdHunNEFWR1zYNWJMuEU
bUxVuERdxY39qI9AJrZTGmrprkha5wtvgyRdiwq5xRWNJe7ScJyQ8CujqkEshgyw36XORNrtKSev
5t6yH27MHkbDxojk3ObVTO/TaI3JS5ORpb/gjwduHSVSvb1PSwRuVoj8oZHflXQRV0Y05dY2y5gS
PQZKJ6sgNMxPfVDk9BscSW0/KkMo5PSDil+jNeH8jgh43W9CyK7dCjWy0lyTwVi/UzB+99VYi5cZ
WOSv9I43AdGH6sOqRV1w5hwB2UcSdnQ/6Knfxc+95rTBfVgXFkQ+SPwcxwrSK15EEbSoym/2aS5g
11mGm/D+1KbpR0hJB/G7vNJ3uW81BiUdxwAf2CCk/OCV6OiszAH1gUNvm1S04KOJauU1mvkhRC74
V2OhiYyEi9s/xW7l+WtT1URYL+T87swAqMIuqczRXI2qyB9R26V/r6HPgn7sIL5Ytap/NMiQg6iR
pKF7x+rE7whDo+SR2zZ/hMwUkBZ5Qm+3WuUJgNIJBEUm4EfUP1HpvnP6JvqI/An9KCTzqk+FUTYI
9I9R9xOFrjJfdYYtfldGLrwNshM0MlA8c56bxArIDoi2aNmVRvTicgRR/5VdRNfJ6K1TTwIMRylo
7Z8pErYdelNo56wSnoL2ChUmgkCWiL6HcV/Bp3Npu95N+FEOPL0GMgO0eaxfVg3Eu46qylvLxOP2
yFVlP4A+h+ACEsn9AqY8OMgqRI2nSnuoyJGJIPeW9QASgmB5A2BncOy5zRaAttBVGWdPIi3kzxxM
QHF0EYxM0SivxS+cPTS1Hv1MQRnNrCbaC9Dqj4YzpM3eld7UrZOK3uZ2xEtH7EHdjY+WM7TQVgZf
HzbYVhZ/J74ffvMAMn4yLHdA6G2oOEy/3DgQ6R7tp7ZeWanwBWCbtn0X4hfhHaIqjsMjWAdyakB2
zdExch0RKeDjX4YsdL44SOuTv3TdAOwl7VCZ1qfu7zBVZOtTg9GxkRg8OQFEmh8nx7ApZiLLBQ3R
xGqFHgwep0+appufNDeBC6zFRoLwskONu0XBwAIrkVYWeGJKTnMakING/2A2E0GxKGDa0e2su3pn
dZn5rfXxsF7HclIfrQlAIY4JvthG9KlBaqCtIek9G7xOOUOBid4oRIsNcGQb0mUBP3AlaIiGW320
KTMZHZK3Kz8ltG4CamDbHn0mDGErOvXrzgb0/QgOpEGvjCYQytYCEoQM14zlllvR9nHy0UdpxEPm
eqD5CHbS7bbo7cI78Kx4oB2HyXd64EIO/Q3lECM5KAWablvITv1A+7cKD4UIAGMHdqNOqNl38aYF
wU90N/CDYLNp6qte+dZH3BY1Z6tSfUqAKEFv2ygbLMcG1A5pKgzG/DRgl/I5BQ/xo80rLaP15xif
0nrsUMmAe015wi/0r2jPJ++drhqZPiivBxcpiqovMkz9xrtSWLjouBThXzJi6wjiLQ8cxBS7gpo7
Etj4atjO8Cnt2uFrOQF215woBoJcT919FQ7UmJUhQrRwwXd/SsDhyfsBDwJ4YeRYs6wANKs9rkzV
s95JNkgPpO7jWKgc28KcrwRmCPoyIo09eCq0xaFgWCA5tR0AI3SlGswQPyA/58vvplVTM+9x/3oM
iOI/Dd2X486KEKd+0GCXUCseXScivKLwTjEwVc6zkQTQD1oIHOV2kgG0yigY1bjxgWAeuVHaBEHS
HOR0rRnm+zY1W26yhMupgEParkJZajH5pFXdWV3oupsoC2ySFBRi1NYemu77ZI/qsx6MmdzUdGXt
tehKh23t42m34UuPVI8zSDUK2FF6P5pCCYosrtd8C3ro2yfylfEO/rJsdpWipu8TEqDY075HDxw6
b/4M9pMnKq3b4FPX24Qzt/VVtKEd5FCY96h5bHhSxV819D7KNZKVo73DOyz+mgW1NSA+ow13f5U8
THgN0WWyE5NbRuQIdXRViYj5X2Xg9n2ZJTjROCoVpwofkR9KDyKqwKmgd9J5cBOQ5i7VT7+BdAoN
DfgaOgW9/74w6ejg6hJR7stSNBoow4gGoEuLLuB3SuOt81xWQdY+0MqW5PB55Xsf9XYQ00aGk3GE
axSmMG3KIFv95fZKjRm53QZsTXRPX8FFN5ytHu/+0gsqFgUFwk1ge9YvenXNp0xF4ZxAAcPCHbX7
8tc0QWYUnYL9a9XSI60VgBU10K3UQorU2v0FebJxhe0l29ySgVoLLs87EWPCc4jAMI83bKEu+BnJ
2VmNv2ILhCpmz6E/PIV04SPuoopmDSZpRGnKBOSyG/pmUIeh9ZPTBMbu++jF49GhcLD5r//8n//3
Pz+H//Z/58//30LzP1mbPuchla//+1+XLIYMet8k84YhXH1hd9iT09jEOp4+sDuALiFJSznPvWHK
e8k2Cak8A1AjCBPXmZ3t/piiH40VlkG8njRJcxUVxhetbapH3hnDDRvc2UPrzCiUOAHq3BCKt4/J
Bz0fqccjNkdTy1qHlRbe91Mr91ym/drQ8IUwU/V3ZfUInGOwcV+b7c/rH/OVQR8NOIbUbQPLV4uu
9PngZdD5MTx8vCOyKjoWIsSyEqmOXe03MASNLkCDJ0621wd99W3/GZRZCwGgTi6tlaex6JvABPU2
1W3xWSiEsbOi1J6Qww/faqvIxFzTUI5C3wf/ssUy0iwbGvwNIJgVRb3LbDfbQFVtNoOHq9JbZ2Xo
1FR00zZQJrTEwuTL8GRXoIGP2KRtfajcKHkYVPlipF36+PaBeEsarmnrNFDFwpQt0S0TYBNqAejk
1quBisCTJKru6IHDzrw+1isDOCZjOPhAuhjtOVB1z/cHDFsMV1LXWNuojaIlPcpVrHIaFqCEVxhi
dG893PN47rxcxBUJV+58vKhofITOGK8Cjb9H81HbGu2UvnvzrLD2lC5NCkFpY+lxnZb+xG3ukHBi
R7b28sjdQRhFGbcRiJ+o3vpwfbzXGx5pbRturyttOkLLI65r8GBTAQYvEW29lqZFM7dEnsjonenz
9aEuLBjsSmmy322+obFYsG4uDaQhdhNTllifoqKl4WAXxkuDQOEevGrw1jhpG0pIsHyUBzhgcp76
H3FSww+ACxIUnYYY72HyczJyIFRrbu9bhowXviLbAgs7JJoM2DGLA4bGQTMTFxCcQQf0gKELJ4Dq
zBruWvtWG0JmBQiMOMW/Ljv/fFbSg5kCh2g+y0a50mQojh4AwkqLjBsB6tJ6ETOIhUBtif6L9Sok
IMMhYCoVOAYYujywe3+I9oHZo7g2ldHu+v64+BHpmhqWhQG6WJoF4/XRJ53LVswwQt4PvfI3Bp5h
+6aOXv7FSNJVSI04wubCPv+GkPzxzrEhhscVbfmp9b1tlatuGw1+9W8mpaBTCj6hZarFUD4pvaGH
A1Gql+jkoRRwND1oFwg/2DdcI1/f1uwMZD3pqwFQxNb2fFZAyQHdeEgKo4WTAWbuUc3Z+eTjNOTx
C33pqwq4XiM1uiATuOS70VU8eP/Fp3WE4xq64yhnadSe83jPqgGdB+lpJR5IsM0pVlYH4fTRjYD8
z986T0/gLwtMLCxB9xcX+/MJCz9tchpiap1NWfBVq+jgrJoBa6MClNmTCJL4Oawq457mWH3CDE88
ceVOW1rtzhEojv17jIvuN7DszOF9DzaL7n58iEKd4q4G/eXGhfUqNeXk/vlzF+ujacBUY8tR65h+
hZ8FdGC9AesDjC62yLWLdTo2IVrDCIVcX5N/8s5rH0qefyiUUaC49IxcI94I4AFludR5siicrUvd
6u7dGRJAkeDFq1R1EmEaHMrWu/ErLh1vgj/rZc2By1mEY8hDRqRA98D0Q1vSC9EYr4H7HxEJL28M
NR+qV/NFQIETDgzYshaHjpJL1ELdM9Ze890Eo7mnKZPR1kVHtkBE6PrXvTSYmo1FQXpAf5CLnMct
4saY9W9pO2a+vs51ozhpdlTtzX5IqMUbsM5uzE+/9C0dKgVkJNKy5dLO2IVjTRaBBycCLjXavngR
gMD2iqNNun4ccfsCjCKtHXKB/XPBTUGHC0+ALaWR6JMmXet+BPVdbuDPiF1JsXx//ZvMV8NiASAV
68inONT6uELON1w2f/4cCS1QcRArnRK8vUHrbXt9lAtfgWvJJaHlgpJCLLa1Nw10X5E9WNejQFLX
QCDFNuUK7v24uz7ShdBK+Na52CVfXFmLvZv0qgNtR+5Hd6g6TkHmHQu6O2vKKHMLwsr2Xa0HaEG6
2gnnkOrtQZWEmuBhUfMmqi62WDrA/Az7wFy7Wq69aywBt0KMRX6Ccp18vT7VC9vZxOLY4KXAxtKX
D2gQknCAS8aSoIIPLZDkVUWdjqprhMAHGcEta94Lq2hxM7KEOHSbdPPO9womOoh5mpT0Aa3Vd2Uf
o/1XNM6pko57YxnnP7XYlgzl6pK0hpfz0sIZl54aYyCPyzixaQElddgiURoGiIBjqrbtDSEfcMbS
bkSIizN0pGOZYG5MU59Pyx+JKCDOKkKdCUU0SBc76pygSAo00WF15Ic3rx6dCfTIOcOOjdzo+VCW
hpY89FKS3MkTH4yyiOgbgDs+wKqMXXB4XSlvBKOLs3MtXpXc+brtLGZnqkYnBrJhhO835VZDVOwB
ZRMz2oRQy9/+XOErsoSWY0lFBnw+v4aHE2pwfEqUVSyQRuQ5Nn7d26oA3nn9U16aF5HLcaWBHayt
FvOKkdHOwR+bawhnJgZDqA9rCR61LeDDGxvkn0xluTE5ATweKOnA9VxMC66+sNqWaWHyZNMhwhk7
2kQjbWYQt7Cfkt7Nep5oY/+7qsruiI1PdTe1Onn52ydtcY3RNyeemuYi0tQJhlB2j0Qmfrv2oYX8
tBvc+lPbw4f9FyO5LlJYQHu4KOY49Meh4OGGNym/gERR4iUAMwyVIwnkFTO8G5/30rG356cZhmq0
fJ3FPVEPFeisGiRFAdL3iBQjDTaMqzYV7Zs7NKO1I6xE51+cRJ4WUG8J2pQn1Pn83AJJVjpz9Vq5
boEECAiMNLD0b6ORHtK0lF+vf86Lc6RzZBtkV0hZLhYuh97gyBHJJi/M23d2aERr7HemA2Ia8QmC
IG4TyBS+/YVI2FYzqkono7MWc5xQnwNah2p7AkxV3858USCCjS0fXcb+YYZB+O3t03Rsh73JDrUI
dOdfFRE0wxuQ8Fhbo1l/GiY0xqscJGuEGennPnCSU9tr46/rg16KBJSUERN1eckZ5iISiCqzS6NH
JAEWzLDJR21cW4kGN4BG8f7NQ1HypBxDQXCu/yy+KAbbM8mMtgHMX30TUKg8UVGOd0npdTcuwwuz
okIOw0nYPBdJb84/ZQtzCT5WjUisK8QuBlRJGySxUL52Xq5Pav5Li+gGw49NSepEIUYsFm0QnlfH
hc5RAFHyWOFXPUDzzLDnvD7OvMdfjaN4/8KSo0JiLqKoY5dZHKFqC9Slcg+J5mg7lTZiTXZOxxNa
+rPqgCsU3IT4H9jxj+vDzxFrObwtLDAl9MgsijTnH9Spstb0bVWvfWH2H2xPTO8BdKNW6nTZrhwz
7Uax9cKRt7E5pThOeUs5ywgatx5M45huYox71T6Urv1Sa/A5Qy4PtEtwpkyjvn568ySJ2Si/KKWE
4A1xPklUj9HrB6a97lx06XIEIp4sGtM7pCCRM+ExeWNNL12N3IfsT0eZnEF7EbzdpB/pkNZoqrVx
/MMMUvvnHOJ/CBs2J7SpCml2PRgC2EsTfA+AXP7HlOKjtbk+8ddf27Qtl2RCkWBhKr44LvA4UG4K
qZEKS5Pv8EtMXuhGYH4K9+AelQTTXo1wa4wbF/LrTWXaHFPmDyMEvYb5FP9xTVpIC4cOfkpYF2I2
FmezigkOk0eoLL/ZhOGNWV4cTnfm9pKru1ya58OhVqjDWgLfNMv/fQTCYxyrBEr8oA3wsYMchbnr
n/XCgPMXxeIL/rvOHM8HdKxZkDjva5g/Gh3JiAP7YWoN6xiZXo93Zt7cmOGFdcTLjTFt7hEy1sVF
qcouTMmvYH26aX0IVYFwPa4OG83z4kMQaN5x0jR549TMkec8NFDOJ57zuuEBx8vqfJbUZnM6SBxV
7DwANlUD/oIxGY+tF8UvKyjLX1FTYx0Av+jG+Xkd5eeRLTIDnuIWyKvzkQ1EhcaqNLkwkS7d0nW2
j5Vy5AmJn/xGt/DCUlK81RUFOaq4BMHzoTRPRkVgGKAbCuQaq2GcttCqwTlPxYfcw8T7+s65ODNW
kJISwDrDXNwqcWoH2hSCOoHdnO1yMkgQ/p62QzUnufERLy2fTm3HtVw6TsJebNJIDtA70lk6ZoL7
11UaUjBZ1qNk5ch9bSeIUhAJNiMJ7I3jMUeV841DgsWYjkseySdd7Na4H3ElSqsG+ge1JQ2Hol1I
0ePGmXi9crw9KB2zMYk1rw5hp6NHAum7Wdd1hJwOhIANAjTFDpVO1IZwhbnxPS8UJBlwfpjRdZKk
x4vzUIkCgeRGNTScSgOj3sDYUinv4IXDotmLooYjYIn0UJR5A6vUVwh59OWDQEbt0/Vd9HppLRT7
JMU7es1cHItdBNbah3TH0g69maGxWNn5u0SL7e8oA1lfmgbu5SEa4BNuQG4Dq7w++oUP7/KyJNnj
H5gai+ju2tYAE7eklV9P330Ej2m1YCs9QmIi8u2uD/Y6PSL46DRmOS6mIh04P5+zDS4SiPhRCMDc
Byy4kNWxp/7gpZjkUkqzj7mfIh/ZNk20NQEfvL0CbHN2GJ9fYSHBvjhGCUVRgaRTu3bi6BfvoPoB
T3YP6djYeHd9qq+PDSORh0Ea5cpmvudTbUvM+GIThI0cMjjGZdDsQxqcN7bxhVFIvHhXzhkBXYjF
6uEgBHcdlfG1dODmjtj93CEg2G3fPJe56DjPBkIL2+V8LjIwNeCEGI1UFeKHHjxcxIaRTL8+yvxb
zwONLckX+IfHHDWyRfLaIVEGV6XHxhXoMe6lvn2XIjWMuodKjteHen3kOG8UzIWOJjV99OXiBA4m
NNasFIPLYw0nojV3xiD7B11SnYenEDbHJNIjmPGosV8f+9I0LbBBzNW0aGkujjtKvBRyUvBSuBRm
J/re0zbvEaCMxWDcWLeLQ83oBPefVVt2/hB76Vq7lT26OyV8qBjWGCT36BlZw1stiPmLLRfPZkYz
YkWgHD3/lD+SRMfDjUofoVWWalIfELYrvhSaJb9IDSDvqmscd5PmWX6jv35p+xPEFc9HnSLZch3R
5RmGxDe69QBm8h4HpWKj965545Bd+ow42VHwm4EDdGzP59aPOEALAy12qIUIgE4KUVY1VWtM+95e
kmIqvB4JG3RQKf2dD6VLqMmgqcE32XiT2KixbrG8M1e+Qnfl7ftwrpzMaAFa3ebiuMmqxv2nU926
9OpxP7lIYAd0hHdJN/y4PtKlVaLjxu0y46joQp9PympU6k4JthplVbTHpqqtdeYA6b8+yqVV4h5V
JiRa5C/NRZAqlEehL4JkWTr4gyC/j+ZzZZaHqcm7G3fmq6GYBDk0717cvICSLFKiCUGl2moxcRVm
Z+993/cOvZaVJPCFvr0+q1fnah6KL2dREiWvNRYXloZjNwQidI3iLPUP4Jx9tIaa4Bnztfqb2xlw
TyOsOfIbM7wwrEVOi48Q7QJul/m//3GcW3rW7IMC00u9QejLbr7ij6jvkzSWv9FWdXLUnszyreeM
58Gfgy42v4nmTeoHw4RoXQ4LTeKkg/xGsxvDvjtc/6wXVpCWncsMFVgZscQctZVrTjniCHP7TB3x
MhoxQ8K4rSqRGrg+1Ku7Zp4VGEn6snxLkBHnn9IDRRKqIZ4dOJMBDzY0XA2F0g44BW1fdNL6TvoV
fxjs+saxe5VsLQZebB3EW8DPG8G0bhq93/HqQ6YoNOFk6lNU3CGrHmyQ7IJqj8vwiQ5yeuNAXtxD
XAYcfFol1KHPJ46a3tRULp4mIsBtahUK9Cs3fpBkJw8tgAguRokEyIiWxY3b/eLEabwjMEW7jETz
fGDyrVLHjh2B7xFGB/Ie5d8Sv6E9nBd749oNvr7wLFb4RbroyoTFjZL0pXnTFqcKyEUI9mvx3ftC
c/XMy+d5g9tfU6qq01Pb8Fr7OXWZ9twFdaRRuc2rn9d32qs4C5KI1y9VWwonCkTd+bytfDLKEdGb
NYoL2gSBpAUIj0mx/fHt45B1KvJNUgtz2W7j4pClU0GZtig/zSY6fOb7IICqcmMhL02IIEvFgsOH
5+JiQmEz2UbixWKWQcavNcdyYaq7Wy3ZC7HA/nOUxQENYmTZ0fpAb6NBGr4vMBy3JogjCVLhb49w
YHmYC00S+vhLcCrSUWXaBRKcjZXLb4E26u9ka9PlAkK0ub5IF3ahTWaLUb01t5uX0Dm8cRw3Szyx
RuQNgT1kKhEC78djZNfD0etKd9Ohx35jwS7EOjIXy6JtoKO3aS1yCmEHtoavlo6qXFr9pOLyNyKI
02NPdLiHdZ9tzGm2k3NtdOSvT/fSIlpzZYsiAnX+5VbB385v0phd0qbWuIeJjvdiBLFPIq/zLxaR
/H3GQALseYWPdenxVL6JKoit19QmGuclLzJ7h73kLfD7pUlRKAS5Z0NadJZdw6CvnHasMG9DQKrc
uZNdHpsyNw44Aqu3lrKIHXMdZIZz2ryOF8Fak0Nb5zpDjRCzt9i551/gFn4DrCBuXL1z+Dt7Kcwj
2YQPQdpu8po8j1L0aAp/1BgJN3ME27S+Xym9rJAFNdCkSsrpxjV08SNyFVJSpCpIl+J8vDgEo5/a
iVzXOGEeoS4YxwLPlDuL7ZLd2IWXDh2rRWCUpGx0tc7Hwishahor5IJR1e8YguIhbODJxXjibhos
IrCrnvL99Z1/6Xvy9vmnWk5NZQkSKIC4+9lA1B/dudGkl3G0Gcs+zWDN47yI7HR2uj7i64YIS+hy
s4GXIbbAkD2fpolrfdYHwAVj9JFRpqP0QFRzdmFgIjcHoVDfDSE+8hCyOvxSilBHWGFw9Rsreyna
MG1e8eC8aM3MecAfSWps6xhDBSGAt8iRz1rjQXiEUtnvqab1P7O8MeEqoUPf1ZW6hX97PTann/CK
cx9FfEpJ52MXmm8N3ejhz5VH5aY1jCFGGG8l3R1kpHpTGkG/bdJa217/9K9vRIY1dbaxMYOwlg9e
GPqUteZrHTN1Y2uPkfcQI3Z344i+PjLzAMC7eVFzT4jl5GJnGnGOGwDPeuZRKR/3LPRddkNRfrk+
nwsj2QZRYH5bk6stUwmM0KnRDbaEjqjk1o2nYN87brnXp966ManXZ5P2+YzUdSwgGK9QZb4VmlpW
h2DxXXTUVZYjFy40dKgyx9uBgNXQFqhvFc9fH066zaBAeffyKKX5cb5NWhv2dmuC2oOsGR6MEjPb
Cl+5w9BAta1DgMNv/Z5zWYlnPe9FOkzL75l1cVxjOIUuVjC1kHuHisCQ8wA5paBqbmzG12fgfLB5
cf84f0XrBX0/Q4bsqkF52qkRh/BbtRGT2ePNC1HfzhWOX9h436j7XIhAEpwX6gmAzec0ZxFoc2E2
pk/Hkz57ZD/gW9ittcD4mmkm9kQFOqcokeIXO6BZWlZYHJup7G5EwddLa3FfwqCa6SQEgHm//TH7
PHSdoBH6uBkrzb3T+tHfj4ntHeK0nJAUGm8ldK+PCuPRfYa3woBUYs7HS9BsRPPHHbHOke4DBecB
97NAbXyjvVV0eL2wtiDISF1aPI9hXpwPhXzMMCGO0W/MouqQMezq5lPoItKeZQNc/YmWN5r6CKX5
2K/f2FSvPytjs6hAmQ0qLEtOVTLqCKgOeb9x8AZ/QL1ee8ChCnt4Jet9IPT2Rp78+rPOWSPtX7If
B9CiOp8rFjmDZoV2v6lUSfB2o2GFfgbOpqL6ev1s/tPoPM987BnRys1JP21udJ0PlQSVW2quP27w
ikWXsU9BEa0qA29UsH2q/dwhkvVsIa3zBAx3RNw/ojeymhWhMSXAUXfVJ6l1o2P6+kKxJQFYkDLP
V9kS9odaVCvADSOb4glcBtHvCdaqz8aX63N//SQn14NTQ55CKeBVHIQYjs2WbnSbzuNxvLIxG18D
9SnDvY7RKIg0BawBapSzQZ+zUat0RCjv+k+4sNAUX+bRKdqh/jBv+j/Oq+F6iMXGDpvaFPGJFKE5
iMoUdyDk1Y1n0IU9DORu7izOMR+o7/lQdaTIQmq936C7lz3VaSP3Mgt0Yx3UNTLPturbG4nnhYBI
4ZgnlwIDN7/4FrMLOjaiQKcE+SNKketW6pCkEdK5U/BU112jQ1ZXY7iHGuw81lPlP/uTfovkeWmV
IczSJHLAbkMDWs4b4UCp5wOmQrp+GqXCHCakipelEyKFWMAibym1TZJA6ieTaT9eX+GLw3O2CCAm
e3r55DWS2gtigsdG12OSz1inkxx3cKGdyBwQSQQUL6Pme22gJeEU8lYL5NIG45EGPp7SPc/DxRI0
FpiOdqiGjd+lxY8Cl8I9MuTByihF/+a7Z36rsZ3hgVIWWRJZfL11Gjn1A9IoMfIZuCYf+gFgN/I2
IUo3stlf/7KXpgbiiN4tvUyd/Ol8YfW2LOw84csiZ2ISomSDrVyan8T/cnZey3Er2Zp+lY59jx54
E3H6XKBQhlakSMrdIGQoeJ9AAnj6+cDumdkFVlSNzo32pigyC4nMlSvX+o0VpReGOhWQlurIkjEB
8lovZNGrmEUmgBwzo9arq7h0kVjC/AyzgfPPtETbVTSmSMHRDc8VVu2a5urk01BHFYdc1RjuDYao
1jaskB6qejE/CQuha7DP3vb8oCcmkrN7KcgsiApdW502aJs6MsoQ0bOjWmIchj9QUBuLMVDbIfh1
ISq8QeHWz0iXHZwRzJGFc3D83iYQx0VJ4zZATMCUGhrnpYfJ31yqzm5uBm3eyjARFVrLxfQDIQYL
PXkkVhH5bRYJGtmojvSFmiIBmuFkcQ8wW0z7YkKHYyd75ONn9DW+9aqDqSxybbwjrGLs+VHRIiX0
rTYa3C3q7KO4TvWkuuPBoxw1Zv2PeaKsFYOUhwzJg92gr+pOZVy1uWP1CPGhhPmkVvI6kkgs4pvl
XOcm9gl//BahwHHhBB1rUTJZ3vLfjhLE/IYuz3OTW2/vfXGFE91WiBJ8NfRhvpDpnlgwsOZdWKLA
CaCMrIbqZAOCO+7NoDEK9wlpmOJGqFZ5sEfEDc8/1YkNsfS0KMzY5CfvEtq+i0Gp9gxFO3y8Ib92
A03M8XWa06uDa6nf6hgeXXi+E0cl+SUtT2aSbpq5enPGrLdOiAxZUJR2+Zg4CRWukjyslUDihbgE
Ljz1jH8fbrUhyny5VVPZCGY8rryDcCNE1tQZg0Tf6zipBpqluM+Ytbo9P7mn3iOymOgEcAGlRrra
+AlyqUgMUuWV06h+zajXfGnUqHnJs2J+OD/Ucs6sNj3NFi4JJnAqcD2rZ+w0lE4iunVBM83qtksa
DLx74zfGOhh3jYq+qTB9+d10dCjOD3xichnYAbPJy9Qg4hxvCwueiDuEnRZkwkF7R+rKM7ip31Wv
DvejAFBpT1p5YV5PrB+P2g8lX1rwxLjVw0q3Ri7ZYcwhbF0OCkRJ7grQf6nf6TgzleCSd+ef8sSb
hBquLrAR2i1UZ4+fskMKzOtnREsl+kdfNVV095OZYttLV+/CMX9qQmkXLG+TIE6l63goJYcSViDz
gNSoUFEEFa10xaMjSodGiND1jd667oOsYQj9+TNCZzQMdJdIpKxl1v8W4JKG6o9BDhm0YYhtkEAZ
9VlJ8Az0kylXLmTLpyaUxUpJcUmYiQTHg7WOLrKEPntQlqH72aimCjOJBKMI202mCyniqb1hLcch
0HxwI2vwTYZln8D2RQscL2w7vN+04WbIXQuFLu6iVGSWSEDXS9+iBNBfQMufGhyLSXIN6sOMvkoQ
46xQoLvji4QJqa1eT04eHZwQfflNM0UgxUSumx+L0LCfgZPav8+/0lODU6dckPN0JfkMx7OMDahj
ya4xqEO3KKbbs+b1e7PKre951qpXFh7j2xjYX9BNUXeJ03UiMydXAkLG0QxMbY1iMOgujJUtDbTB
4jLfTo4RNWhb6s1T5gGfNaswu8EfwA64rA5bmO+XAF+n1hiXWwQXFhEhztHjp8/ovbcKIkNBmxgl
urdC9ZPaMw8Kahz/g/gAIXhBzJMavMvNYy1LYwd58qCQMfKNsdvvCyxdr4oaY5Pz73TZhutIzxBA
n7i+k1Sudo4elRqqZqkRYE9vRBtJ8eS1lMCQfaxc5M2AO/OfD4myAluHCiNYZKRojicysqoaabB2
JiTJ4aGHIrnFphOvGv52/F6HyJSdf8b3MdBFxgqo7iKLtCj6HA+Innhrows4B7mmp1+aRkfUKlQ0
P1NxbyqwR/RRXR4vBN63Y+N4Zl1qi7RwFm0HCiOr3TLqKpbP2TAh+BmpVTAOo3YjTStEBTpH9zac
4lsRdQhgT3VpHwQsl7sMg+P9NHjqr/MT8H7pkgCSMdDPh+L2rqc6IGqKJoRC3Q/t/2cV1vCPEtTg
XV025efzQ73fpiSAC6SJ05QL0Tpz0I1oMNI2nYMece3tWOjeNsaedlsXnfWcuEmIsy9qGnmSKjd1
jXP7+eHfL+cl/yRC0F0lTVojzSOI0TbFMEQw0EwsEWnIUMRLQTRkG2O0wr3n5dWFtueJ1aUZC2qC
IhhNSXf5SH876FxI0QP+hFOgLVSMIbfbrdEr3hZXlvkHlkfNPtOdx/OP+T4SI9hMjd7lgCXJXBeO
8STTxr5BkbDtkuQlL/SHLnSrj0RC5aDJGIlR7v2BSx58YX5PrSSCH0BhINhcP1cPGxV4dHpxpuK0
ityRGPXoRsmB82ciiy6UFd9Cz3oDIejEYwKQI6VebdtO9G0uLfwsDKChGHDLFEH5DN9Atw2r+64Y
pZ/jKBukuhyvHC2aPiakXM+oq2J9KvLsTm+c6HB+4k+tLzqW1OoBY3H4rzY1ZmIp3gWEkmSGX+DH
KE3iRlGSSsObssqr0rNQeDs/5qmXTQJFjQZ6HMjpVUksrbDtSkc5B11dy1usgfRP+LLmV25nFL9K
bBpvQPI4gZaZf14josbMQQS+k1sxte3jpa1VKGGFDQrJFPrF/dhp1YbGrPIZBSxx3cZReCF4nFpd
7F+2kwUYl5bX8XiFozvSSTCihC3a70b0pzckfFhCjG514UxYXtRqcRGmmE067YSqdSm3KrDcXbww
EcMdxSOdCZPXKOTLH786qjTLTYpqFFnwars0yP1NbpdO+HQWY7PBmdC5akqkcUyrTg+qhq9M0CUC
H1HYHcqFdXMiMJGkQfYlM+ZCtQYCL3DSAVrPFMzRXOOT1TRXVi31+x4Tshvq5L0/amO1Pf/EJzYI
mQTH+oJRYu2sXqFFq99KknLRSu1wbzVNzDVwgN6pg/XiZom+Pz/cG05g/R6B65K6IHBgceAeLxkD
3Vo9w8YxoEOabZB5zraYUk67WVr2Y2301TcNjedgwh1lO6r4H27bVrXhmYbZc9LXKNSjHWluvIar
0IWPdmI102cn0FK+x3d9XYYki6OB2YkpsCtHf8g8Zb5yhr55AvFW/ojwf9uqE8KpmWzjLyDGjJ8p
5j6qD92g2uFtmWxnnAJuBWHooGapvLA6TpT7KZnQsFruviYl/1Uog/9dz44xjIG0qg4RnVrKPEgQ
1PnaqYbi7BwFR9RrGz2MnxLwf7SpolK9RYUZ4YELM3Vq0VAUVunY0Y0FPHT8Eot08Ma4ouhvDfhR
4qMHMaRHy/lmabHPW3RbjOsJY7WDjRsy0uZe+bOFGVBtjRGl/cZRyjuAseY+ceriNmsldnt9plgX
lvaJ1IYoSA6F+uTSIVi+/7eDPhkaJy0ndQzSsBrrvTGbyY0+VcUNx6T3DRF3hHQrdN2ZynKqfVVM
4afzE3ViRy/sAR1hG6BPROTjT2Ahy4c3pMrmSogf1xHG2Nc4GAwvdu7SsRkEEttbfPncC7nsifcD
04ohF5YiiJXVOZCKRh9o1ePKp/Q1xqIthtCvcWsoMKZ1cA9YujuFfvXHD0tjXDOhWQFcM9ZXXSvU
sMFKpBrgLdTW3yJlig8p7c5m7+IKkPhRhy/UNZ420x/XE6khEraplxDE2G7Hswz20MQAqaQe1GZ1
g+ONhyeLkTU5pOVQmQ940xvVpWCxxMVVHANZtijV0pwn41kd8rA9dRjSGUr1lY2+nRbKDDPBvr7x
humHAfhol6r9w+hlw35MnWpD57d/Oj/h7+MVRQmIdZzzwE0Qvjt+btNIZxlTnw1AmOmfKRFZsOgs
pJq6EtXu82OdiD4AWlQy2AV+QVd3teVjj6uOOrNZZl121U1BgCoDI4+dr2bfdu1dMU+Tu/PMdjJx
gIfcuOlC1LZxpymqS+zt97kAKBDnjcxFaosC5vGDy8SYvRA2Bibs/QSmptHi/Yw5zoXd+34XHQ+z
fP9v8UPIGnKJa/QBODc3woPU7W+6Gg8D3Du67146mLvzk3xqQDYs9SIAA7TBVmtKpHZvjUU24DoH
VdKt8AbCtBQWFV6HfgjO5kJyfGoegcwvr5NaArp1xw+InaYGEqEbAmNoo7tq7spn3RovHfnvwzBV
CsQxDESayBK11TQClvNkWfQDpgFNt4OEmdm+h9nMA/2p9mG2vPChyRTjrqqjIsBmwnw4P6sntglj
k92QoFoL0OT4KalqxKZMGR9ZnDLAZQtPcdF1d9M8NdvzQ73P/Cl4GWA9CERkTmv6A7LVvT7Dogkw
cMowQ6lT5XNa6M51pGmYeNODx/Oj1MNXbgbZpYLbe3m+pdxGVchgU0DyWl/lGwVTgUgXPGiCjcUG
74/wxpFddlOqwm7QOUKb9s088UuMK/ImNOv+k2j6n0UsjOcumfNtVscjUoKDc0tnSHw8Pzmn1gEk
XKCyC68Ubvnxe6ji0cQ8qBhoYPc1dWw0hT4qdhXvJ6U2DByiXQdqziBRLEoN9Qn5dutC8nlqvZMH
oIdKEOOatPoEoVuaYevxCaSF16ofhwVA3dTtLtR8T21jSJ4g/uGawp5fhacME71Bx08uUBR1eGkq
NcNTErvVae/Nc7MbaBZfnZ/akw9Gzcx+o2a869WnSWfiGVCykTmYP6ujHt4bNpeU86Oc2kjogSC5
RNCA4rMKF9XSjXUr4mETQYKcMw36RDGogY4gQvDnQy1can4lqnLc3I/XSpjERNvYQR9jcNN9JaUX
2LEab8PIqy/kSqeeCp0gyiNUobR3WWJfaVWeGF4fACVF07XvxVaPdSzM4/hSMebUwnCI64ucok7t
aTWBtRCtW1vE9wkrsxtdFWmAxXeJrXNqL34W8gIr6dSjQXhGuQ6OLq2k1UKknVHWPc5DQQh3CFXv
ot23YxMFGoZtu/Mv7ETk01WSbJAVXFBIAo9fGMgnI6WUNgTCcRGXDWdvE5VKGuTcEA565HFJUExw
mjILL2zqEzdKhIgIeQCQltLTWpo61gE10fzpA1OJu5cym5wkwH7T8bWEasmhqT3tK4LSeF2ruKVN
m1hSSeUWapaLlTr2U7lQe3zJOMEOUQ0b8c/X8gJcpbhJQXeRKTmemmpy6y73ChmYeBrs5yb/WmME
hDK4fSHAnogCRwOtXncXcoWXMTDKGbTAGCAagjmJIazuQqHv/a2GKyjkRtIGAGg0I44fqMdqW/YK
y1ifZ3XvDUPLzVdTtq2ptL6rluq90mLRc36BnTrdIFPaNAW4T8G0W60wnY5Ab3RYkvapHVebWZmw
/DVm7NhdWeo/lLpQ0a9QhYGCYZ1ITF0M87E06vpj3UxoTxM5+owsKoxuUq6de3bM+Pn8Zzw1McDn
l4YbEcVc6+1kGA/aZo1OSqop9nOO/erWSHplG2UepZV0dAJss+0LUflEUIGSBGJ/QZxzxVwVcKQ6
z5FZKgMenW23TePqWw64aSswIr1qepwPzz/jqY1OLRXEzdIzoBRx/PLx6Ka3b3pDkDsTQCG7Gr5k
yGDuk1qUt4oYwqtEczJ/VpyLWNrl1np85SIrZhsCdlycTtas2tqVodDs5VyFQ9AFRddW98nkRJ4/
VZO1TyqRb4pQlRBRtFoe2hxwkOxK0K20zC8JOp2adu5ei0TWwtNaV/RxssyjIdeY9tForxZ5snsZ
6d+F007X9th0F6Lckpq8e/ZFPBa5Fl7yGp5NWTJMlQZ3iXm2xG+8fCAui6K2tpZscF7HozS5iVCC
uw8bs/gQ6+WfY6bByHC+08WmUUSKcvzedTYfRkqeCBRHu0eqxvg0RbKmESjHC4964tQiqlA3gf4O
QWSt25cVdUyfmpHISMdtXmBqrNhttcssp79wNTi1mKHOUu0F9s7/rNKMtJynrMAtNUgcXSbbzrUw
mqMGij9X1x24n4hXZJ0xKQWWrf95sFhYiwuAF0TieyMWPaqyImLsvlTsXa+IxWIMf+A7l79tNmaZ
iuvRbtzt+f17YiGB1KHNScxYCger91iBQJisECveeLDCT4D1pgoZeFViTKZQP0j1Mrpvkrm0d4Ou
GE8TAPY/7494QD+o/dpLGw6d7uOlZOPW585K2AWKK7KdN+VPTj3gXz3r/U6tvfoKdf046Diz/3xl
gYRY8KwEdySBVqEyTJzWkyJnDaeJ+w3zWXOfT3pNW6rsL5zF+omlZXDkI/i8SAZDczp+yFKd3XBW
MdaRo2P9aHEovqYXpe/bIR+uZtHHQRzZ8cbRkvJTj+ehDfkBYMasmpgcZW44RD50BHk1jKMRlBHY
Q7+bSuSbQZp3X5raiDFFKu0PMpwTA0X1efhWwN2WzOcsr/s8aTZECcv1qUVhq5fazSGekkvmGSef
EhLpUvODr7oGYbpujGdtJwWGU0r1rMDZyNFemzYWmJqN5qWtjTHlON9Ram0uHEQnAjBQJW48BCVw
yuuFrGNfGLdOJwKBH9VXAudTY1RRB9IVPIIV6y/n982J5IrC18LlWML9O6mRvkndmPRRBHZXc3mG
n9jrflFe0k05EfxIE7kgvNkZcaE7XjZO04VDGSsiUJseB40yKxIc4upuuq5d7DvPP9OpWAB+djnE
0PGkL308GLauqZUPcx+Uijm9tK7Zlo+zCCGQ97Iz7iRlqAlPIzFgXsmleiszPPjOf4QTBBmQFsgm
0LBEQZxa5vFnAB1lDQNk4KDXrGbkVok+LDoRdRfe2nMJwqWNjPYT6iBmcefEk754fg8RSiFC+5nV
U/aqJYX8ef5DOYy5OmxJbekCka8DbFwHqLjz8iY3sCkGVylvixR/6kFYYldE5bRN2k6PfVR0LumU
nRgV+vCCV/LIq2hDHc9ErGce5pJKEwx1Z3/24JRhKtiE5pNa6+bk0yvxbrK4r/78YWkXg0+lbkXE
WtesWrcdAKmifj2kroqqK+yg26yib7PxsDrZoiANOIOT6sL2PRE50Dta5OIpn2scScdPOzgW/g/1
XAcl+kexL00z35kVBW1IAG1U71RR9juvCNvAs3HvOP+C32qOqzcM2oREamm04sa4usKopdZmrq4A
xM/YYXeG1mE9Pxhe/mOigP4x9Voj83O43Yd+Mkvb1zLaCUEo00YH3B7jJ+sigxtoKHyXvgFTAfEy
gQOZP1dK9Hr+w54ICW8Xx6XzzQta50OalcWy9iQyV22pYzRs5l4yPdgGahwF7ox9eyksnBqQYE6P
kVs1AXZ1PoNcq3kl6GqpTg28n1w6v2nzOrkuBCIIF17FiVXPFqNIsSwEFv5qHfSj27kxh34Qhqn1
uWvtl6qeizsX4+BgbIZ6lzTRpTzgxNGB7Bz53lvpm2V/vPYmupRmVjtNMFUKLjBp3jnYhqs5WrN2
Iz83nvwf1MAhIkMeX24LSx3geERMkM1ZiKKlihXLDMpEOotD7I50cLPEQy1t1pT4zolMWVzLuTGV
1C9bXf/+xysJbjdi2DS5l8x6NdcJrYewaJsm0AowxZPTGr4SOUSzGN+63fmxTs0xYjx0wNE8IdFb
LSIvpxrQ6GMTxGk7fIy0fHrJ1KHwGdrdl3MdXyjjnVhHECaxg0BviWRgrTjrmNQ5AKBwLcy15hGd
PwxBRzWNRzQtRfqhqUPyPHcYLvFtTuQFi0oN9ELSaVTIVmeokWuppXf0xRKgN9sYIYhAc7mNn5/N
E1sSPUlq1zQWDJRLVw3dRPUSx8vqLsizvoJYbk7XKebum9jLmj+fSNpedBDIrJYxVw80V5MoBqMX
gVdaTeNHGYCurIrcj8zAKzQiZwepIdqef74Tq8XDwRFmFs1FNM/Wz5dWQ1XAUwwMOynvhgkz2xnv
ErypJn0nw4uwuBOrBWGQRSzr36f8ajw3y9DvbxjP7kX8u1QLsMECfEKtGtN9k6rZY1nplwoYpx6S
pgPXvSWroIB+HAT6vGxbhK5F0IymI7YctOl8YLa9GzWR0SdR6NCdz8/rezYYPQiYZxCPKc7TKV09
KKTIJB+mgVqdniN3IB1EHnaScniR+glUxTRoOtV40RJnzq60gdruLpoasYfUmfyIuzfdaLOy9B+t
NTrtPlKt9NUNrXbaFUhZkh7INi0eZzbmohdhhA9RV0a/YlEL7N+Qhb8dhtn9nFduUWymzhidHR3r
PLqQRb57nWwJjnLwRADNqUEv3/9bp5ab3NhbSctTgn55TDmrAqoyqp/X5nxIreEn0/ByfmbfDwnS
jirFIvIGD2WthxLPQCCzsrKCJu3c4QZoErc5M8er3qdk0M47JSPrue4B9FxKFN+FHHqodGC4yXKU
0E5bhfE+tFN1VmOGlrluB9HibB8ZCVD784/4Lugs4xBRuR7Qbsf44nhWOzfEOKHBdgZhEzn5E/rh
G0sY+k7LJc5M5wd7tzkYDLoLwMSFyOutxVXQ6SidHlX2IDXCcO8atfOlbY2HXonDbVX0HIh/PN6S
eS6mqhh7ULE9fjjdKVpcLCMr6NRQxwN8jq3pfu5mOQPdZw0/eUaZXaJsv0t6FxQuHX6a0GBk31U+
cKZuNdygrABYEIroatoFc50WQdsmfTCB2tlYmAt90CPjki/MiXdJskN3mGoEFft1TldhKdx3SWoH
XdwoL0MEXu2QIp2x0aP6ovvkW9J2lF7znLxLCoYkWSzQ1eR2ep+rGMAbAbDkvPY7EZu3DY7k0if/
SB9VF4ajH+qRznW90VG5tuJU+aBVlvsRC5nit94USB8wYmEEEGTmBetZ9vFVlrYkwB5eYXdqFmvI
VITxeN2nMKZ8XaigJp1QVKmvKsjwbXh/6Te7yqav55fOe6YAfQ/VBvVDHW1BmK3urGZskbphihbU
UaLeQhbQpe+NVrEgi9u09eXo9taWq15901vokW6cyWpTXxkTR+BGYjjF4fwnel9tWj7RQoOnusXV
dd1bVzszbilXVoEHyE1uealZt0uMaFa2qDHq9D3mmdtJ2QFQ8DGEz19Nbj7IREb45W3mVLW7TYs5
e+uroOBLyvpRUQXzqJrqLoGIkG2SLk0fykbNE7817Okr5W+r9gUa9dm2wtrkedIdRLDyzMQTA0dm
cZXM0kswF7A06D2Q9H+ef+b3KxrhDhTUIa8iyUJN+ngDT3kD3Woq6wDqn42EmZ4f2kIAe5jlpYbX
+9gEB4muDpciOvrvCKtNCzMkKusq0N22/xoPpg17y9aw40HZz1e5Fl4ITidXGM0ubgtLqoAgy/HD
YUKHoTtg2EAXqdxywgOVzdts61YCQudQtoHSuKofp7O1ncFxHMopDDexUyX/xn39ryNz+e7NbP5n
VU9tgtz76sv//lC/lk+ifX0Vd9/r/1p+9P/+0+Mf/O+75GdbddVvsf5XRz/E7//P+MF38f3oi20p
EjE99q/t9PEVh2nxNkD0Wi3/8v/3m/94ffstz1P9+q+/flZ9KZbfFiVV+dd/vnX1619/0fL+24Jb
fv9/vnn/veDnHqpW9NH3/N2PvH7vxL/+Uux/ghEGxEIdfVEuoJjw1z/k69u3DO2f5FqodRH43nL2
v/5R8tvif/1l6v+kLcg7ha9Oz5ok8K9/dIgL8C1D/ecSKnVgKcv5Z4Pm+z/P/vDv0Prv18Jc/Ofr
f5R98VDB4u/+9dey+P9fAGYElikBYWEBoPaML9Hx+pFVmc+mmjobkBrOPcskeRy6sNm5Q8Q1vkyq
3K9NM/SxLkru1N6On/42VyfGfyv8Hn0AsmugB8i+LCWtd6IHkshYxqT7Gz6p8qJ0cC9Er5uMWo5X
Q1s0fl1NGsUM0SX3VqE4tT8qrYd+3eAmfqUo881o2fWnYrK/hknd1X4zGvJZj9Jh3is1sALEF51t
OdqXUuYV0pG5ox7FTWQpKi/Y4TVerbGnimQaprRtT2NxmNREs3ddUpvS5zbifOHE6vOdNyoazxTO
enJVGaOW3Uyj3l2iRx0nDHwW2m20ut8Ml4C3rovcSuZ1ObfocTNiKFv4dPg0+2BXuY3aVZWZFTKD
EVgVLUo8GWSxWl/EuR7nuW+zwSFOPrYwe2j3rlLrZpo6IBGGhEEOpWXrDb3b+ebUZzDMtTj9kbrC
2tEoRVQ4hNcOwLgbhvAAzEqo+7HG2eG6sqph2ukKGkubXFHTfJvLqPH2aE4lHTAYKS/pnK8wIcu8
gX9mW0L4ATJAffF4/Q8zIEON0LlpLFBePn6tZbQpRg9dRiMf8FhuKi+Nr9XQHJSHwpw8M/eHvhoj
4feVHX7M9Fx2W2Hmir01tNzNfCVtEvHp/C459TFZbtRcIU2BUVwjl10vsfE6nPHGUL1s5Hh2+ye1
rbJd3atqtFH1RqCrqveVfkhnRY/v63mM0/0Y1XXo6+rcjFswhRp5Vtm4wk86Q+oXgL/GEiqOdjJM
Fhs6E8fe0uZeo4xZ5vrUVjqqp5UVtR8AF9TIysai8vx+kvYcWPVUcSZ5ECCcqaB1abv5sDMVusmH
sq+H3o9k6l7PVdj/6ADf7Mx6zORNY+U/0iZVKt8es/YjHiuNu+HeMygwDhXFDFpFhup2ar3I3PZ2
WgwfWmmF1p66mB2+UOqRL05o5Zav9k7XcZMv3OjCDWjVnWAdOaivLRkVIks6KdbqHHbmXC+n3sk3
A8Y06QbqUNT7haqGmS/VIkr9KmyQGZXSTLdy0tXPuEwYty110hDupl2GNCpS/ZK8OF2I1UsBpgZj
h7qaSbmLtskqA21Q7u9dE3NHs63wVtIq2Vwh0zKmgSerpvyR6kUbkgwnZX+TF+KqTBBq2aaSpsUk
3AcInogGacMor5w6HzfDoOy6tG0/9WovnyfD+0Lxx7jKsctOfKvotXgBGzjbrm3HW0+UoGtKCmuO
Xn5INLPvANuI8rp1C7E31DYlTXHV52oof0HvB97m5C95NNv3uBhj9KJiFLdVuFtuLFUWm7CR20l1
Fgdr8VQ7hty1+fR7aOzG7+vy26hCmAt08BU3Umm7kB65qR70Ns4D3WmLG/oXfBIFL8GyEST9LJf4
V9aiwegPDZ+Xpeq4205dZAGVpLHu6Dd3uA1OEQjUvr+exvHjzBVmH1HlO8w1WjJgTJ66udZ8aqPq
IR/T+c4cc2phblhmNIGael+PtvtdaXJtA58hvguLRAv0NrS/EUqvO6M1ERuwvcNUqdHBKvXyGg29
zh8iJ4v8UXBJ3OQWklFBHunW58bGmjdzlKc5bTz6u6K8yjWkBTWhFruCpjWqHkgFOELKj3Wlv3hh
k33QqV+DcGs1f1KaadOC7VOS8naKFC7OSH58o63DJatQUzoUaipm9dqStN6vPTvrXyGjNr8KUWys
sdu6Rpftu3zMH2jIj9vGDYunOhbf8PYbdyjEvRqj3nRbrxmRhxmzzoA7qb4p/rTpDxyVsAwYZ4Eg
RS3D9HcnOudXYxrWg2f29ud2DN1XyOOl2Ki2HHxbxMq9Cd5xX3d35B26WfRXNneOA4QiakhqeaNa
nXdVa/gUbxzew3YprINpA3cVpGPs+AXQ1kcphLyK5ja8MqgcVnuZVu39QA/Lh1jd0ojxhr09yOrK
6Fwb38e63OuDHX/Cr3wflbNxk0ah3CIaa15HWay4SPPl5r4f4vKK/mJ+mKd6IOpbQ/VSN8PPIYva
npdWtt8BFbY/dGnoLFBpzjs30csnS3gpnejcsn1JZgM8tqri714ZTfs+VmKqiwlm6LAHPiu00zcc
5olKBNc4d+hDqQjW2ql8QCZURVBTM1y/6XPUP+zM7FN2UlZ2u2y0nfYq7sZk36dgVPoi+RIplvHk
ijbcKsPU/CCwZihF6803+vL5QzNIieh82PralIJKsxOULooEB2MC7HOTRro/To6dbWMXwIU669xd
FT3TX6xkwBmkjYjl9siW9TItvCqaPrudMCi+i1o6dj2Serh1J3e5pfQIkJneoYRcf2MMqG8n3Bz3
oAR/1Orcv2g6Kxb+jz5ey8RudwMUy01RmPl1HsqHQg5fRW8Ou1F12ytvos++QZ6Ei42uya/VnCWP
3sDtxpOZ9uhKM/4YdYNypQ+yDCZ7Kvdt4XgHkI/t89hYCPEWTmYeSGoe+Cr5lKplesicRZq4HBTn
KuJa/Jw7zvhjUOz0i5jyUEdDhnpoQbvrfkIh66Blgj/GuM39NpzaX1qVdYnvpGn5VWTTcJgUPfeZ
pOkQUhTLfJGH3K6Nss1fsnl8NPK0+IDE5PTDmyPBXVH8KEzr1WuwGfdrQ4lvKE7mT7RisvteT4ff
I4I95L5GWt0qZuTtwXrFh86d7QN2Drw+I5OIGGIrUW5CzrmXopt/tUnSfzEVUX2EHiLpChruNQj/
cRPPyySMzONPNArgMBYFbvHUwrzAKbViO6aTgKKDOSqnhzntIy2OtrCMjIOmK8noz4jEN1s0b8pP
euYaHzIrnn3LKcZbA7mOg6bG2bUe1t81EQ6PpRjTa6urx31XZ87OtpQMq1Ub/QDZTpu+bLtPYVmH
t4g/6leTm06fxnAQD03eZR86wWiSfx1tByPxs+Uy3Q7jtEXMKN9HnZZvyMDk5yQrxX3WFoO1t6FY
WLsw76CwT1nSfHBHrjJJi3qAX1hR9KqCQxx8fN42KY3de7vjIiFt4W0Vcij+6+3GOX9FcmG4K9yy
3CaU5B76dCg28eC6m85OUz9qpk94NqNcX4kQB9fR/kJ1wMNCnf3sZ3jn+H0YIjLdqamh+BnaMlys
hseo1bM7a4jjj5rUwQSicFLR78rtagNgMrlyRkv91HAxuw0rxUY+jFMvDim0+wyt7/Ok6LetlTgH
5BSVn60zvCa4EF2Fie5ek/FPo28P/OGERDSArJLWeJmkh27iHtA2NTiuTrS7sXX153rUlNkve/OX
0hnerRsXPaKEoh8+JL2OuUpNcb7uX7qi1PbWoNrPNTX+nRjx6pmzSv/meMWuc4HJbmIxa69WTSXH
mfTyITSjdk8SOn4d+3q+r0Otv0+saPLxX++u7FrWs9/U2DeUeT3e4Go/feB23hwG0QCBpW3nEwGM
G3gD0QtmM5+H2fOuoa0o9dKbqG7r0FR7cNmZ47tJdpPk3Lpm1sm+TWV5bZbGcCjGQck2mMm1pB36
a22b8kkZJPCBJba4QwF2vxndZ1jINvARUOl7OerarnDN6omdnd/MTSuod7VZtHHJwH0zNCa/UWZz
O1WW8klYk3qfoJj1dTQK5xA1oZZsqUp7mykcTc0fMi5CDc2SZzWs2k9NpBpfFDkS5R0jla+06Z0H
u5xdsFoFnTJzFFW0YTd/1wfzqXBxy645hEZHeE84O7ff+iGPnga0cX/LucpeASrHj+guZTtbKPbB
7cLc9cP/Td157UhuZH/6VfYFKNCbWzKZrrxtc0NUq1v0DJogg+TT78eWgH9XldAF7cVid2YwENSj
SSYzzDnn5wZmc2XrT2ZkrPl8cl3ZYmeTfZfuyly0dDCxSHQwnRwoXfRZeSW338y0kWGGExyLsMzb
/FjArw5JK55Ca9G7B5GLgc7CprogUs46FPNqREiMmaxaU57emSbENTZWmX/Hdcy8AKCCJ4G3s/Nn
q+frQ2JNRAVJlSzPamq1u6ylwN9pa43vYBsszudVFQ4gXl0+TJbTfepEvji8Ff97hijd30FI4QSw
swFpO56FtzjNDLTajL7Oi1X5N1pe8t1lk82k00+UfEHArt+PM14s9VSKe2jomEgF+vKd4LMmD+d6
6c29k3feFzNVuRfqhuC/Kf/8J9tIPGA+KygS9Lh8pMVQVu4DjTy9c6aKwn92yKsA3RgDbkygfHY7
QkYbAmTb17YC0gmCjoJ14Q/6WXTB3ZS3y2KxQiGFHLt04jpPOrN1jwnUqVtWR5lewtZI1b7oIGTu
FMaMzh4rKA6c1PTFcRxk8GRkY/3dtGR7nGj2/ko7WALUFrW8msc1va1XowS6HkdsQop1GTl3gnGb
9rmMusemucoIg2oiWLPfUXr5E3G2EyVP6nVfuHmzS+zS9KOeF0EaFTPWsAcI3Mmy0wfJvQE7zD0k
Wt5yi1mg8kVAGhk+vaMdlZL6ZsfNI77UXerNseE1yZPb+wM8TX9d26gxK+QG02p4rH3N7QAPg6n6
LpXlP1XdoF3Pquf/eBQdCc19IbSXhGsLBTjQUonyyksfy9lOXiBLosRaLK0+9Ek1i6jyO/9J5aQ1
HMah8r40ZV8SlqlZUh6MYAkIsqUs7yM9zzyUmLIH9n+kInS/urmGfXXtST2LdDGU19qYYdK/aE7j
hM1sZv7eVb24nym2qUlQOdQbXEBYg+qgqIRtbmaXlZi060k4EP2267qKFpUrdS6Txn8yOoxpDmsZ
OMaFNgJZRWjXg+JrY43ZJVu50c66ro1EP05kMx4KCEVwhvgYzL6yvq8uVLbKIuqUwrtu7BP92R9K
3wjHGTiFY1RjvZoNs21q984REaAusgpE224WYujl5ReWXnvPKLSQD2kzvyjGtqOj9l6HYipsVJ31
aH0kWT1E1nt3dmvk1wteAbEbIDHCiVcvgrAt0Ug7ZtdcaVBwvmQ9Ucu7ZPStGE9G916s8xl6qnvb
gY6dW7PQXszMAGWR9soLK6pi0CLVulooMpUdJlgCD07SczXULjRFo7eDT+1YOKEv3K6Oxbz0F+OY
Wi8zh/e1qNrpL/LJU5ttpImjmdmSIy/r7SEs6pqec+xN1R5KV45ys7UvtBD7iwVXioJJ1X62p7Yh
vFRrtF2bOfUQ/34u81Mf/+vMg/woIgowYUFQxOzyLQeiK7NpmBJjCL2uDbRozeh+8rSXHJ04/AZ1
MfthtcJd5Iot3JepWC1iKFTVL1zRZiAjr5KpvBGYMdsxOGBak3cCcT9WjplxoeVy/DKac+VGWqnq
C31JsZWS2aQGQK9Z2CFh30RWTXpXnRWmo9qBoyVY6NRGSEpkTJF03EnZJVu9UDrI8KrhQwxim228
egnYIPxMg2DdYezsvqEOdE3uCZ0eGk5bkf5J5GmNY0EyiB+L8tI7HkVFutUad2k2UvBzoZdhicWc
jKRTGleVuxQ3RpXbrNrcnj+QWL4b0gLyozzaRDY+iBeeA68HfHrnK9l2VH1D3RVPaYJQO+z1NShY
geQtXaoU3WBlY0UQy7XADdarMFeJNLujN/v9anmNDm3jRcirQG4b+MbU+60sMm1NMyumjdq0LO2u
m/qLOhjnOHUtuV/L4iNXi9e4198fRwoLU0NUrIDJb7653cC3znO9DpPFfpHa3D5Ld1gjId3g5fdf
7F8/Cb+ezQIaEoBnvn7HdSq0QqRLzdwkyKJ8CfRzV5NTiVLhnxCp/wQzPYqa/7xFjl6hTf8/4Uuw
h3953e/wpYeX5n9dveBpJn5FmH7+Q38jTIb5h2Mgeob0qZsW0ZOsu78BJv4ErhRCb0IMQfOhC/8P
wGT9sXFawV7ARvGO26a1/wBMtvUHaxMhAs42m/YUK6z/ADD9nDD+z+kAfZJ+EawKtw1QZ3hvb3AB
WTDWcrHHCz1vodNgTHAIthbFYYi9E8sQHMzMitmX041G42Z0+ckuJLxes3ysCjMeG/Xg5M0Eayjr
LnvhPFt17oRWvYyx5g8VLnQoVfsJcZXLlCCs7KTaIf8T+6ws/IjMsR8VJIbQxL4ual0q1ln3/vLa
HFpTUB8JQvvkpXBYp9mnbxqNh8nVj5qXAiRpZh9ONf8bZ/jSpuOp6b6OIlWhId16p9nJYz2Zf3vO
/V9b3692weGH2DDK4e1W+X8QZAXl/O0mmF6qby/991dbYPtH/t4ClsUWwCxgc5NhrfvbeP6fLaD/
AXl8g/2h0uCus+Vq/IOx+vofaFGw4kee6mJqsQGz/2wBz/4DWxoTxxb8Szb01fwvW+A1xgqPj6XP
yjcAawGCecLXx6MG52wtB93A2nRQkFd89oGnUU6EYka9fml0Xervx2HrwESuV/JSm2rD+/TLC/sX
pPWnw/L/bMS/HwPjB0DoLemImfvrx2hcxxiCpeYxGK7TF8+zHZyEH6xJyCAn+ZqvK90fktfq89i5
5kxtRUcSFy4V4HFsu+RmC0u1T0mKkVBkZ+lwdpmf44e0dFPBP2g36e0Hz/y6tNgoyFhVQzJEyOvx
O/6EN37h6xXFSiKIK6zYB5kLdatZDkTdyGvh6u0F5CQnlmWS3Q9bJLxGhXWqdSC4orONi3RyCVAp
ks4LvSzxPzTR2K7PX1/n9mg8G1g8ByyH3PbovzzaqPPqDM2wEFbiu+4t7hwGS1rEc2ZN+0Gud2Dp
1qkZTKhbmmEc89Xp8Skl+/0DDshr6Pfvd8SUE3IL2BNm11vZ8cuDlKrrFqMj8cteA41RXZ00P4gd
qm6dTlP7pPNzes0VmAMs4yPY+TW89M9nM2PdBII6V8Yb+LRP8tXwE4/fx7VWPcQKlVI9h2dFtoZP
pqyPi0EVim78SGX6jvjC64f1glnvls3jwiB4/a2HrSHC4Js2JE2tuNbmoAtBEn2moQXiN6nq/qQ3
vgp7Ndr3alzAP8a5vvPKJPgQ+94+7PVaQO6F3pVqC/YjMPzrh3FXv3dWpEux2WoSIpSnFT3abqtL
Q6HjEbdLZSOKc1+YNOWrO1cvrbEaVuS2XfpBLfZum8MCsPko9szm7IVD0OtnUbCh16Qcgtjv7IVZ
3jR0ezh4yVU6lrQXikvySw5LJUKVW13nNPhPE3jX4+To+8rFPZabcmm/9PasXc5F7uyWgBlzh9zr
gwPp/br9eS6iskRXg/Hzm18QnMOBFaeYuC7ZaG23shN17txeAopemVVSXSM3sh+olT/y+ny/eChv
NrkW7wkzWcirr9+R6NYEbtuQ7/0VPNAw2yWLxBjAHVVaq3/J68H8ZIzV+lcZZPNxFn52Mdtzvi99
T35gMvvT7PTV2uEJfIIFMAICEKJTef0sY5EW+ryk875j4EEwTTe7bFXBsXYprWq9b+qgWc4mJ/TN
uoArnwJarTFk1MmcXvrGegfzw8ovwMKN6ROuBTvRpA4wbU+S85aL2097S1+MSxCgdImFWc/yMDTC
q0Lbq6ogKpcZ5O+Dg/vdjrCRsSAL2nodTsm3/phFhW4tN0rgfUfK4zSq8Wg0TRWpTOW7qRPW3iqt
RYSNWfw5gyoffWOePjqjXzdcnE48BAwqoHmITdtfvH61HMlp7op53JtuO6+wSzswgEkvjKtAek/N
huP9/mv/y4/J5co4ADIOSbfool5/ojX2c2ssARan9qK+6JZAjS4r+9HUq8bfIZceIyhK82W3ivYy
aEmYWki9PTum9BAS1N9BvqrnaQXShkFUPLdYxsUgUheZsQCD40tVHx3kR1PIMEPYUU6uZeji6fjn
77+H8bZkgSjAOI/KiLt3Y6C9udzwh7IXv0ymvRzoMHa9rcvYFeMAjpR2Fxg/OcckACnItbQ9tiux
ZUMtvAc1tHeL3bf7IIP+AF7m3ttce7GTOyrsSsu/SQhU3rWcoLvfP7G5vdnX24ghBGfedva5SFTf
bqNAwj4lA2Hvd33+l2VWRRYKNd44S7XcbeDJ0WTDnEbHrO89Tf0ZNCK4NMVQ7AbGqFhyFot2iRKb
1tN35Y252RdJzaoRByXr8mkVM9zitZlvilk+ealWQk5LrjSrwD8Ga9uK2eBEkoWxlre//2bvF/G2
jba8Ru5ZzMLefDFTMuEsGmPaJ6O+XA6lNgKCTeKGSm45JZb9UcbS+8/D4406jjkNnoWYlL1ews6I
BLNInHkPm6z5bEntO0VHTmppr77paS7/21Rk26QUo1uLyD1AM2q/+by+nSDjlqPaY0VmP4Hplj+0
dfYuHAcM2led88GB+4ZL9fMD4evAmEWxAPPx7VzEK4uGZJd02bc0k9FoeakOy6t+YIqMR8wyedek
RdoP3ahNMW5ZZKWN5FiWYSB043b0ZPpoSZspnpzd4+9/6ve7biN1ujTz+OZAo3qz6xhUBdqQJ/M+
qKySnOrAeE7JRAiDyh0JSSFwqkbQ9kNKZkiW2Xw0zfy3j8caiUqO3c/ef3N4ia62M5Pklz12BPOT
rrXGV9KxDpqNCDCWA4Y5sya/+4PTnmHhex98+Xe+PSwEKnx6E6wjt6HVm4WA80qzOaOr/SCoWUJ/
DJzH3m67qCKrZtwV6/AYTCBmEkVEngU2sghvurEWxy8j3BeJSxzbRAvdomKkPjbp03/8cTYxBkgg
mjMKXf71el+41ZhjzdlZe5dS4NjbhXkjUgEEYHbdZ+VYf/qq7u4zdtW+qQb94fef/r5kgR/Lv7lT
N7IsW/T1x+dDJ1YrGKx9kfemdq+JUTwprGTVdTGwq7BtFxDN09ltEYyVAxy0HAj8aBhZCdpVDPI/
l/480GZRxtTbhY/8tqtNYSPqddnYnBOQ2tC9QztNdAEUxaj6C6DD5ag1H2XIv1uifOjmx4ctGp05
uorXb6Fe7WTeHGH2ZTogvC6CyfhLOs56WGrXO9iTqv/0gsY4Sr/g7wnNbD8qbLZV+OqeQe64zQZI
TiNbgxfw+gnmTLlmNrnuXoIFA/LLdS2iEvpbc4LW1517oRf1acnx4t6V/E8uM20S6tYiTGbA2omI
BBZvUn/kzv2GR82pxnMxhd8Szraf5a0pQO4uGB2YI6JLeAeoKZhiO1HgMT2LpD6tWYxXhZgjmBVr
s2uEW1vgTgPuj1Mu3ROg6mREcjL95RgYYg322KPRPViTpnu7Fs3TQ56rgti7fFyTw6DMugyxn5g/
NK9+PUvevgczZGYfW/AeOX9vCYu9QJbbGpJ5CGHFCQwHf4H5VHSMHLIpA0JNmhRZRWYNYGNJgKJN
iMbTI6g8Thkvi1zkQeXpcGM0/JNRCxus3VnL0n0Ee7xfiow2LQifnFrMX9/2/55w5UbE8PYaw59d
iVnOSY76p86sgiuTJKSj3xnLNwfHq8U18/3vj4N3lzQFDgUaGn80AFtyz+tVSBBrlpR57u0DZWn3
cLsnghcDLMcNmge9T7oPYJSf5dPrZY+lySaDxaQaqa/35vhhwDC4RmahyvQayFqaNR8qel4Mcmz9
MrE0W8SJ7agjd6of+Wmgx+WMrxha0oIRrKyvxeqVOyfdrL9rpyUmMO+0uME+I6zT1f+cea0dqmWg
vlpyGf3+bb0LnEB9xVWPWwoyBy7+txdrlumFpo851E9W+DWGCMGj0VjDhUiN9Lme6XkrWBlQTPNF
XkJHSCDKL3IHxxMWBFyNaY9Na/pRJuhPc8rXL5XAJbwlNsI+k/u3Xog9IxM8DKx1n/QEPe0U9x70
EihTT7lrJ+LTbGe6OKnFaFGMQkoUcT327qVcLe8sYThPoaZpuHcOY9FDVzXTZK9qbVEXqgsmHUOf
fHIuWxOrjA/e53bIvX1wVHs/rbeACN6qDVgJZuNO2rI3/BlEv8O0sInL0Q1uG89NvjSyk0uUGBUu
KIU1+kZcGIb6Og5NDrOACekYOtoEVzgf4JmFDNu9IybkYhPibxX3YIzOXebZmv7Rg78/vTcWPX4e
ZJxQ+731o1etxBrGMFbMInRsHVPLkC+YTIE/WuldY8ybdYuvfbX7QbtLzWx49EVVREqfm+tCsrE/
eI//8jhbawpAaaH1ZoL0ehtLa6LroObfux5q6xSWTAjam5+F6wxXGFe3NTJM7+wLFZyFJufrysDy
gr84eeaSfkDgf1+AORYnrksqIKELSJLe7vFKwAYfZiqcXBwqKwEA1etW3Wt2lmxjCPPCInBpD5yM
ltHtx6e5nKvdaGNNv47LgPdZv94K26qiYJiqD8r2fzmB6ICIEkAstdl//LwAfxlzmk2Ter3erfs+
mTT7SjC+DnF8ydtbjSB7mCAWFI9P2qLJg2NqSt/72mLNX3NCovKwqmss7bPZE8YV8zNmyQmiIay0
El9fwNbXrD6vZmOh1PQ6CThLFpnYV2tOmZnTtXz0qv/lhwdY2KpJhiMcAG9etd+q0iKX3tg3DWmE
eWZiIZS6/n4utmzU3hnWK8ukjlBT+kjOn39r9YV7tDAzP5TVh4l+72S4PAVHOkK3LQSAr/NmHbr8
esSIsg4zt15PEGGb60bya+zwpVuhA1pGLBdriBo8C+JkXiQTpUG/9eu52WfdpB9h1HTg2pwVdCZp
YMci22T1Ze9UEQnlKt08crRHz5nI0auz4mtndnuRFvJbLubiS1V77vMHe2ub4b0+o2hhgdu5tzbp
/dt2oi/KRSt7N9gjDTVuyOywrtweBXPQVOXL5EGDSMuujU09XwA2kuBHnqpv/BDtbh2W7F5ixhz+
HzwSDZbDCbdNxt7OKAoEfng3rck+ZVB02btDe5mzXkPGyuvOnPB9dqtq/BxwK11zLiy7mSIu1HrD
jVe+ys2qN/YHz/RubMLEGrUOk0c8XRAbvvnlp8HqZp1Q0D3GmO6npahzyJeYd1HTT3GmCe3JHj5W
Ib8v8hj5stbAxUAOKClen3ulU0yIcOgdsi6F/p3n5lE2lXcoyH46GFldX6AXFJ/zvigu2kF3/1JW
+ZI5qLVCt4GjUcJkv9IIzmtC02ou8FVxrzVo32GJ20IWNkEwHEQ9GbFWaNVphVcMNd4sHrloLiH6
9t4HbxHbkzerzeZn3TayxzADnP3t1L2sEBtxJf6MVO2DyJpXBE/SdLzHItjCiOCa9cQgg0ikOw7h
ttwRoRmc5loOZAYttJxhVcpuDYknUO1zY4o03ZlNsazxPEy6eb3olqZCXZ/ggc4GfpcTcMRhbZZ+
iKYC+uaubNxHLKCWzwlySqCXpnwWsy7CdMymqGudpkELbMg2HoOK6r3AkQpdPNsEQh/18UjtZqvb
cjRK5s+Zp/IIP/z5q9OgRggh1xtMNUtySXC8TFU8icmA9V+XdeS7UGJ3tjFrwa7pHVLNO9euqlNi
6+raMyutjxbHSu54dbkVFUVf/ujH3CqgSc4kCldTmhK0SZWTHM1pgK1cm9ju8wW1sTxRIZT4AOj9
X3B4FQ6ufDnSE5e12gEPKD/qjGqNoad213Y2FZuVxyCsCGL0MONOF+RT2HlOh/5m1ip6BWvRLsZE
dp8TbO3dCLIqvN5VUzAkRaIHTTRCkbzGya0ntrBxx/44ON10GqoVyrTlFzjWJqlnx/rUWzfBsGj6
2RBgbHG5VpmLV6Pf6busq/XkgPKkNQ5WOVT3vDyOwx45xbo5eesRuxHLR0O43ve6a2rI5B+cNdsN
8uvxx4LkOCchinKd1vCtn0vbuX2TcaTHtZEbZ4xqmj1Ou+wXCBZX1lpXIlzmqt0bXOJnW1jlif7R
OH3wFNvE6tVTcKRsw7YN+KZttt/067rdr0gV1yReilaeqjJJz03h6HHl59fpqJqTlboP/qDlTFNT
+FBz7xwXL4DGVqBzSOXiMgfKhx+/f6y33RNfm6eixsHMEGzibd5P23H6d2sKKW6p1Y+qnNtoHr3+
dhrT6rOTVuKDbu1d7cIJR6fGBUtcB7mfb+WbbYlayO0nL/aDObgsVFKeez2rviAGMIk879gbWDNf
ryPuecNa45miZ9PWZhkIH9zScIAtimx9dpe+voe1Uzw4dTuoqPXcK70eOSO6cvXwGlSAOjpGtB+t
Jrg6735Jmk0EqFTNXBXcmfz5L+VXYM9Oi5w5iVtjXN1Y2F7vn0jOcavIRyAPE3HJsnOChnA46JW1
PnSsP6xJRzRze+UY6gpR2KAOpZpXsYMT7wJ/Vrn4gl+EwoLdq08ya0orMppBf0nLkrp7avISGo7f
NwLXrFY+9419oSWwJA+Jp5zs3A1DD6WwJDLiLqt9soOEOboiXFuv+Zy5q+LgkwOKLoZ3MGdTuOjI
IFQqh1gUJEzF0ziJ9ZT6VSNvgwQFT1TUvnPe+usAj6DecOKmT8V0wja1/ta2Rd7uCfQp1zihk/jm
jV1THWecVsudG/QUjpXdo3J0c2O1z8WaQCAy/H65XEtGY7sy5fdiaNd/54Co5CNDmP4bfhwuv+SY
ZrRTGRKdc7M2zQKWDqy382vLuSaYvGUj6DmkDGTt6sUmX8zc23OBJYxg7qcOo7sBTDBdmvQELIZO
0AW2teMKGwW8GrsA55rW1PUcz5EVP46pyn11NNq8as5eFdjLVdHXIwayam0PSlfJlWlytC96u27v
2rxPREBBhDMTKqYpqew/OYD8W8cJxjaSRV7vrLnRAvDGwtzXem0dmYt1D7YlG+2YCOyTI6twSick
a3i4UVrdzpHllAP09UC3ix3Jk+YXP9eC26FIN78ylFR6zFUEwz5phvWx0VSv4rVyEB8KOfUU7dN0
NTdK9lFu8R2FcpthE2E6RZgIT+vjZNRcdM+a3ph7/hSjGCdjMBwiiluxEu6R/VDne/jt+ul08Iw+
bR5yzYSGvM6kUT3i3TAOt54nmunQ2VxMqD4y7XtZ0LueUoc7M17WwXZjN2m6Jy2F7rjHarfRIlGb
/bBnWl7NSMptpmQyz/sL0aKAjqvFdgkwMcsMggTZK+j7cvx4u1uUFOhErXxpnoKC6dIl4YgEcnpJ
iUrJ0Quygmn0UW/3ti8PbVGoCdes0uAPy3Ikz5x5dLIvtNwv9mJtq/uGa5aojyYnRA8VRHM7GNLd
6PSjhjHtjHASnQFL11Sjl15hZ20WcbLO+T2GErkdFqOfzJfmYK3tg7a27mZ/POjqlPeeZYTmqhbt
MDcOOgLbHz3gsbmsi8t1wVonZoOjGUAoMFeH1Syr7GC4mIspBvr1j9JpcYfRlZ7Z57qFbxcxHfW7
I5KAYI6MXButyMw7YwyxKHJsaH5tOUaKgex6w9JrUeApe0GOk1X9PkXVip7M7yFSDYbfHmusGjnU
6Vpo8lTwVZn24Ea1QcpZhkb2kh9yAGcvx/lElpzmhImfBw9ocQzvlgOFXN9GGnOKWmGDYsihmB6r
TaZVlT7q8ZRAmDKaDO7NqxbLzTq0U0rZvWH3ybpbl8wqowV7Rht9x9BWUWVWBrxrewke6mG0jXNT
L84DZhbqu9OPguNNTHUQBaQpD4QDVnV2rBMblE1j+jiEXb/2X2wTH4uoRTLQxdPQGk2oGZUgNihJ
YfxLcnTUSTeLcYyV6vPnEsn3DwWt7dku+6ZDQ+pItAsOtICLrmrqTRGqfAfH1qahZB6noYls5C4I
Xby6+JYIXUk0hmJ4doF7+wPkDXRM5YxUejelmu0fKlLhstioUlneZqwYGY3oDuSdl/FF95BdqBhn
s8yJGfDm+aILyurPArfDOpaBcAqoDs5q3+mYv52VnVDxVfZqKNC2fnCvMrvIvmp1CYvHHHPOiU1e
IUKA9V7GneNi3zOk3hCSis5WZ5JN5ks6SfSwToVbJX7I8mkd+kRGw1TK4irAeK2NJfMCFNHWYP/F
23Wai5oGi3xqiqRnbcGCMoJxtF4qNQw/LKsfGDevk1/FlielfsJmBHuqFeWBe586gZbsSBLE/HOe
2fqHmYp4iotqTp/Gvq0RM4DaWSeX7KqTVhTVeCrHTjwMzAGM0HJlvVzNuTaMLErHLfeVZqiJ2Im1
LnedJynSfH1ANwoDfY1xO5AScVrmou2wLImqGRu3bGc5WMqVuACnx1zqWHMm6ejrO7vxWcDZkNpn
qzfr5qxRnUZOUPe8e9w05WExUSiFLpn2j6UnhvwBTQ9X+VipoD+LbMRvtKE2pWKT42MbVO0F8HN6
t5Ts0XhxC+O2zGr380Q+7nzAEH4Zrxakjw+eNWRZPNSmtd7IclUu+jMPh+ZysDliM+QgWsR3mfE0
7XLl7WTZZ9R+qLGhRHU6zIwCoeg5c71acUfn5qdsHDdJ6xrk6ADbGUm/cCp5ryYvWSP0acoPYeFV
PYf+bHixMVutfwd2MAscR9rgR1b4vBefsOAsZD7cDqGGDDtH6G/w/+JI0Z7myZkv1mlS487fTq+w
X1NuQUlFYMJr7C0Mh+uc4VswMvteFJS6Xam6hdA+rNfFXvK3rGM12VMQBn1hnHuz6QTpNVn1vLTI
ey8Uc+/l1Pu46UelWauaTCnXPefEGFuRX9mNc0rcFfaHNlZ9FIyNLUOP13pdQi6EvlxbJsUPJdbF
4iEXpw70sIRfK7S7aPld40K42gr0mWJqetm2PtjsWvXjvs39hQHZzID5jHiQi7ABCaEqyBl4WcPq
3kM7klPkOpUePNZVpvRrEg6K7GJMR/cb3LWgBfI2Jaavfd8UzCLSvkbI1cmXTNplFjqjxafR5a9f
PA1JdDxNQT9FPvFwOAFiroWFmbVuxuBzt9wXi7vKGC3M/H2cPf3FM6q7lN3Cc3WjsSDZWhkwjZiu
HFwca8ZQF7p1lyyrOUbblBtKHwiUcaUVukOoblpqV2ajMS/3ApRCfEag18dyQhu8n22hdWHuV96u
7qYlQQDh+2fpjZqGlV3Fu9GNOn3Kmb6GzDfL8ajsIUuvhrSBcmAy1aojoxWoIgsyCb0TM5n5JERq
yvt1bjDH9NbO/uEhNjT21HyafrdqPcmN7Hc32ddWJu/Q4MglnsqBlUpJQXXUrBnl8DAkRUCnvqYi
yjqJonVtbUzxi6RucKI0jOnY6I037Tk13CHuqwmPfLxkMUzzJkZyx0Qtfholo2XfdZ2l+pDn147S
Ud0YoVtpwtlVivE6hpY4JTutb5/Q4hkpT9Fj4hf4UjuOvb/KFwaf+pVA96xh2Cj0ConbOojbtHbH
5KAjIgPWNKxSDwfHqJGBtmS1RtQ/wT4X2rwe/CqXDCCGIXMOSWu7Nc4Crluc+IL44oixME8Q0JL1
qlOLym5sf3J6aH2Gph/KxTT+YuhkqfPcVqRm2HqrxVNl12bsyRmAsh6C5tnOdYkzDK5KNXs0t15K
ug5EjRocgp2cq7W/VtpCZSlaO+2O9lD2eAt1hid2bHbhxQIhY52OkYU9YE6kd1a9pEbtPVWB36id
6Y4u1go2vkn4nAyc6eBoQ4qkava+lIWd+rdt2xT9vk1KziG/LbLpmHejm37GpHrz61BNdiPH2uwu
OMGZw3iZOV8rvw7Ks6XsFnYbEOEaeXOnin25poYTBuk6qsvCZqNeWitjjhvV2nl1wsU6T2ITpOE2
6zoqjKztUfmNcy/AtUkwUJdZgPv6RZejQIUODb/pIIbRpcAYcm3XCcRWu9yy6nuWPIyWHEosnCu7
8mjC8o7kYUMs1YVh0mjuJmdxvdj2SB03jYQmgjvYMK5SpU8J0xfLf5GYbDhxsujie5FUqaBorNtT
0hhoLVBluPZR10vnvrM6UxwzG8JYTMOSGMesyeomBF5J102ihi+/LRVPMmMfoaKlLtZvZGdr9CF5
lp7hmyKCm9uCV6h1XNmqHn0MQGA4deFqNZpG6LPwY2UsOfWOTLsfqb05NMyVpqzrQnOtY2Ku9TcL
zyk3nhXC5/3m7JhFjVZ3P+ae+u0k8moUBydrPBp9snFQ6wqRt7GmkYSFrpcghbDBqkrsfZR+oT10
gx1NZTJo93Uj1/Fcrhsv1qnt/nHbDbhF1Q6Cw0Kl7TN4ZfeAdaKR7xw8OvFLI9Ld4mz2Zz2qUlqx
UPfzYghJn82dqBgseZBiztGbZTADlWGkf6myR8PejV2JktDCDVZu6RixbreYqWvEYqo9CcGOvbOJ
hgeesSZzV3m0Vpfs5/E2VY3v7yW5Vi9GMZQ4puR4ul1w9so7RSvhxrKone9dowztf1N2HjtyM2kW
fSICDLogt3Tpyksqow0hy6D39unnZK9apYYKsxhgMBj9lckkg5+599wUfIepf8KZVV3IJ69JoDaI
/Zg60bCAJIflm2fvuNpXKm+/Kvs1hvy4uJ+9Ea1f6O4t+4pBp1WImOhD+HPWbaijYRBJf8i0Ni0j
eEP75zkF6HRio5TcVK1DukduCGA3ChnsEAvR0c/2aVa6kZNPcvYzb5d5nKXcDyHpi+rbJNvODlzR
9x5ZWPwbszD40pV0FTIT17B+kpeVPU9WNTtskNv1E3M79dQToviDu6IAVUKFVPuAoNr9RCk/qru0
xapIAAnG40Go4WgRcWP6m6NdTcmbarbQksuwPibUFoQVGlhjg7RSVRPYohPGAcvDBEiNAk7eqL02
3BtZd3wcTEyzFwDBYWbQg7+oA8dYMDnio5bDvVk5XkuaJmAVKo9N2MQeG/aThaaL6DWgx5wTWZd0
mu8NRlI9UAUVN7XlatONwip99KjjjFsTuNRE9Vx52YO24PkMcR7Pq29kxvJEGj0DA9NKh+3Q8GqR
X9jy1D1ET2yFPislb4zMdO3M+7Yg/2rNp9ZEr5h42ZEnxnsz0YFGCXJyXgIULfvJMwqbCbqheQAs
E/guXxQwI98zyrSlxKzkWXlbjzO8a1Ir6DfQuBHltWjO4EUzGfYoSDieWOQd8WvvLmNhpkBmqc/W
3dBAvAnyDGUSodrmvsTW4CmsrUr/thAKqAUTlc75Go64AF1qSitg6JDdXMdSGIaXTGyQh4zSefJA
sEQQRBfUKq3BqW/Ldhgvtp7MzWFvTeeeGqvXIkuJ5ZJIZ+8jq5lEGasaHHKGuIXxK96XeZEB0Whg
MpH7ZT2vw8KdAmD/tSCNMN+64kR+iFde7NbTGZN79cTAOUuSRzBTmhsnarFP/SL7kQDxZP6qduYL
ccfCfwsnNgHdvWq8svnsdZPm3WHN9jK0LLlk1o7+mreku7z1Xs3LihqLqqFm5xvWakrpa9JyhjTX
yqR+cAnLc059XifGSW5WiUl1q3mldAJU73Hdr0emVnZNTfVBv3xyi8nule9Ug/680spu0bhQ+USz
aNs9bvNCLD4sluQbQAOOwbWinWLlgPA+1Ait+MQ7xnGOrJ6N6chdpU+4V5iaXTQ7M/V7LrL8rrTa
SQKHRAbAUl27YuRdMXyE1b6LH5VgKB+U+rbPj0lLUmdU2/VaH/Mysw+yaMz8tK/LtUccxvKcW3Uh
fMHeBODGLtbXbPGWPlibdeA1CDQkDTzFzRq0QnnBUjM8CMH7wrLOpNW/7I7KYIuYfGV/HTqOhsaG
V3yYENaquEcjx6vJXqfxbpx2RO/oakhcMhotu13lDIWCV6zbnWRPN3xfl3rxvDZF/s2cC7vyjS5X
6dHIHXcOSqk73WkeMiP11bCoV1ZTOJlNiCs+dcX2ea/LlL0CTfd6ptGZWOA1UxLVa2MSvzQO6gx5
A3ZdBm5ABHVH4IAvQesoP9Xz/BanTkLuYC/bG73q6duTbm6ts817421kYZr5rVqs7x4DvzSqcpg5
t5bJUCQ22iwlsxInONPjvdgZ1jGdXC+et1r7YwuRYopljU0lGBjIvy6VzPsLN+bCeaw5s3wzh756
FZtiIVnziFr3mQY1NkjGbVpOIm2aW/BXlfvcj0aO0MNR/bmsiTKkKOwAhHkzab1goFI4fisa0fIw
zC3Wl3Voyl+zdCTWKMvNf9PXN/WBWOM9ubPXjRVs3Szm97le9R5Zu3DvlMd/1uejGe4BcBmfBxht
AccQgNQjCkCrPzA5gmYg3YSibS0X/VbsuruF/CjU4abUzMeaWQ9skSX1fqGFmwwA9FWuH4HzsRuc
Z1k+qNbeBsYUXEkaw2Wi3t0nj/apni99RXq5X0qleJ9tXgL9Q2zd4mt8I2hFTQHrKulYqvtsvofG
LzNZ/UJos5/cchLfmQ0iYykTFwuavotQo9/ayG0d6tdtLwqDrmnLkoddtcZbDtdIhQ56xjZcpwFi
zZRU40qDj7eDWksbhrPSBysLW2f4zah7kY+ema19bLuL1j+ZvJycqEceUsf9LjGxiiUxscAO7OHP
+rQbAPCcyV0DT3MrdWvWy9qHIAhSLdQyOhyf33o52Qnvr1A2ICKiedyp3laa9U/Dxjzj7I7dWp1b
1em3o9lknxazpSEb3C2n3Wm8LRiBTh56o3eLUGYuFeZmlxqzw3Zek9BKC7pIuhr1kLayMvwWxk3v
M8aQt5iHs+7MetoZYmXq9XLXer3s73S52bZfTttMSyO6YvwGwQW81OYu/aFRKMXLVte+Vo5VAK1D
YHCgQiRcoyja9hZt6uadEmSpORWDBg7Cm/OyCclG6zse/XG2rjML6QYM93b70CG3lvd6XeDCGcm1
UPyrdXNemGG2VURaWMWoJau67sg3zlt/Q8E4RAk+q/nclZqtfcoTU9/PoyGm7JiVheOdZD5DUkuB
qjGCyAZXu8mGuS9ie1lA5CecaPtlrilRzdaeqbRxqnZUEtVkHDQY1aCjNK8qjfu2U/qJunJkmrob
/f1C1SSOC1nhCNiFRw3uMfocvnYDypm7pTSX8ryCx3m1ilx+Rw1sqEDVo9IPTtmJzwmZSY9zgh8j
0Ht9oGXoi3y7YPIc68OQmja0I97pfqe3iLe2rlF6IKp62m5sqr2XXXd4Ny2pmRvhYDcu22Vn5xty
rFlFaDE3e/P2zn2R9XqVyCdMoMKKhnBjYjlsUUE1/J00Q/Vdb6b0azLnw3Z0wXeiwXGq7Ccjvulk
LZOQca8nAAUar9sLX3n59Am7UAr8xKqcLFj4ZRj5KsNFO5FWAI+SlEgqq7P7k5EL+dIV+v6zyOBr
nobWBheYFgAOY57n1jmkGRPyUMyjuR67oljkpfGu008Gw4u6FasxN5HiWxE/M/f6L4asVvIqu7xx
vrK73ZIbuker8r1cTCIu6qJ2n1o0SSaNnlznX46xkXpKZABYe7FYCFdz7kTzYe/2qg8KM2MOTjE3
WDGQpfJ2KGb2f6yHi2+Np5Ab2Zuqw3K1JKCvxQXXs5u96V+tIQcuBn+mEwktvgGUiHqT0GKWQsk2
9H7Nj1PeKeksTbyzk/46rzgrHnAKZSrQ5FzIC6XkFDq8c8jgrTMt7pizLZjpuyRxjraaq5+tMdgK
cztcs59bM04IfJZqy/29T2c9QC5FX7/VFUw4xgCFd6sYXD2Cu3RadmToPQKPNciL1XXZdgP6bPKO
K7VWyCuKN8LCpM36XnHDPg8AwdpIN/Py6OUghc/ZNLLeN7PUMBntWpMRXiH+5e/VhtEbLMgz2xjS
krNfcigTag+Yj1sJYqV+OWYNyzLCx4b2J910voUbhDrAMRv9VKsBBgoz1Ir6pxrqTHa3Y/LLeYi9
9phlpITc1L2JZGntGNgDZCkaD4Z6oRmhqrfuaahrHtgrCrsjPbV13agZcwPCZEb+XDCptYXU2Rfc
wolrVhNwTS6AL5J5wRWLWlpGOgFtZ61KQUJlulNrPgd2H9pbbgLSqnR0pzqqSRnmDevvIMHPmr8u
/a4MOs7UTL6wf2vuUYuMtq+mfiwu09yCkanQc2eHciy8e2xjTuITFG0A2xnTfor4P4DIwTX8w8XK
5PlqX61jAbHpZek4uPy22gsQP9qaJLRdBocas2Udfx6KjqdUsXP2mQWYJ61cQAthHDWdYBrM9C4j
nCqP520YlwNXidfNlogaGqmL144HzGU6B06tHU7JvM6QMIHPmsHgFOhclon0kwMUZUIsmR1qOWsi
JPEhuerNFO4OQbyE3q9dFUCryeg0+qp5xO0oqtjU9ll+W4UzfO44+l57UUyw1raGKAyRjeatMuxm
AAe17s+b6lxxRg+sClYKYB+u0Za6FhEVooaTO7WqCscWlNLRzvbmB2MGrhUc0+vjNBZX2KqRtcuh
qkr3MCg2c4Fe9qV3GNEx0041WSphVCbr81DJ5kcy2Av7VJaWMjATmRwX9MV9UNPkQY92ZZ+H5uJa
l7lrdzaxGvMywIEa7KJWDso58LRP1oVqFZ/dMNvOLzoh8g1H8lZtOo5ycc8YsJCQJE3Ovk3OfcNM
Or+GGa9iyiO2Su51LGqI+7Lllg9Qb3JQZiQpnPtrA3Sro92+chZFqihR2y1WZQJBceX/5bGqxFwG
sikLdYIEqm50mc3qxs68/tdaWODXScLSyjOVW8nYAjt+XHAST3FdKTc/VjPzGyZrrFFDtS9Lfa+k
jk6p4Xs6BwCEjhW7AGMP7BCy/ob1IXNCIgiM33lamHweWa72p7I3kyxOHMBIdLEVRM0Mstroaybz
66DXtkQPHXpW0882l0GMcEqTngpqQdRNK1e8Wu3kPKytnkZD5+hfwYW0NnLyZZ0/cCn9DynHFWRy
dX8QcYTX853/Iy10ejYxeRGU6uYwMFMJx9mezrqWzfgHm/RnqsPfjHYhh5jBh4jXxqHbnnZQdQ4R
P4r42vNEysaxaPoyqOdRfWl5Zing0/RN6KUdWUPjVX4FvfLLv4Uv73XbvGww2fHBbQNJvO68E3GU
1VY6M9uSuMH+6ZcGSHolpcdaZwbiPJQsUWrwbY3H8u4DCYl8r8fEi3tVWgLKZzvM//7ub7Ok2l2r
aPZ4to3hfrKRqCWjJQy/LknUix3eWMD7crbf+WFIiPAOe8fZnEMlF9OMMTeAcMiMyhmOfVvrNkp3
l9E+XTYSuWUoLI4diuzswosufRyWavmcS2PZ70SWA1ikXl2IEBYtAuZVJFPCPsMhObCSjOgiC85Y
H6s5cV3iYVKXBQtLGjvqk7Vq79JyUy+ZbV092t2enVZtRh5O+NXyJcOcbQb1Pv40kTMFDHTrF0Sw
0wOLjj7S3XxNkbXMNtqTYZRO7SMtHVu6NC41P5KTPVKi7N03lSeOG+ojWzgfF0P+bV93kgV8im2t
fmXojDN8sGwNDqjdFD+rvUafLjZTf5jmBNkL69t8flJpT+iBsJBdcUInzVd7dXEcD82ifUW5grpc
T5U1Mcq2gJLqPNgMtM0iAXk5d91b7sC0+Ehx/5du6PqzE7RlXAERV1vjn7ohi1kv03eJvbPUxpgz
1vUL7Egng8sfmWMpwkXu8/feK95mp8t+WUkl4zrdb8lGZN1cWfP9kvGZ//0g/OUIud6N8IiAAFig
RdDg//mxFDMTg9HhGiNCae94menPnsrHgwWc5ROs9uHQcTf4TBhIzZynxHy2nSUJTES7ARgviM/G
UpkfyOXei3H5UDwaXKMrQV4HLfLnhxqNtpt0TPqxVrbpufea6dopdPlJcSj6C03nyUZx85EL4frk
/SHSA8CAiQN1Gm5YlyCLP/+sI0cKJ4tl1tAy1M76gcqzsPo7tPTISfA7s0Gje/4Exjw7d9b8wn+m
vi/dej+mjtTjXhPeg13oQ7T3BbXSv3+q//XpwHtc8ZIY6/X3N5BADF2wBRUxJ+z9At8aiHxRdbct
YVzzR0ahv2S8RCs4yNzwGHBnoPj481IolszKnFIObW20vk9DZ6W4bzcSHmY9+2ls1GpdBqYxs9rt
tgbaHrplK9lOJ3v0//3aEmwRdk9UkzqpQlcN43/p7UYQWIulqzUGrT8+FbTujJsyzwNZu+c///23
/n4tkFDDclFHpon5+P3RzHByQl2h9tiULY25RB4KAttkJwjs1+XgKdTr5NLxTxQDH/ztv7SYKPS9
6xVHGIlz/31E1rC6CVsn7vkJAuDTUrEAcI25Mn3QXkNEzDa03H9/W8N4f7/jpWeibWC5wvWgv3/M
WhoXDRZ7EmHQQ7riAjhSHEp6E41mRU1vZtN8mlJHnxH/FV0TjLVoDgywaPFpifRT7VpUJMtei+m7
rhUAR4EoM6AsKAS4X9gBADSjSgzBU9PsZdbYD2d7nzsgCnvDXuXfX0i8v4Y2EZXsJEBQovnmpnnn
BhyLlbuoUzTwSJ2/0+8QzFXjWvzM8V9futRe3jq3Q2VZbZxplVQ1ijGPaQbJdi0loW77kwnIfYBQ
fDtNmvl1lWn+QVzo//qQ18IDvyL/g9b73Q2NPryqWHMfpqaRIt7KbNq+6I0ms0AfVzGcMb9N47cP
Ls37B5pLwy0K3w4dt+Hia//zryJf0ntw3M2hbabuxOSnpTKz7CdqtCTaWZjfmk4yH/uN5Ym/1NeG
cZFmemQZ/ZHd7z/m5P8+Z50rSMzlfLnaRrH/vKuAUmIEG5310yEROvK6BnXgpRkG49Yu0l3etI5R
ZZednq+444lIxAEHXk76H70TXmLJFsP3cMWbIU5Gb75B8MoSAw1ZLy5zKxjdbODO0dX1A8e4Vgz2
HfuVco8d0x1I/TA4zvwmVbo6GgOkdS9DwOE7+8DYuF2NrL+tEDnIc2Fxzp1zURjJjU0YXBEOC/Md
f7cW+AgZkzmDPYNJNg4N6N5Q0NJj3SC+H15tUDLbW0pMXH7f9DUD3XXY9ks7Z55zMa3eMu+MESFT
ZhMkd5Nyq5WBNSn8eI020Rgjx3W+SDzeSbh4lb08IG1Ta8D4EmcEWWfO4YPb4/1R4PC61a+GDSz9
lMTvT9mtHGvmjatO5AM7LBgDHlxA5p7YzFJdQrQyO7x/hAPp7ozxSZkagsDSJfI8yabyAi16QfPT
6f38QSnw/q3HOWyAlnW8KwoC+fy7+gSbJ0m+G6EQezmqcBzTFmNqwdOaXp2qH9jReJG+OxKvwTU2
u22H1ob6Q7577zVbrlWDM6YHlGuyuwrARHOfNF3xuzK1dotImKuRcuWowx4nuKLPRCtm7nliQJje
bzOGlEMxpbb+NXUn+u3VRmz0yPxN3XkVsrog9eDSXgo0SeKt0epy/dyprCujjjJ5jdp26PXIdtlx
hPaiU+4PGyykW+j3LXj3+j8XvAECdrfrSToHE1c/j+S6pOUhKRbNSPlnsGSfpyxdt+MwWOX+RQrk
3/7SQc30LYAm4ugVXn2wNCxt4XU9+uoJEkfGJmGKkgoJyC5lKkdhV4+bFsFpq74aVSoOunAS50zQ
CipcTFqJHoD97VKM9hBNqP3N4R4Jd2+zPqe2OrARq1Q4qG1y2Eel0xBNpjYnXwaW9geHuTtxNlvV
/FhNfa5jNEi9iy657T57PTzwoOu06XfbVNJvd28pf/DuYOJTeeZUvbKmMTrwv5n4vK1ZngSUQ2b/
AqI5PaW0T9XJmuz5yWxah8IkSRoyT2Sy/jQ5WTniyQGzA7OYps+uWXvLaWF7aIZsqYfX6yvL8zsU
piqw80X0fmMpt/QdtzR/i9KAIttk4/arRkX5ySyLXv4sChc5uqY6IqWuMQdFjrN7SYlGH0TOEoKb
5WZjIEm85rCsji9dvKURcpuyQ4CVTLElq5r9ar8yV2T5QxeD9GfSAsPNdOhpRVWQo2Y2HblP4A5M
XqZccfwrbp4eHBrWPdDFVL+5K3NgX4LiZJ7ltMlXXpB7cy3blJYfmlXakZEjvTmm5FkYz5hncRwb
xNCcLdGTtTBruxuh6yNNDlEuC3415a17LKEdVcSNusOvNZ/ZO1YCUjBM0BmbMgI49g4I10biqXgB
qXhNoW75Gv1vc2QuIeuLmtr0ssBO7M7M2CWGrEyq1W9MlX0f8zpvsRovMOCEyIg8LnpB3jOdkdwD
zmx+BlXbFlLieauNkPVl+mBkiN+Z69hlEWrmkg+RVtlbG5jOUH3SkTrbvqjX7OLOhYV9oHPsX3tu
MOjHmeK2wdIk2z2ZLix5G45V954ZOUIYkj8f1kb23+j+He86mdq4A6rhu1XsJD1QRtHrSBznATmA
K4Bzi3wnFsSKgHSYEV5g1BXl06JIaY3y3szOjihEQUTjjNxOq+rPnpNvpxoZwU80Jd3JKdyMtbBR
FFbcmvBSTjWZs+hZ+hLNJT4Ztw01+tg9yK1mc302heZNZtgeb+m5Rgg82kOLUgd/LMU3bIXzrHXq
mXHs1N+mY7s+6aKUMC2rVtwg6dR6AnNlV98wuIQXKXcpk6fF2JV3yecht0OULdykbr8bb7XQmagN
GQZCn4Eal7tGtoinTKT6GvaUsWvkFOvK8gpSXc/OOyketLJU23FbGW0hZMuNEZEXkw4sPPgU/NJO
Rq6GvWcIjbyUU4goIRjsiTXc1G22ES1kysxkEq3Vj6j2u1eLIZn0m922n7J5dfrAdNPmsl/d875O
iWCGskA74ndrsbwsyAGas+vOhGZgBXitpmavg23T6j2s2zwlQzF3y1dmWjrRUc1upcHOUqYKMEgR
6d17KuKpYCSwtAZsGVFnb2WB4eXoVV32hokRC03ipUt3MMq9fU5zdIFA2+TKycc2seauKLm3+c+7
X6BNZykLoSR/IXwFmx4y77WMdpQ/8Z6vVRfJqiChnVG2nsS1yrMdtaWRb4+jVRHpmJSO9VC3KSuO
2lLN05A4thH2en2Vh+xopYPrLoeYCaA0GfN7w/pBNi2ey7naZXsS1ri/Lo6iDDEH7tQMmpfzUiLI
R26CZCkPGeHjSjRGouRAqLPAb7Z2SwksJKp6SxiFBmL1bBJgCrMJZCsR5Crd7n44iuASpAgZoA9E
8/JxKVaOn1qNydeqYlcfTCCKOH5cD6HjuNh4TLZ8/7JD9qr81eqNT9RtdR44M5OIE6Swq57dw68U
7HbfhICNS43xlaGRs6RbWu0rQ5flhV3T+pyvbEs5x9dVPdmkdP7sl108lnrTqaNTQ+DkwNImIh/X
RNgvgr1K67s9lKAz/AUNX6WT8jpiu/YiihqX/oyejwQYSEGhvrHqSUuxti99q4w57N0aVTrHFNtm
CyYhfA8SD/eHrtbTWPMQLgX7rmcZYfSUSj5CbqHHWmtWNKdsAYimmbH5LebqOvEV1e/EeSMI+lOD
0fzC8TYgiCGtSqB9RROB3Ia0GiSJMsLCdN56+Au4KyecYYRlrtcZdtP9cFnC6ox8DaIlydm05XF2
zMT63A6uuaK3nmbxsBq763xJHG69AO8vLzVQTsy2iIPqfGkjwAjzPEmfjBwzDw7wmZgYqoeBgxyr
lu8hauOKjIw+ZXsN0ijZ+915AwKgkEs7fTW3QktKv0i1WcYZpwT/ZhEeDLxUK6NernhD9dUgTSn3
OpLG5kwrs4uqLPFFLJtXnRjb4/9iXD/+KNBp1XgvukR/dPXKiuQE2CdEjKR6JGDEfvui7V5GeP1W
pGrEbLGQCrfH5gLCQt9aXB0eXsXyrEzTp4JT+Qfa7zzjIppEdCwkVH1HvltnxPes07NUevLDFru3
HhN+0kgVVfutoFHc4y6rml8ydRH59TyZVdCm6K+wLJCjHnZ4i2sOp4JZ2EJCio7ag3cXPgx73IMZ
Y+fkL0u3XiQtD9tgsc/LUdN6sDwjLTA9MUCvO6ME1/MFXG/C7lZbOxmP5GZ+Gou8SmPHyjnHSscc
+Pe6V36R+7YMvH68/Wa+JmnFwIDqU2nQEvDgTfxqYw1/u2tshwAgWJKB7mJ4iBPCrNEJZC5WP3c1
kD5r+ZiD5m3HbX/EzNcCHRx6qwznbLWIUS+qjT07ORdEogJS/Ln2aef6xB0ZFtk2hey5zweG+rsu
0XaOLveBl7afRJUbJPQgfPwyt1u5UzHaVlAZ1wmR4jnLgnRrWYdX+biiO2N0VpMv161dzJ3CE5Sa
tHxVsW/zDeuc7huAK5wHYtVn+15jqUwIW7aJux1BHUfPLto1rGuRqRtCpqbed8o9+WrPqf2r4zix
/ZnQnOZSb7PxgBmOBQ/m57FwLlpt1muYtx2RWy5geRkWFYf1DVyMlvgktp9txPsgsyJjEVZyx0O/
u+jm5jXyRg6tW40d/K1ot9q+TC3F/KPVpBqGHwXM8+zW/EjhtZVGRkKMZRWYOsqymFA4+4Yqed9C
r9AtdDh5475q6ap0DickEH4NGMY9KmL0cABv2a5RbgADijYNdW/tS9Y13p1K6CNCYYjdDdaFFDly
xZy18V2T1JGIqprENQr0ZJhC1Uz4/kE/iDA3UDdE6CVbLZzXkkIx1TGrvLZISOy4nJtO8NrSNDMc
DGu8BSmtVeeKgea3XZ8MxsBTl/1IHH7rAHfNNN40ApnspavM0rkHeeTMvwc7meeoQMY/n+p8tx61
PLPsAxXVwKmPwm2d/A3tRxVR2nhvQln1cVWZTkRfRe8blgPQm4dsUC4riNmo9UgytKiiXNNwt1l2
PqY3GaFu+VPpLEqPHU6v+bS4Zao+S8yYVztka6ZRVuR6dZ/t6Eluq251yhh3SLq8ijltaccH8txq
NNCgf2SpkvnAEq9Jn0rw2NgDutkUE0sfZ9hix6mSHInhSnTSQheO7RIppqDq71CpIOTXlgf4rD2D
rTJvHtNxQMYu4d0tgbmwu7pJF+alL5aymkfUj3jdd4U0gPIyq171jajh4YNJ198zJCp9dCzClQ4x
6+85JXVKgphBT3VAqtbcAYH42mLgA8i/Yrpvs/UjOO91cPbfExvIIewJ4Ii4ADsgbr2bjHs03+Wy
bRPhPMX8PJhZFvAmyJ8WNU4x24pkCrx6eYUzM91S737kG/9ff54BAHAxRkdMKt915ZPrMGHu2Uro
2YJ8aWo0EBeDZfVfrlFYz54Y0t/l2KCcarLhRjO13/8ej7z/+9eNDfMRxNxcCOaz1+nJf82gGZ8S
xIpZ6sC4pnF9HFxMYajHTsifxgiKRxftbjNf1Xho6qktP4pnfj+WuE5B2M9Q7Aim0ob17gK0VBM6
kPcNXBhqciTX6ZkAKv3F46vfuM40v9m8iz+YvIv36ITrX2UUBC7MYV1Jmf/n106x5hHRqkDNa8Uz
G5vsTILkGBhoVbNQzzE5pLnrXnIBXKNE9v0EWqL6YP7z16WHgmf/B1MAwtggNPDPz+CSpdWiCLAO
ijK0OdsOULeLvkzzEgBA7PZLBzmqflKd1f+svFS/B6kyDvG/f///DI7/+/6nqAJqArqAPazDkOzd
lWASYuLyKvNju/UO/XbfLuRJ2t0yPyFYMWTQM0ixr+648bdBDZ7FJZim8XbMyWS8JZLP0B6K2muG
38vYlth/M0eml9SSxX7k5b/N/uyNsF/mdi+jJGnJ9kp1hRLJUg5HrdaT8VF0CGICbRSlftlXFynt
2qlmiUn3dZJjDsaq+oLxwmper0lxxp2bT1guSPOe0iPT3xbkhQOY6ljKaSGqjFDbKZ4acrwxj+M1
9FfNqvUFq7DdvLBy30Q0TUb1E9OoPhI6iXCQFD4hPjN4FzQ68FLKi1F55Rj3K6mFh39f8r8Wk1Kw
WAYgY5uwcWxpvrvkOiLaTRYLzjKwzuGKMiZOGpfw7M4gohQhyI1dNut5aqrGb6iu76HJ24eive7O
py0LGr1tjh98pr/uAxZhLOBcyJfEKTEceHcQjHtbpxocutgbXDhPC04z7TzWuSADkcw+A8PrjDMS
HWUXpKa319EkqYzueuZlPCM1rNDnlYSK/oSsbdMPqHdE51szQ4+feKuHZxfbfHrcEgZG0VJr3Zsk
5gG157rar2SWueTkbbJ70Ya+zM9rjgK4BJTbxWml78mRhK5S96fOgAS7GjXiDDgZKF6qZKM2TBn7
RWWWtOgGp2KWF+waREQy/bCtx8XM1zYuLeiyn9zRSbsTZeeos8RplBVjdF80f9Ry96aAf0hYM8/I
i9HtfYnQt1t7huVTUr+1QhKPsY3WRKcLwKOPm5zxie9hhaNFnhk9BWIcbTQXwhjzh41CVZ5pf1h4
A57e84hE7n66d4yenM267vonK0erT0aVmLeTAwjIeSZcO/+aarmJeAp9hvMl5YciTrExvw2aPbWX
YWX8EikFrw0JLIF+cb2zXkEhPaDLVUaz73GJvCy7W8Z+oUEedvezNVubHRRtuj8NPF510AARccKc
2kDFVaIxVZM2SWv0c5OHhzjHp4CYgWUYe0JvvrPn3GtCMA1MzOFD9hG/wp6EeAy3Ih5sd/rWlqlF
TgfIlfMqUkSxk8qHmGjG3Amo4vgKalIOCqYFXicCAbLdvKQSWjSAlc/u59w0jHOjV9zmZNGSD0g2
T7P8gHeKep/sux02M7TVETQPizDNvEl7IubhEQ0afyt1ygP6VXd7aItBJwpTk8MrLRmFMNIXlHBD
Yaj1Ph28znkSU1OeETMJlOOuUypsO9l0QPTUiDgRRaoOtbYK+4ITkC+dAYnL7gAaJK9Y3WGge4Vr
9SAZoFFVvUh+WWrED1VuC4KxBWrjmexsOZw3rUfKpDn18lwVwyR9JsH69MFb7H2pBOCQute+ht9c
w1PMd1oCiOetrrI9ha4FHC9dvf5x70l5oZzZTzU32v9zj3v9e9QJV6gXv4eQ715YFKPTNBv8PbPS
zE/wi3/A8UF3iuLku7L75fu/z6S/lrj8PVDZrkdwBLoFGKx/viDl/3F3Zlt2ItfWfhUP36MDQX/h
/wLYTfZ9pxtGZipFDwEE7dOfjyqXXZKOpb8uz/Go4VG2pER7AxEr1przm5ovSyAxuOFcG+OM281X
aeLvO3yQL3kFWQao1VieDf7YBH42WUagfDEfmLV7L8JJXgtXrzkgO+RWri6IWdjRpEXV8ZTFkY9S
LqQeas4LOdbnKbZo/KaZ9fTzz/D92H37CHwCITxGL4anf7eqcj6L06GAupfMYF9wGxh7F19URMg5
PddEAETTaQOeD9gSfrHNiG3u+eedHT0OwQykHjH592GxfTeNbZoBXeQQO/s6w3KDfLEAkNtPNQ6y
WLcH/5Izl7jLnF6s+94hB/2oTfn6PKvWHiKhgICH1IyAnXqO2Pj0zEEcOWNibYC+tb47pRN/Zp93
1B1qVtzXuHv8dO/ZA1LmpDW0C5m5PtAcuk9j8POv9YcnnxEA3yyaERYgcu++20G1eoyTuhkl3uQl
jxy6PV8Tkqwjw8Bmig5dy6OfX9D8vmDcsl82hD0aNOpFKuZvn8UE0iDwoaQ9TItOzztOCJvxhgpG
Hb5LtgGrm7Izl2ZEdRBJ54ggrxvDjPD/mMNOV1mxhFajYy+BzeEz1XG66rHuS0uhP8iwDHAaw4Xs
poQPY3peAFZUw/yQiDZLThAS0arPmjQsORPrR7x8FSdWItROChQc75Kz4W7aZsesvf3jb5/8L6WV
XcmP+k51Hx/q4lV+nzT2TRzZ/6pQvu2s919/5N79EMr3UHSvWf3xTRzZ9id+jyOz9E/bE6HzQHCE
AlPO4jR99Ooffxfik7HVUKxXkJQtsH7/iiOzxSd+BREOYm9+EYXpv+LILOLIeKBZybZ6nPwF/6/E
kX376rsbvIvTlO+TCsnGwBLw7dNapSjKxNBNjNiEf4pu2TqFpv6r7JX/8SooqPiI4OcYMX17FTeT
XpVJmuIaUGUNj06hjjPkk1/sA9+uoduH2d5x19vizaDde999GGUTAW066cii2QwBXpkmjKtEO9KB
zE6hn/cPGvSos6Yw8l9qCLeF5N9r6O/XZqVhQo/qRsdt9u1HrFAJljoJwFGTYFt7w3rprWw7pOt2
AZ7yat0pOorzgSFcOTNy9pNHZXTGSy2qNo4Ic8HMB+qonMNEc5meVZ0OepCZLBkYv1gTf7wbiD45
wHERzvI/rInAF0ZmRvoYGampbnv86HTfLVxdv6g6eEa/+0psDqWcXrjjLpf57nYwp/SmyVnnCLyJ
or1uitm+EqpqpwsPBFcHhGyA4vmc+iSJOH/1Q3o20klSYLZ/EJRtG8Of2hUDIXBGy24Tub3mRPSi
3DOT5Nf9n17069/v798AXF03+MX6f/z9h7vuMTsgAGLry/Ai+99dpTUXJgn4wSNixno0qx4SeduU
j3gJnn9+pe0nffN8bXWBg4tFUL6JH2R59uLLis3GiEBhzRjonBiz74jS3ptn7awsbATCP7/iD48J
SxXPsrk1XJApf58Akg0DvhsnR4WxWDRqna3b4DTaL5RgPzwkv10FJTrVDxKX37Dof7pPNoNt4jO4
iqnL+DaH5bIv3UyPSKg22c/aRxNSxfXPP9mvrvndgwlS0VqslWsKr8VJWsHqMor2XVaO86S8Arlh
4rqnf/WaLEl8VnScmIKpsr59HvG6dZx6oBYIT4tPyX5W14a5zqeF1hD/jsyiUBuHb4p/8RL++NxA
uHfATRLKB3Xz+zUxqSeNwAQQAQweytsRE/grgwMnYPl1h2DE4fMLNvcPrwQrIP8xTNItKWe/x/k2
oJD6srXtiNwGeWX4spUR4SA5E2Av105+/q1u+OZvXwwasvQEuRCZcQi47e/PNhCt6JG0xchYM4YX
hN4xr09lrqn1KVcdrLmEDwllGRNvfRCqxOArIAmVSB0d/2gbXWu8zuVMsCO+wGLsTgG1eQkDSHfR
9nB6WzeEEyvpDc0SNAg9B+INjM6OnV09bjRAljUKKuI8Z/M4DEDFmYch+mCaPWRdWIEVlVddT1rJ
GXFCRn06ralpPnnEGrWwpcqwX80T9Cm+sTPh0rFvIXgXxzz1Z/VmZe1cMuxbpuZ8IhTdOXI49EG4
OrH2bnTVpEdoBeRzwxTePnHgQSI4sDnLBjbyuRq/NoEYYaI3thEtI2Egwdj54yEjcxzqecWAiHR4
ORQXue6DqoQ7l4hDotn5NakBKKZWV3jjNRkuqbnHaiWfYR9o2j4nHFvuqf8t79xykTIGZbfJSgzG
uleebhnm0Un0/hGGrudyIEjAewVuzXz9ndXRmq2dFAnCwjCO+5avVk6imAjoXF3rQekzMH7ZLDBM
BW0lyDFYR8VOJ70YvcJQq8dlrurk4JeFMAKYEDAzEsF8/mzl9HsUM0rCnVW4qFtXTIE3vkTQfyD0
zv8ce64aJJP+sXVooE6dC0etnD3jbmK7MG6sFms9/WWAmgewTqiuAw33e7LT/EJNYBX8VQCOH0ft
fEpnTCuahtTo3m3gfCDSSGD0sU0ARG6UcvCYGeDeAjQGTnEtjL6GPdKibgjx9fDvcUfXMxroB8y7
LdTrKc81WjMxMqGzvue+k7iyarI/j/E43hNB0WAcyaE9Mdgb20cv7oSOREZlfjgzAy8ubUZ5yx4p
YQxtmQ0wwBlZgjlW0rnr6GHPQcwAtzljXafYqKRPl6LuelGFTlfbrx2GrCZsGbHTO5Hg055bpayP
GPP8ElaAGzbVfVlloSD5iHSGfG4fsc1q90KgPtmbJkNLKD+b5IABiYGAM8kZQaFgnfJtUqJ95clH
5eA0EA8Cs4/jR3CDLXBAByMjjdkZl98Ku6ONsjgh92C1pzScRyVv6sFgTA4ULW6BZ7sIpZCIDObB
hXL51JR1xw8pNMQoCfFHoDCQIr6ZCYKkyyxvNrCXcBY3nL2CFJt8wEcSrGvqTuE0xcYXXxtgmQFh
WmYeL4A7IddR73YlVj0E1cZm1FvIWhlZd0sDbtrMQMMhhV2OWWr41r4HTST3CyZGP+RIuA5XksKK
VlkKeGunL7w395WGGu6WTTDP9swP0yFkf2svl9jHfIdnsXoZAC49a2ObXxELaVuHIZuRHHFMKzLC
rcqJRFlfE96DME39lFdXf1ETcKddJzVxV/fJ6n8uBDywPemvtpaGWBo7/zO2uiq9NtGzgkccjXrl
51R60QPxkrHdpjhbrArGgz51TwbCm/7adIeuP8NXPtyNZmKnJ3rTCZxIg2IKQghEwaa8J01HJCcE
621Copoe3rlkOlbsO7H04rpNMre/ndxGWG3IYA5nUbUSS0nMd1Z0X/KiMOZ7rc3y+si7WZc7kGuW
94F7PIv3DE2hL4ghZlI8LNqMW3maVjCqtezrW3DQztbQtcr97NRqZugAAHhFkfA582jeh4vh4F7U
7b64wUtOlIIRy+KWIlp/TFdL4eD3JDIvF+NqpNNzPfUcQ39pKmP+cIZy+VpTBZgHu2vTKzl7mbyG
X9u+5VotP9uNOd2IQvqYy1EIPOiDsh/1TmHocsmNY4LLuoj63/Vu89LXvki/WZ/7CdVitHBEzHcS
tZp7isa0PaBuacfI1Skgg063UXgmZoKFcoGeezRlKS81VLNRjWhvDT2oyOMesk4zR5BiAU1Ixql8
hbNAlim9WJ7TUOnu3SJhxRrh+xJQN6/WjvnJ5CBEtKvHSZ9YVuFEkdikAAb0kdfY8FHschw+Jh+d
Zij8TntM2kJcY+PWzAB7eJlEfWcK3J8kt+8FUZ3qFInYePQSkDSABhve9lh55REKRoy/flDO61R4
+DRopA7PTH4wD1YWCoxI5st8OVhyvaFdDwZ+SBGYBIntpBqOPJAJOzjpCHAMgDwNtztvPmjzgl2B
SUA+u9/n5A4yAeuj0rbKKRwhIOiHUh/MBMV47t2YRtl295OugOcYeBhet1v7jqrIpMBSE3w3qPmA
/AyHhK7DQs7gxeSi2g7R3luHaqxNBQm6T651HFYufZklfV5sPn/koUaud+zCOq3AuWtxgxcdEqQE
r/v1qq1tF6leLd5xBCSqB7FvtezgrqTlpNZMe+toJSK61BrfiMZ0Sp1dsZj1ZyXc2L+EvF6gsLHY
Q+71ZbS0oIJ9e1FPg2Gg+fFgoui5GR9dNH8fYHgIUarpWyehWdvy3dnyDfbFkGs+/uTE/YrBsdOi
GBQenDWntrijZjfubATd8WEuYXqw+S5XmCrt+dC6Pg0/n3QvO2holD4JtEP9vo59e4xsLPtF4BU1
2LpcUTIH+WrY6d6wJ1mBpJ3iHOBik13PHdpNnDKN8don2KMDLA06Y7eiABMsVs17LRn7PDe68kRQ
TI2QYWzN5sM6GaScZ76BpW9FCvSqgRAqI/T5KCZn5kULnMcZaZ7T9fNnME9xsieGvLtNcndNI84u
cgi9wm+mQz15vR5KydQQGqsgEoH2O3K0XihSVr24PXV6s1p2nbHhYy1KnreMRfHWY3OGSmHFBDKM
3gR4pKuLtKc/PCtyDlePZdMAf4dNwWMAtO+tVVcno6bcKhy8wnopvRGJWQFFZw56vPPDrierkbgA
/CRs4HIgM8UtRH+cC9XdI8fIdch55YCehYbBHPnZKvXLKWlrKECy4K4WSqW3AKiZocGGl9sUq1uQ
LIG/3Zkdfdw94OvxLUfaS8mKAR1/h5Mj13WUbxODljkaCN909SF2V8NIWdUVyWVuMkY+KlRn0GAw
vJmM6KVxkgHLooaUBXKlNK7nlzK1YKanVQXfcMINeBvDCFSnyCJsdiCkBo+SZvEaeLMFq0gTqXnV
SkClB31yEufomsiddma+GYwyo8+eJrgor52Ycm+HeMlzI2vM3K9xlUsn6M04TcORZfrraNf+HbGK
/qk+ScSocy+7R1xnxaMSiSlZTdD2Ay6ojIPye3Cnje/G6Bwbx5G4RpbucWrrgT3eHeTb3KTNXQ1a
46HvJMqhsZPy6DaKD93JzHbCwvYgl7vwgPJosXwvWisL2c1cOPVNPQMiCVsTBgBaHaN9gskhoS/M
en3aaM5KrMNgYGYhxMN91FKGAgEwEq8DPoZGf7cZSSUjlo7a1Ka9oYe0zUFsWB2dKd40xkeRC+R9
CICMudvwWLZ45g3zApyHjSyQsZkbrAyWlnB0OQoHyHLTGLSQDuPfs1GfnzIaRXxkIHG8w6FtFQfY
0/WFjcT1uaPCy3cm/C5s5r1PQScyUtlCc22nExeo/lO8xERbV01VXXI7WwFE1lN2KOBV3jiqXyCW
1R2pgGNZ3SkyNO6EWOoHdqAKhOuk4g9Uc60KkmwZoOTPuANbr+g0nrXFu/RiRdIGJprk0V9bpN1J
W0LQoMSe38e0qi8tc97OHNzYMUAGvSV7YGGhAE5me6BWTD1WLZJRTqSXgTeG4wA1WDqaSQiyO4sn
DVMDDgOEsgnVcc6XP0KQOrFzItnCmIL1ZmWF7Hgkxibfw0qN7xZrYBOBO5CQo2yJFojkIL8a/N8M
yAHhvaFYHMfASc3uaspjjgSz61cItfp1AjSrfKR+At6I25BhEpTDSgWSzb3Zke+h9CzMZmd6SRJb
roFft/YFs3ETqmY/NXeoDzQWZwiMnDMYmndBG0MIPwWvRwrSzFKEdDBP3zy/lvOxhPV9VY9Eh5yx
RFYv/WJWzQFgpncHh83xAm1uhs+qc2z+NZlM1J2zXUVW08SPHg9CcWKJpnry9XEyAxXnBieAwXbP
aSvQiuw8lT0YvDuYKjLTagJmHz5kO5Sd1qZ70Am3k9hJgxgEORj/xuNGdWViPDs9pAwbGX0eACJt
AFCXXZbsFg6LH3nHSQslOgfX3Zzo/ky622bLX40Gtw44dkARhVRNtMXKz8HoZhUhFrNVcgpy50oP
V1eHaQpxAmh/783bWN520wNAqjFGpGeY94bVsDjbQMpfqFssERl2Lq+aGOde0I1KMUNyAUoEgkrg
DD6azm4FWRfu6IQA+mYAKlsxRhmml9H063vU2kDt2LvqywERf3tJWxC6MbUEtUcnRUVFBaWBZByO
qGg8kh67mQL8OdMWatrPmUC+yCfzgXaklRpg9OWM0EN78Kp7I5HWvT7ogOQ95Zl3aZEUXmDkI0eo
1qNo5HTe+04AXzR7TZHuI3zwy/W1ApHIz688lvTB5kkPstjHaj2AlfnqzHZ6y8FrSPcxs7nPrZ2N
H+RvkLeFpJCtifuhQXLsgd3QfrTsGKtukRaMmUlLcnJ9aa7qxcQH0o6wsHDzDNCQYw6tYGbgnlf7
7ZN+4JAZcZrkaXnAuNKQ31FT1MJBBmBacr4oNnB9/pERj7MhcCiBg8oQK0jixCqc0O2p7QPB3P6c
SOTmeRhKpu+97mphRVwHX5bniFdhVNr52M3qZUz0DHpyx3KCDyZXt61ioAaOQE9Byggj16PCtku+
yAU7zd5RMn6jPBiI+HD1hbOs5vD3yJsEDrbe8T4E+Pu8S9ct3DvNrrWHwS3b1zguV3Z2SEL35Klw
msnjBjaD1sXOHeN3Rrt+BXDzogI8YR78EXcDXemCrsXCoeSL6K30mWR2CXdHZPTzkY6oY1JAEAdz
hSZ3Oz9BYcWNuKoTDqmUl5DPCj5HQdVxkJOq7gtudEWWiG0fcVNY7elo+YzhdZWosw0xHqXYCs8Y
SqB+FQvyviMr6gpXFhWgFiZCmreTU6BohRM+WgFC3PYWUhUi2dIysWi3dpVTSK9w2iJ3sAgvWtqE
AhQzcneD3AafOIe2paFQZx3eaVgNZFBpo50cBuwzV5amiRdfKTGFQmoUj6zLTsLQcqC9JOmhnA/V
0mhEfxDgEg0QNMk9glVOD6EDt4jwPc6815o5l4iGtVr0YMb99gSbhkQD4gLgZ06GnhrBZNr51Tx4
dkvslIHKq/UV9Pq2qvwTwjZ9J+rQLw8RHJjxUbmQSQNLjcbrQH2qcQpaVhJCcH00p+RAGfhy/azp
AzFqBQqSTTCiZQuQUuSxSp4RC9XxOzari8d04nmCzcScGhqMeWJ3Ln+H2tTSVyhaXKaG9OOfdb3f
aMeumTeOq+/wYFnjwBWmRXqbByt17KMZr3y1YABrwu067EJ7ToT9RaYT13IyYTdARMK0lxgtTPt+
oGS6aGHfthNZhZlq/J2VkHwe4eFLooTbB93bagmjcnqelZ0OY0Y+w9E3gOnVxKuCQp+VF8woo50Q
rQXIaxfG5wG0r+OgzcXJwKIVCy8S1TQ/8Aav9p44XHmDHtrOjx1HKOb6VUyCVWdLfQo7hvkfODpN
VLnjsrBUqPXdUo59KgwHn0VL9uCzDQ73qctF954whSbiwkrhwerzZH/QPS4pR6wk6yI6MZDn3EkM
XyZ3BnFEod6++LVjXHlKkjsD+Mx7YNdq3MAqeE4P4zg2N8w4dPfC6yz5gMk+VkGvt/516dbFM32N
GGyghqZ217c9uu5+I5oGrbvt+9rsATwyW6PTAhsGOeEInC7eV+RcsJhSxphkXWcoiWYS7FAm6Inc
j15ivZm5Ht8RPtWlYeWiabhYPUiUe+Sby2fXXGBdGYh7aTV0ozkdi64os2ukX4OMQG9hyjHd3hVk
K7QYQ52NKaYmU9Z2tMZ1znyL9/darII3YoB99rWGxT0yfDepImZk/lmInwP5C8yAsXrQirx5WFpm
OUG2qvmeobyVArt3qRqUzSH0OLp41HiJbBvR35zLc7inLOfWNPqsCiMTBvp+EtSYY7eCCoju5/lg
QWaibZJK3BEa8Uqc9TOIMg6d88AaknUMlBETnFfGArAWLyFkkcxuxnCWjvekVz6iQQgAEJyGJhm5
cJMv1PA9AoJlJfH4SNYKGu7OTpMnX6O5A5q3EcQrpQ0ttx7w6hdmDZ0RlawG5Dd0Epl7TWLqS4a9
lwKzz0HpGLNBvFkj1gJ8fbmOz15VO8ke81FN/a3TegqSCs0VGbw1piA7buUTrs8GFIxu3OW1p+Kd
M6QTN5P2Fe6xvn1gxRwvxejaoFc5aKKoYIH+apZ98SbwjFIIYJNOSAXn2LOz4AQ/kxqFCG9Al4YF
asqGC7uF4U52FLqvHX4uWidaYxM9rBhaYvbSrTg+sWkB0+2qGo2UjaUghnfRzOTZNOv22i81cH60
BGKyMWqkGakx59f+TBYfbbtaHBOzGP29ZYzVpVYsVU8yjxFD7bJi78HNJ+BFXW+2XggbjdOnrkrh
7Rsn7lNiLozN/ugOiwehz43PU52BZWgnSPBP80o2zzFt1hbFrEi/6j5KoT3eBgiyM3Ed9xYzV25a
bmufY2WjP1z5Epq9pPWX7NypRMVqNn59TeHnvU++SfB3CgD4SXcAbUVyNIqHbGzICyEfiHlRP4+V
G0L/dh/GuWjZ9Vkf5n1pGsU7w2aaSIRGJhrcyNJez5uisBGJ26L+XC+LSY2U6Wb7NkoLrZBqMQAG
rJR+ct2Mtl6eQCaaPtAYqy9GS3wQeMe0GwjHYCoT9NpE2ECTlsaVZUIvJI5g6rGJ42Oeo7b14dIJ
uhYXHeuExro4LEfXGkx1jqSxf9IhAE6hRblyYiKbViwenfWOIRs7WtvG9G01x6ufch2bYBTri3eV
O9K+Xej0vOu0wugnISZ8S/uGkxJcw8w7oJBWtDgMV34F3NaATwXqdzmzYZiB3ZviyFC7lKeQjTys
e0OLuVlKqlRF6/bD91eN9WnQqnMNV3scVn1pY21Wa/GWTF0+8z41Nd19DJwqaLBOogv0MyrtKTdZ
ZhdKxDEkUhCzBuc2YFidh2X42JiOe6rB9vyS2wj+WEeZHbBqAk3aVbi3jT0APrsOa1rmLSVvbGRn
C/0zQb6Rm73gzuNh4cQGEIoinrcYaJu6wtO8fJ6RyHPUM3FJBZSiuDXp4vftAU2pDsRQX7r7FMPU
h6hXYqZy2ZNP3JrouXSSHfDKZxt4sC0049ZMSU0IYmvtsS4v6UjLI+GxwOkcZ+NuZJy5BAsH7fyE
KZt9NZlq7DmqmoRYJxOdxZ3TeXQITFo2YkftIPE+CfZN/irplITA1fz7qaqSOAScuqXbUDM6Z9Lp
MjsafIIXTlTv2Zdo6vVrY3u2KbHYcKNWSYOWbIkNmXlSFU+MhqR9Ps2lYmSEaVe7wick0h0akxiY
fLHwRpddI/DiYIFmetZpsXcgX9yEMYsJnuWpxpa7k6BmwY1homeW5TVdfohzehrnoLJpFirB9nhR
0BfVIuJvszWqnLF+geehaaH0C6IEYg6bN9QjWrOj3KT6clEzPiA5tjfDrh1vB2rHzbAEFcDO+3UF
aDwhCJt2XoXyKCQVBd/yEksaIITyVelerAapBoMnoVPnuEpijE4OeKPtRYGdpiE+Cut6HRh6TLS8
Qv6U/9X3YdYdFPkujEGbzj2JoUTWJwTAORdGkwkBrR/QXaBjEOgxwo1meagZgXTR6Mfj2VBIZwCA
JrQreidwWjOggUnY6WbchD7K1A9r7ao+yhgJbjYmztV7Tp6OF0I+6rDjNnmO4bvrlnve20rb4fFl
Ux5WVgUEcXp8lZWmdak3ZvM2MgxYw5meDeFqOVzqAHpbwcx3pRQKjTJ3AMTzzsXYVplJ7f1Yagtr
3BLf2mXsdwe/TYttFc8bEyC3ydFVH339SDU8u3tKGYtYkVJbtVPKYBeV9pjp6b1OQ1u9ZzrlGG72
JeX5rmJPo7/DVYurRkKGOFDs06Rv6HpWZzi7mH7idfEACIiysQK5cCzbQ2TgxWyl9cSeqQQDgZb9
ts4cvd8zzceDYTblcGU49jBcckyI21u9ILMAE4BDXy1J3PEZSQBd5JUx2MDZuPQMAHI51LCoZJe2
9hkzB2+3NoO5p9yfjdDRy43GXGvqFtVS9rlvsoy2bEm7NgCGOrGaZ1SrA/FRd5Xy/QskL0tyYSWW
lFs5m2p7sJ8pOnGjdkgsa2souiBgOLub9joU0cwRjhiu3Cc3ssLq4wcGQKT5aKYV0lM81NWL5rq9
HjWD0Biir6Pz0slxKJkcZAR6jaKhLwHfGY4vVy5f/FHTIWn2zGdloedf/aUpnucMXR24jHJ49+1B
dl84xSDG2qc60L6XhtWqaoMJ7+/aho0C67krURX3T2tJvFnklLMhQ58cquWU3lgz7DqMRfRE3Lok
ydFHURC4s2SFMEumiQEae2/82lYkRFI4dzReTXJj4ntGEaniTDV1r5Plsn5okFSSQED2sw5Tylwm
4KxJvEHrx2DVS0QFx0SDNUYn2c+8nd4hXtqBmrDuamKY6Hit2nAy+y6QDML/ysc1BQEQoYdr+jOP
gb+581ejzULCZYjbXDLDRN6cerz2cWzkBPKu2pZtbjgyPW06ZpGRoghK6d1C5Yg6rdWLfVECJzmR
k+1fexR7FQ7KnrgdOmMQU470ZcY2CUVCifXq+5DzH2UCkf2kcVIJl5lDPV9U6wrJ8T32MCW2OU50
3eXd2NrUUPsxUsR0XMe1ohPW9TVOe+kOmPhT02FbsetGW/cG3I10azE50+k0DURCjVXh7/EDEYYu
E0sBUi0cDg2zSvtN6Oo3jWBGuA4n/FfNPBnG6BZua9MU4Ytb0NUGEKmbbZmGJHHK1wXxF4qD4kQD
apWWec2wIJAg1b8otinyDaeYM6FmLmMIckhaITGN9gnhdMrdaaod6C/W0CDBRtNrpJGrC7DJvaEW
kgRp5IcV8N7+zK47bzrTbKCM4eQrwjMhguf+qcGQ+2JdFKCS3C2JfW8BKYQOHDv/QM47vnqrHRLB
+khmC+fInPb70InsgAqR3DRa1c36IEmyz48pOFGiD4zW72g681zOJ21ROu+N2/jvRqsmSIFoFmAp
j67WOBecHYCaKLQLLUZ33cUtRY8fFHsxl/IrIdzdocDYWcEOZwRwMtIvhTIyMxPYKZLbrmgxYfaj
jwLwydDo15HlTte+flw4vjY0ydfePYET3c+3scCwe4KiW1kHdnPd2Wcd8oHdbHg0/dVgM9m1MgwL
50ZiUsqv9Lf0g8lEMb2au8zyd6nltvJZsCnW16bmt1pIRABxXLQu6AKamdP+rgv7Swrm/6hL/ka9
/FOd83a994ZNjiQC1f+/32TQyUez6Ya/+R9gTzK13Awf3XL70Q+l+rPC+P/3F//28dtPuV/kxz/+
/t4Mtdp+WkJ5+I0e2UZv9p8VzI+vKnt/rf8W8vf54Y/9LmM2xCcyXK3fdO0WLkQHodnvMubtV6h5
0WDZPCzOlhpfN51K//F3y/j0G7bQR7mImNkUaLd6cu3/+CXkOPx+agKUmt5fUjFvAuI/qSPxtvg0
DWzPNMBZOYimv1XXKTQQ+I8JIvVZWbvhJrNuYkXzD+CDivr6iM3Mne90hxie49W+krd+doV3eBfD
mrHNIiCCdk/6NJj9Fl7GfY3sEBHn8pBOD/p6mbbXg2qjnKqgDvL5QMzJ4t04zbvnXibzOQgZ27j7
7fv/S4/ifVPxz/8dFb3LXfvPz+BFU6uP+iPpmm+ewO0P/f4ECv0TnGL0yjpCRmCN24P2zyfQ+8TA
EvE6SWsOrYiNWPbHI2h+snks/E2UCGnP2t6Dfz+CGMh9msLGRvk0SP7+4wX8p/KXd5dXmVf3f1AC
8/u/fwY9HnDIi4awkGU7zvbrf1KykvwgNn9sEZYcVeBHNR1FC4dNLGxpOs80dJScP1usCWI3jAuz
BfxvJUrMulTJES9g7uzkMjMRq5jJ7urEc877ni7zDg6yyoh5XHTO8ys09srZmFumN/lhT/O0BOaA
3mgq7aqKWuAHoaWs7sO15s3kpPnuvlqUHXluTOIFwhpYFW0yjVdWjbEwmKHd1IFl5MsD/G0Khqxd
mTxAN04P3mDRhxixMYbWJM2HirW3DepsAPmjE+pMq3nuPi8MpS8sTtMpEcZu/2BaLalGgKsZC8I2
optjSRQaYVkhu9Rtoxpw3thSsp1rpLCQF3fTmJb14XD01ED5d0RHkdqThxq1eRWt0OVe1Kzo5Pim
olyIc9eVEd0mghdokslzVLfFqadLOVyyZQrv4JJVcTS7kmGTD7lKJ95LJPcl1fBpxgGRUX1Zkqvn
FmZ1WTDTBbDB1/2ilcp+6jm9K/JylubMXWc0CBJIJQx2H4/WDk3PzpiEZJyTL5SzUq+chu9GjNcI
IFtUFFY7PrScwcFXJcuCPdKOZxcTI1HWweB6fAjJIfwreUzWxWzPxRUwPPON9pdJpDN54yrwCEpw
qIIrv7tYkso4FdkI32oiTAYSk1Fu7oH5prFGb9jVK6A3URjoK0d0JRqWRjRcdQOd2qfHzn1Oi3OE
UdlTSwrqo0NP1N4NsW7ihxgcLKiZD+OrLRVCjMr2b91CKx95wBEfDqMTM5glWrvcafHm9OxjWxK2
2BVdd1nMdXe9qm49E4zYNx1DQ+eecqH1TjRXGo+AUAwef9tIdiU2gISqoWU0ncR9QqmiJa84toec
NJzJeLAcbXyFY2mtUT8rwBJlm0D5KEb60uFiJ67NwchnbI38p3vRdYr1TTAyXyQbQj9MAN+tQdEU
sHETFV9M+aJzDYyftDrIiGOuQf15QqcRiFPmbloJom2ZXGveUFyTLkkUINFk1NY8Q40VeogDmfyK
zprDKWk0oogwGzOD1FhKNjGhc+khwSGxAI3olZWPjbaT8zR2iKx1NDrwxJqTVZfjha/1yanNCnR0
hUYcoNOojYlRoGA7bSxTnpBMWbV7u4L0Az0iMWvEoWNuBwgRLxZguFHit/ONi7oFA/HUEn+0ZFZl
h1Xa6zdVpm+TcpNwncrM6bKksNDRZ7Yoau7Rd2+HFeGO/7RW/KW96f9omeT+1Oh199G9Za/fbk//
8nkJ8xM7E04veBPExwsDV8G/tifPQEWCmwKHCNOdf+9OzieDCtd1cYc5m6EeMf0fu5P4hL/LsrBt
uwabHfXWd7vRz3YntP7f2TkEcFOcIx6kdH+jWXwP9s7gVfhuwgbgdPl4mqXFFrLa2KeamzSvZmMM
TwIfeIARmwSfZf7M0VILU6G6Kw+p7jmSOeuNbvzK6TjzTqDcpU9pjoncHlbrnEMKkZwU7O4zLZP+
IEtkw2e2S2fZR3OPdr3Pvk4clG5gYdkn/qq0S/pW3S2vf3vJSGAK/pu989iVHEmz9Ks0Zj0skEYa
xWYWdLp2v1pvCL+KWmt7+vk8q2omE+guoHaNweyqIjMybriTZr845zsZfd+dzkznjB64fumUFq2I
Tk7XkxyYlTJ/XWc9AXGtJ7TntG+s4MoD2fcG+np/SlgcKH1u7tlrWI9WS7Nlsmj5rBx3YESaTHvi
h0Hw1EV/TxSEOs5svHa0kOKkQM6uK4z6G6SI2anqprOQ+l0kjHU0Ow+5EUJmE8Yjh6a7ojIhJbKf
Yb2gybt4LhAsvTLWMykCgPeRtNPcfYcT4ciEM62THPVZ7hzawmm2LBCA6nEFogQ6QCm4taPnaake
NElsdQyY+W7gKt4UHrok4PzT9Fq243IqSxeprTn0P+5UW2j382JnKIEMnDrB15dp+TTSWH+0hqLZ
k17+BPRves9CD5V0ZGlboj5AM5GPKgAUKaMt78OiogFFCfg8lfqydsi+RR6ljU8R6x6kzXVEohCS
40PckNwNEH54IR6Jk4Uk63kdcbvfekP8NTSsBVLQEwUlPgFnBWQOF+Br6fTh1xCP8Zasm/7eNNmD
koOnbetwQMdWW7dSC61AVP2d0/VonskIiRtzNS2CqmK29iVZDLNFho+MGW8N80tUc2QDVVxF2fDp
mMmDJDlpPWfZmVlbfSCIi3ypQsUb00orNibq2I8kzaOChoq5yuv2Mwam4EdDBH2xGJ9HcbXlddEQ
n7SmY6fXNzU/RGe0+JlLZoNO5u5ddo4vg5NmRwNV0jEk04blFB01/DzCe5bC3OjMMYMoBVCalOup
+RYNZHZmzJNvCmiLTnMIEc6tos7s1s3MCp2hRuCiJbnq2cJDNcTrGVLjufWmYZV4OMuZuhOPYjKN
iFhsGpQ4m6qxQsEEw3GD0TCGO4QJvmWDPXVLb7U4kGl0PJVyyYkUlabPbpQ18rjJmTabzBjQfFtU
c9W8AxrSHMTo/bStsWeVyio57Y+oaWZ/NnEpRzDvzvE4kwclIyQY3NlAxY6jYHinKFcCVJ4jWu3s
aNaJcSBliSWTpm9ka3Sr3iTkPmHCTKYnGQqja93PlFN+5jRfndY+OyO5RYYr70uBZoqReuYvYyH5
zC21dhztMtdtdgJZnT60OvbMdDH1wAEcJixEQTNTBqix9sIwGDmQz4vQXlRv2cc2di0ypFEvjSib
sj6MbrH+zQTvxu8iL/TtmBvTCxhBC9BLMzwOQp57V7vGr2pAMcuDg6wOmN0vi6t9a8XJ2Y5m64VU
bhHU+W0PCiJwl6vinwghwnumLxJrGGg1uvkiwVgGLBGTI8OJjZmgSukt7Y1Ztr4BFq8CvY2fQtUG
dp9U23Ipdg55rlfldeKc4GPWLxZSsRXTxq88Tu/xwg0gwSw/9qyzZiLOXPqXyhGFn0Qpz2RfP8KY
+C4X5+IMDbANVOJOwqbPzvMcRV+4i/MkPWAtt3jU7Za8JkBVjVYUZ+GagGodYJJCgd0LkRx/mSS0
nxKgKT4rDvXbplUWlGaOeSW3I/DMTrdlm81x16FHQA3NkqA2LFAvNampXTqTNAbQl8T2mtUaa59t
Sx4PAPBUIkvyOA29MA5guDhXQ81EnmJEiHFhfqrJAoY8hQJcaDlvI0u4R5aD6sg8N35YHEd8JJUl
UQHEvXGDeau97cLkQHDgfYiSEnxL7iWbyFLnHK98SHy36ZeGHX/bWmbvjNFL3yKZLDdO27U/XlbI
n5mvjdhm794YU6o7d5o/JV6by1JnDetJIjZpiZwgZw8WNRFZqWxOxkYa+9aN8sfCSb773kC5WjVm
AHuofKl6NT5cpWIv3UIYh7DVPm51MA2RKO+1ajRAg6WeIHRL2W/aLEe/vOJSaP8Wp3wOC7YHABRA
m3IM3IxN9sUiAOJCQnJmozl5oMdw3ni3G3Gp44QgskET3UvighXkr3p1RiRmZG7YaKAPFcSGPpTK
ZjTYTblGTNWiWXtXm7V3c6zLE+VH5gYZkJknS9dc6aP5Hd4dRD87eqPyjtDoce95WXUSFXvMzkoZ
7omkEKXP8qA9mUji4QZjN3pG8jDdjYngGEiQFn8Ouju5fghkYYeBsn7BGy2fLDaRNRCZWNEx5CUm
O7Da2qUh7+thFKJ91Ey3fBB13D1SipCxM5UEl9tD53cs7fzQQOuJUgImvifnW1s66syQfzjEWV4D
fVHZc2UZLyxFecSGojp69WweEtXOFz4PRovKbqqfReEKa5Z4+I34l5YgTzrz2VnmaEQdIDghMSfh
BGhNkFTbCv4WcuxyfBCDxCAiwex6ehJEofeYpiyfU/0GkueDRmTh3qzC1XDtUQYYlfaSh79JO9nY
fzRY48s2l9+uWwYaqsbeGkmKJOJcMBB3gO7EiQU33QsXNlUVyYEZaH7Eg3tkARd31GBRFxwU7Eq1
+vNaLh5NOsG7Iup6hgcq7FZuzA6eqKkLzl8tWCKUSzy+qBeGrefwjiJlCIiGG7eaiuSzZQxTQBlh
nvWc41jP5mhTEm+NQ0ytDd3p7sfUsJ9bXieU1HDuH1PHFHjRLO8ujsrukrSDXCUD10wI6G89qIzu
h4DgfSzRiCcm1V/U1+2m9yb7x3a6zyV3FHvJYeLDKdptrQ/Wt4Qru6b26rhB2bUOLUVa1xhHWan8
EYsADNUQ/0Q7Qyut1LAl2uAToNALrf4QtJ0sbyqvZTuSNpzqeGfeWRPv9AUGMe+l1MpT5FZbEQLv
Srxy9pWw9JeE75gIRHr+I5dQ+TOmqN8KxdZBiTraYjOZTD/N0+i76bKLo7ntrSiMdQre8mSywXmQ
tYPexhLxnWHq4r1px/FYQvt+hiBk3k5D3+3sfCnxnLI5qyfsI7TQ6ddYeuF6xHPgq8w0n0HSkzaJ
PsT9NYsc/5OQjb0V+I9408DUYwWMISxm9ni7RAc9G6qgLLZywplGBsyOtVgCEDLO76KqjQ+qEu1u
7lCDYYWJbnV3HIp1omC/OigJAiNCgiu5YfelSO4HhYALeAApoERNIhEkyNRPAHA9g0/osNeQFKcD
RsNWzjGemDgm0Q2mQMAlI1Et/ZiWbGdq/doxwkcGTImLgQtyJ+mNUa+a7YD9IPVt0yV0MR+N38zq
ul1dxEfw1f2BNHfzSGwRuq02WXZZvBT7tq2HvRoc8dq4RrEaKYSRJrDTA4Gf2OheiwYqKNCEZD04
bQ4FxUJuNLKjJRuiI7pc6eTcrUUSErJgzX23thRhx74zOhlvqaVRnIklYv18fc6Taqk/YLLRmMue
kM+yepv63OL5WJKpCHjwo0DXUaVSRZE9zqdsBKIrw2PBiwaxOWstnc4jNtctcwFk/ROUXbZbngaa
X4OaxKoyYpi1lC4zZWnu6q4hlTXvZjSLtRpepxa4deOaCdZCu12k7ySD/lSiTMIC3iUErKgUQQbb
WD3kg9PdF6PvCKqPr1Ke2nSeQDUjXcTLlD3MqVlsieF2NrB3WDwvVoMcHlE833whVmPtmqt6SVh9
dYwWnvIJ4K5tpsUt53+0SSMKua4nVEEhIr4NMd4x65btRQC3ZeSdZtWvIJT4klVIS/rInkipa55G
xncg4b2WJLOSQsPqqebIUxXIKhrzRot3Ui32qZDcSWbWFjdWO7SHtKzzJ0EbwMFEU8cFAhLX5AeY
AH998OkMezbreCiYfCL41kD31Y48gf56r01dBrnbE3rsDYnEmj2q/VCEHHmEmZa3SKYFDNWhx1UT
eau+TSlVSFM4GFzOh6a31RYVFolBxB8fJ81FzgZ9YjN0rn5Eua+tEUGawFrJR0+lpa3j9LqqYwFZ
vBFsLPdpDVlvcDuPG8RYgtoplh2/xIWqtzQt227KjFd7GlUW0LA+IFn8xO1V+dgjWOYSddX3BU7h
vslXNjMxmq+GtigmzIBj3Vpu0VWZqxiRk29jhj2ONhTiR7zgD1NrHbD4gUWzjTsaho/B+zbJihN4
kcdhQhtbJNS4YM4TfXqo6PgQNE/ewYtNx59DK9nzfGSrvp/6N37Q93AsJYat6pVcSc/HD9Jf7Mz6
mdKYkGHUkez0faNQG881z3MzayTGokLonPjXlFcKiY7UFPQDDYNHGLGTFq+zWzun2RpevE4TawSz
JCoU4bkFo7iivc9vWpOEHCPK3Z1aCHEK6IvlGXgjTkX+X5nJ+blfqsYPUXz4la7xEM9OSHVoMv4u
WY9T9WLcJzlmKLcwtQkqEvnKJCJ5VqV8bFWhbbSwUtvGkO8jabxvHITZbkqyD8su0WcRDuLyl06A
EOolIYC1qOSWr74KQtHJXR9mTxNkeMJs04TywuvpFWjoEQ/X5UMVhhohFQrrNWIMJ99GHunr60Yf
nat3PsRDaqdbfiOIU29+TFL1hdG2D0hHt0BxpADFxzq8A6NNv9M4LyaZAZXvyDDdW146fKajoa+k
0ePn5dVZm/W8wXlETqiYNQTro/cgPFYGqzZ0zw2NkTv05yQr8luCTzuwJWSpNrCO0cBbaymJCJlY
jAYzJo6V2S1naIg5vgIKzKa/8RrvKx1cm+KnHP2C2KxZE0czwbOI28ALFrd5RiL32GoVqqyGxWts
dO/Y1acdTSXPq+TraDzUvs1ojzsyz0A1p1xIU3QDCs86jHJRt8acfyhLB79njg7IThpQmhd9NRSs
L5rkRmhttL/6JJya/wYhHlsiADA6L6ypGa6IdYprN7GNoJYLBY9uoF/v+dPHzrgkPWQYXNMfKarM
dTkleFQw26AECVdoR8o13x4ebY0ZsDsW/dp1mwzfubonAOSxMZo9moZr+sbiBSau1VVjGfXGiKwT
9y2ugfAxE5+amMatpaOBhZOYfCKXJfWgCw/56Hw43XjsKdcbgyCbqeUyBhj0yF3R3Q75UB8Kp2JM
gcw0GibriIZL7Z2w3Ak7jLB/h5ux7e8Qv6wXxq/F5C07OJNsVSbbbw2DAycqy33MvG/V9HLcwgKQ
qHQtwnvDcNl4U70Edtq9TqhXbrsMEWCZuG8YSkkHrdJtFg6IQbPwnFGP7+qQgfai0AqYRfdMEOzG
bNNTVbTfRBM7a9QNdKr8vbYkxKhD2TVvplG290XnPCH/QHmUY5LihOm3JVSgm5x5AQJRbTdYTben
Rb+a5Cow8xbY59yKbEiWdg++qV/WQyHuvTZxOEs145P27ZM4tz+CEMW+zgEhiE4FACfCq54XDVY6
rous5n2KyIlgQYbDpZFyFc8EIWtcz6iY9b1h8z8qpDr44qLbq2zLBFIQ+S1qr4w8iSC1bP1cY5Ri
a5s+z6F5o+M4JbtssHjzGPF4Y0tLTzRAgNQ6RouFOx35ay8vkQkoIYvLx1rMl95EAMHmjLDwsuAz
wt3iQ2ciTTZlitGiMLpGeqCGQqPbGdqDsJtD1JBtj34ngwcCTTZnoocZPkHrSPWK0GlnVyiwIqm/
G1w8t1bhnmFf8xMtQdobzSrTs+NUlq+4jtKdZuvJxpZtcjJcxLzWsJ44UW5ECMrl+pyUO4xyXBdF
6G1Bzt9TeOgInz0MPuZA/Aw2V970w7zgjRwrGszh6iijBPyNKcp+3CX+wo8Lyw+xsT9hT/Q5opAf
6u5y2zQmDhNeTuqpZNuQtRXEXv8gx3Zlq6FbLaHsHwrUrV6Sv5Gs0uxJCUF2EbPfa42TrtX3dmlv
W1Ozf13Eh1YSbrNavbcT5QSBwRRxhUVsw1X3RM/TIv+w3nopog/PQ+3pKKIzRX6qx/jL4VL0BxA/
lHGp8WYUfPAj1mY7lytljOM94o+jgGVs1diK20wOq342mRkkqzqe8yByyvLJIkN+O1vzsYs6l4tj
mTZqMS+ohA6YC05G+OGMPFfmnPzkxJ+zVeQJtEaGlX0NyQV+qE+WeH+UA9ELrWtmRxXb9/PI1+VN
7RoRNqVTUWzDXql17ODIJbGARSJkW0Fgtl08Jba3NzJWflVO34eai93m3C/09MJbzGeshb9wpIxT
vBgWXDJpbrTYbk8DEO+T233ozfimWX3gRVfaUtt8k1Azbuquz1cDveBaqLQI4qn2YjwA5Sf3LEIr
SQ66aba7DNPurNiHxv1cBm3z01pijZPjhiE0zuP8a+jmN5FK2+9tdnh2EZu7tI3SczLF6mQ0Qj6p
iMNdsyyeFusVNPylQru588bzUKhh19TRV1YBMFsafT5NSzcHQzpjnjBDyhb4rM54MhL9iECsoYte
YH0gLlY13NPCPscY5Lw4U3x6KOY9snY2Qtr6OxBzPMRk8Ax12O3MpcDp8tNVa7y9fjPfofZYkzy1
Fdnvol4G/X2sxNWmTGOV49c2sx8cAxu3zikggcTc2Ypc94HYUUTUxcgIK37t0lzbR0iPeB5PmGaM
J12zlI/rJ/+OIVsFRQlJwxGtumecSUyI1mN81onkUrUGQsjUw9PEm0UWz6OThje9Zk/bEVntOQc6
u0Lh/DyFVOgyPsZRxNk/aBo0LraFrAzehFUgTSWXqVJEtFlZmp/5+OeNNshdOFj8oFVcPrXezEmF
LvZt0N5INdqIZV5TVtm+bhbjCnDR1aBstI8WBN5gcsUhMtQ+403cUpJ82VqyDrPoqLcCN8P4TfzP
DfTuEDRP9400cCuqhtQhYNlaFW1zL+ITgy9cYMA3PXutXeEMKYZkskXVwVbSxT0ORRVP5pYobeMY
Y8pdg3iwXmE+UBa4UFAs0pRX6HJJBVO6gi1cubs57OoN7VROoV1392IE9JSwMcDdmJdMb+2eq9u1
fjpJZhTTFWOev0yHH8eprfk942WnAUlXanpcIrmzEx5CVGo5DJRsbxBm0nPjolb0E+e9hpPFdbRx
Bns4RFO8nBWbog1OBXQTuK4SZ6UvTFQYi6P5p78rhrsB4/7ipY/tgBKyLaPiA9reMQ01Zl/TAxSP
BjX5xK3cds8lVVOyUDe3bTOuCqBshxmUUlAS1KBjXf+ac8te2ZQSi95p29Rp5LG1uakYgrVHi5SU
aCKp164YIDQOL4LXWMeGwazJrZdUFYJIZWNtbEoWza0sJ0nqolgG1u0O6CjGf/V5Vm17zPRRMTeZ
OFRGpnOk7nZnBqS/qIjblRYSNuUbVH5rhUHqth91e03GmYajhGsSsQwAbcgrsNvUk4ODYddrRUMi
i5FEfm1Q91iGO5E1NPV4tirv3DXjwMofce4mLSWSUEhD+aoxUucZY5dcTQMuwopyaj+yPy9WqrHj
mMDsoTyHRsXBxB0UrXU8nMQj0DobTbZgiTC8u5TZ+6emN1jARrfTVnp19VKjU0VcXOkXqxpOWmEj
HS+TPfa5+FXIHj+CxzE/zg1WJYvMYzGDQg1n/ojFGB977uUfvtxmPZYuHm3HHSO/IAnjVcs7/Zsk
Jlmje83jH3KRErpJJmK4GesVVsjsS3aWfopzR7+0ibK3UGSmt4pEpZeM2fMqRz6+wbKcH2Kb4T6S
Wsk4NDHfhWUZZ0ZCcgucu3wcOAhvQy95LlQfnmaw4vdxJ+zPUe8aonvoEwLpaXWAvSJ+6VMMuSQm
juqmbIrsnPd9tjHmrlmlhkzOyzTUb4OjvMOEYPwa8ttR1eZ9ACRJnMu5bQNCvi9R094Rod3hF2WW
1MlG28dd6tzwQAwbw2OfwBemV49XUetxSAr5LqoF0E8so+llxrhxGAghYs6EzXxB1BIxi5z0A5Qa
60hgonoEO56cbCKgqDvIPeSqFdGtk1MP51Vkb3GbYDx3Wvd1sub2e5S489C3V5sqtJf11OpqA87R
8hHcci1OGBkQrzxYmVvthai7t1LI5YQhszpWiQq/W8HohBlQGRk2c8TW4qkuSoyEDLKta7pWrbrn
XjPwLHZapL6HhNwjLTHCLaNS81iRhtVl2oW8pZDOyO53cKmG+y6yiDtUMzu5Msm3gGtI2uq89tiF
JA4uuBtXKFyvL08DzQiB0KobqYuo8RoR3iUhuUU64R9HI4ImQcJUSYXgQM7lAzioktUrIwawQ85I
Qh8xk9lDS4e//p8WL3JbuExvVTqSrTt65TFUnWSuqaK1GUVukGtRzBFjtXf/vlTwX+pR/yxH/V//
pXDjv6Fq1ZAkTfwrzeC+y3/+o/r9j/PlL2rXf/y+v8sGNXi5BmHqHrkFV22eLpAA/l2YwT9yGSoR
wKtzIiKK0fnT/iEclNbfLAMiNonUpuXaf9au8o+uPlwyex1yyOGNG/+ONOMKm/y/0lVJ7Lyue8Av
achsTg/9qtv4k2ywxWxFAGUE9Ycig0HFBZrOtZ0nKqivEnlP+DIxVkTzVTVOpz99Wv+JaFH+VbP4
xx8O/tflrpUmfxX9CnP80x+uC80rxMQUtao56QbG6OOuVORNkTEQ7btGzxnkTXZ/KAg6utcGmh+8
XwbUpak7kLmWxUySs+6PDgYtop3lx37iF3Wpv40La/w4jhv9yKfLNpVYHVbOGW+ZUcxfEzikGbMd
ppcCEs86amX/2uoiWXwXjwcorER8J8aI57LqzDHewHOJfEtLRLUm6rFmntEupzCMvftiKZKPXhET
CJeBxROb/Wl+ua58bS2XF03nJPBT9gksnhnE471o8DS1wql+l96QZ1dOnvX3j/b/i6T+h+HZV0rr
f63kvbmqv3knv36+q/Kveql//N5/CHpRTJFnj6acjGFPoOn954uJ1Belro02Cvwsqt4r9POfgt4r
GRuMqSOxRaGdMnlf/imZ0v/m8ouwtlE64QKV/85r6XgcC396MR1hCY9gciTqSDQYx1zlxn95Nxa7
EfRUUAWcanRZOcXGCfbZT1LfoOx8SyPkiCntDmXzh9HVb2Rt7G17si9K05ZtGbffMkKahErzzsIt
yoTVJg/WBPVGCYzA1ns3I01siswgaNm4N5YuwAdxx0sLcQKRTDX18a8sGW5RilLzX5OyqbLn7qbK
f00Tjl+dd+E6Jxv6se+d6lbF3O37bsmKxwzgHYwHhISpAtV1TcBFdPpQNe2aKiXI3GJb2eltNNN0
XoMWjbki9RLP3Dmm9j0TwMYAkEgWIi9RRfblc161L02hzphxzwYGpi2zfxbJoEDtclUkLB8JhTbX
i4Opc64q+1ayRzo7ZFbrZbYHaLYq+nA/tPlzTybMtrPEKkmsL7PnAwzbFvFJEaW3XdXgjWUOWCA4
pp7GsNTXJww3J4Zu30QdfzeutqslAuZUL14d4j65c40ntMrmZohchGCl9Wga6ByAgPpL0WqbfJ5e
W9RFS6Semqz+wag2nlgKPmWV864K5yAL9kVmKr5LvCWpgZ9mXrT7MgmPVemNPmmAi89WA5tQkXs3
bLYsvFMlc7M6Cab6J2zhQ9a/hLlvIBZ1P4SV6AFhDqyauuas+M1GXsRPpo3qwSTOde0MUvh92wSS
eJpvQISZb0+p8xCL/CluH3LwIbg0QxogiDmPyQyLJPe6J4KhLvA/YH6k7GdQK6UtP2ph9AzyEd+t
TPJifekuDNOT9qZrRQ/4X1nBuFD9JgX9UWjYNT8qlk9BHFLc5jY7kGxtVj2M1gabIisPb5XoubGd
J/TAs2EJPG9OsxboBnytRLusNwMj+yn+WBKeaLYv0HIm544aGfzP6B41V3OZQ6O14i+MoVIJX5g6
aGO3sIKiwu9Z1cUnKST7yVDdLqvBhyRQW5gpD8iUfUOM26XBlxkN4W5K8YzZs8Nc3+5WbcH5PjAC
0EWFrq90A+AgLMBVCeGrAOiyEmNovwu3e3dijQRpGkwE6oQsDNtwhofh3Kcdg1WuAEQGFoat4biE
5pbHPGj1BteVkz7ZlrnwfuQgH8mnYvoJ7yuSmvWugcfh/1oETmmPTAkxkQMOnYUPGRZRG3qJFQ7w
O1ndkrP3XuEWDD2UaSWs3NchEwEQrzVJNrSzA/mWWJVvZKzuyXVYdrhmw9u03VGeIAIe1H4pk7Xu
tUjxiOTErAkEh+9j7SAEMU3vI3J0ZHJkWEiNpXfyLseEQypiiMaXwgxPJyuU+z7IegLCU2tedraz
1DspnenOpKMlB7uOgqKDzYTf/xGJxnrwgLbE8a6cbR3zofNrKfPsiSq6yVJ1kUvo3MS1RAdA0F4W
cWOjB1jZURtYU7SZ8bSFhFhGwtzpqc6AnvTch0H9AYlFXEeni7Irm2AcoJhaebMXZJG5R8DOxGka
vhrUS4MFxKVuJb76BqcrFbgPk5MMFlET7hODYBy63s/1H9jKhyGO7yArWbtsqdgezBcPsBmKlBwn
96jf4tMg8Ec7hkSC9tcJLEZUiRdh8qOS5aFmbEmv/YDazgRKqBlKn9sz5SLzRAgb5VluZiurm17d
VJ3SiYirQemlD4/4MIdM0Od4q1/FqWQ1PTBe5WvNNMJ3U8PnV5NjWYmta88Qocl4XOUZEz4Wp3Rr
pB94jvrQMyRUpvOxFMVx1slfaouS/HpZTPB9lncjcYjTnE9RjkZtIc6VPDc/syo2RuSIIHoC7UAU
ec4ova3IMe+7u2RgzmEiYF3Vw/ikh9ege7Wq7Y+oNkgPxpVwduyto7S3GaMoI3e1a9h3xXp3cRsM
3c34NGMqh3/7CqFypIuf35dhPLPwQvqW41Umy0/FmneOnAmHhVVqB2anYIKuysGxBFvSTMlalmX5
hfZJY9fBmLctpguRQzGSWXXvII2BFgO0rjF+jdHsj2FDlDniti/iak3fjl6maEnPcOHmj6TJig1E
w9fSBq1azeGdPT5pMrIOA/YCVmhLcghrdosqb/o7d4qZjpEurCdeFCxeVO5nCKlpjiMfVIe3Li2u
QttubllQ81/7zCXCEvZP79jiG99x3llAsgxKWLC5pDT0GL2BlRBrric3iVHf4XM8Mkr/jepmWemk
NiPmsg5JyvPMCJ5ErZQdN3uuLwK8EVdBUFlpevwcOb2xbWz7a2H3vvGusmT9KlAGp9j5wx+qZaNH
2Ztdpcwm/vPn/CpvHkrCrq6lfpDCmVi31yfNs+L6hd1bf+7CbLiTZEb7KimaG/sqoZ7jVLuJCmTV
1YgpIJrc+BfmdH7q7QWwxx9KbPya3RbTrvMGmAS6kX0VbRtdpzbFVchdC+nsvau4u1HK/PSugu+c
a4SSIkNVhhoctSvru6tAnJys4TUChXZpG806QIQIWZUxjOuujfB8bYnda3Mcldc+Wb+2zJ1I84dM
heLW1bSEJZsLd6wkWj5v5W5I+nrjJezYfTMmHJAkbA+IA34Ii+XCBUY2gA92uAerKBh0kdt+VOZy
0byw/868DIxeWjRP0MsHKLt85+GMCsFepqBhbXmvR4oQOb1AkDxPIdpd1zL2zdJDPuubq9oF0cdZ
n+L6iIYBSYls9FvsJfEh4q3mXG9Z5kkIYWe9s2e4GTl694t051UYAfggo6eHYlXFt3Ahhts5dWW2
Jg2+SRjjt+39NHsaPPle+TO6062hYgaoqW1NN1czka9laLo8lUQHjakFKfMJC6kqhV6ECUtW6yFP
7Ld+jkizypoLnvsxwN40fU5SkJaL9mDbR8t1Ql2aUxrkLGUe7LRWB7CyzUMyUNLRjMn3rBGItDkV
O7y8mtpGuKqOTqzbbBRvEKYhzOo2ZhjY3GFedxmNmfFvX3zhN1tpix2w1jk6S4s/ReT7sh/7Z4A6
GK2mQLrTR1rkR21hIGXn0x4LQXo7DIVErRqhuI0Axdbyjw8W2xZq3FDkAgeRfqpiVlgqFocaArQ/
tbiUujRgmFPdOwRSHetcra28exjMnsGpNNZux3Obc0tgfZ+2U5p/o71i7D07+fMSEsgaqgH3vYmE
RcUF+0kMYOQIbqrKO1aRUW4aNAG3uMXPVeHu8Ek8Nxlme2qr5nGepnU22vdky0+Cl1CFOPklNLqu
LPUbC8ALTN56U7jzXdP0K72Fd5FRh04hsfbU+ImWV6vO1KpnqSH3Zo5riWWP4NGvdWcDzTnZhlry
QMi45WOFYv3P3K1IwhelQCM6dY8GY7GLgzMPrOyGyrufI8Rdtgi3Vqavcay/mHbbnBw8rn6NZiz1
h3J5o6l445I+An1gJ9PLnXB/G+JYbkkIZv1eQQ+a+HcvWokeYGaTDhKxYyK1BK3dfyFPUYfBe5qz
6IQqZYNMp1t7cwclVoNvkMh1PPwhXkH4pJD1Z93r7JXxKqEWzDsvoK+7E8gzAp2WpqiaK1L44PQO
27QmTH68CcIDdv9z018vl/7FiBvtZLrZGWSGWg9Xi30anWX3bCLTYNc4nvU+OxHMcTCh/K9UxWxQ
5Nmjd6WZe/1haegyiGwPSsM75MbC/aj3jIN/8gE9yzTPH+ydErb66mjk2hXND3LZ5TEaejIfya6F
cFCwnWSmd7BGam/uLi1CKMFLvMb7D+uqJSg74j+hEbowt7YBA8W+6Yj+w5l2S0AiC7WSH9PrN8RF
Jq848M1TuzRIOf7ol/+t4cH/myM9zFEW9t1/NT44Vl01/sUE/H9+0z/mBsbfri4rAp5cnZkRtsA/
zQ1wCAFfJBlLGJid/mIEvvqfTP0Pg7AtbVxY/5wbGMwNHJsMabxWTPGtf2ueZxgMGv46OWBuaBF+
qNuQkWxa++vI709TtTwNSXqzsxJhS9M+QCtVB23oon0DaAcwNC1ylQdxieI5Wiodp0WXvziy/o6q
/GNczIMY+gt1tLeWqMvxBNf/m7kzWZJT6bb0q9QLUAY44DCNILqMJvtGmmAppUTfNw7M68nqxepD
/61byjyqlP1VkzuSHbMjERGA+/a91/pWx3M/CGYsGDyZ9QqG05QujGTYEMz2NYxHtZ0ke4cxTYwg
GfNqtboOE86GogielBz80KGGLdr8VjNEvI9cqISKM8+0SOn00LgGJ3qT62TGAuhDt6cZZ7eJzftG
XZWuQcpqE141WvQ4xt0P89fehV3rUpjEiCwZe37Qt3LlGEw5KBt6kCHBN8NTpAbVlwJR7SjTF3xu
vHf5EvmLjr7L+4NRIZgbvPQU4Jxe9051Z+pmviuSDAZkP2Z7NWcXTtHmIdCyo5TlCSfGUdJSOsd0
RntKqmIOXMRCeHAnOCDbOk2uE23KNqgkgk1TtjcEUGpXFht230z7ZICTSjpJsfOSfOOm7U6WEvB9
3RKHEHKwNZ2nrtVXc+MBc2s5C+AMTTyK+VGIe8LRL3U1sBiUd7o3beq+2nNEp0ZrDvFIdVCJAxi5
06CLjRv3J8XmN4J8DXKGDnlCkzSpHrKUmXFRy0evzUGZBuJpkl65pmlALo1j7NBNP5qjueXMpe07
MmvOk2VlmwT9Ih5Uxr2CD6OYyDdMaeS8q5ZaJi0i8xDVFXVVS6BnFNwTOUpxAn3NSmexxgTsFy0c
FNtqNgmeOplL6OCgdaDYHODO7DER7GvbOceZuyVTflfgoPbhuiL3TdtjVYdHVQX4uxIoXhonccrA
8sUwOIWkRdcBw67XwHS31M0/YKi1aGCDDcGVFNw1x+0+ljCv+u/Aq07JUrMZpDGuUlOuqzzdWTXq
qxKxlW7CzYTsvk/qIVnrVHmZPn3FDrdDtdZup744IWF90tr0Jnf6a6pOP22HB/wU4MQyom0Z1pgU
Wybo9jYxdnEFqDxG1e0ry/1WZ/mOCBCawvDx1rpR4LxRMF2TvrxSUt8HRnc3DuZBF85JlOMBOwlC
y4nzTNqjFKwsAdhGs5+CQl4oETkb9c6d4RZ8EVWewBuHJDTWe/jC4O05BU8zSOr4V53be34OOY4w
h3xTWeF9VaRbcms3cgqeFfotforuW03nu5qj75apPU3E/l6J0CK0x/o+S/natN0xNBHM6PidcZQ8
mMtUqnfie3qJh1EaJ8FwTaBlSqd6b/4aXk2Lgy7eJdA4m6LayXS89TQkiu7kncpsfIzq5DaszQ1o
tvvaDG8rhmCUkhinm5W5TMc8p3gwE6gaQWps6bnvHJ2ACyvzngWZFj2eQqsNXudlpjaL+rZBbVkF
3bmDtj4n9PX1hEAUHP7wjxcHDMKHqnyTXXZI3DczY+vV2/KeDIArjjWA0JbJXdP0w9YtWCQWc4S9
jPUy1RQoISxoG81wkJbMt9X4JPTwGISlD/+AgwSEe3ww5gP/ARqwl5upBTo7m194RAMO4eYll1a+
SWoc+gYLTq1pV5xZtoC4s+s6MYqD09hbp+wfaoaOpsqvB1DO62Zsd2mJdqvTu9wPDN3ewUgk3b6K
HkkXoWKGuJR6z9QBvmuW5wGnt+8O8R60V+p7zpNXPEbuI3XjvIZEua2MiKm4ErdD3LH4z9QSnNbz
0XxKmwawfeC37vS9pNaGr4qyZqoBdbVesm8ZxW4MJNPLoMge44uejA0PPdBMODhH4chzTneuRDe9
Fry6WEFmn6HLoy2LG2nzsqFF4S3BdQMHrnNQ50HB7fsvsbTvrGymz4KpVDg3ptU/98tgNxC0koIQ
bGyOapru3SWaRLKu5uGtLUUFqCcXK1Emt/04fM2X8bBqOX83jfvYqILQJcwWU4Buw7HzV4XDYEW6
zG1Z69ucUCOcECy5YOyeVc9/tVaIMKIoY0pPj+NNQUMIU4/SixuWAsDYmnp2lgn1MEZPrVV8c0Ln
BGz9O3yimzDPXljOD02gH7LBm0G0L6qW/klv+r3ZEwsR9M2BwpG3mfkulba5zSoUF+wd1KoOEsta
DPCYp/GKk9s3zSG9xIk4589S4QHszpPpfs8G1FV0q2j3NOKpcHLpR07WbQJY5KOy2JmQYhqh91MZ
Lm4gM+9Z5Y2eshtUeiKd4VTW4ddR6S9ukl3NVr5rYMCt2NywjXnyO6SJY9lX17HQYRssgUIVTky6
i5hJZFg8F0ZSb50wvonF9JTr2o/BiGg+qu5gTcZdNzmApx0Ji1neKpmeLcy1OfxrmsJ3wP7kykXf
CbcEnyYeoa4dj9jgYijVcl8qoAbaojnIR7xakq5wD9lC0ftgaGa+ycS84XY+snA1pzSt9incZLrz
5H0B3LiTCgi/qxFzQaznGkQgetl+/DGGxj0M+nLdaYuctrqwdaQkV2FfmQJ90zCWz7uW6tsst7E2
3WZQL1eKRPmtVaY3hmtd5ZV7G5epzaPbA/YZ6BLOFlPKWIXf2hE45eBBZLTS763pXmE4BItJXM6Z
igaYnmdwDz2JUoFIjG5u8W6oaVNGTbyq4vIurvIXA/A7m3u2H4YC1IiXVhtAIBvXGBCuUXZ1/cnM
wCzSk9A8sS/nOgPkJ34C99pojXsc3Gg+5FXOu0W+mGUNgy9CEu57szfOcfXFQTfSz5yX0JEQiHXo
bP2Sdt4u6lTte908rqQxszy0W5VP22wRnyDDPNigYtdGOn+NHffbZJC6IMPeXfW2fj1JEEQILcuA
++QYCf90idNVJdyS9LU1regopvHIVIqYGm+4E9gQ4IflO1ERvJJMLY9zIU6YvK21pVWCeABEMWOZ
D7vil1Amt1+xyWd+F6szEWX6ZnBoL6SCTDRcQ2trQGMKKfbRdvPDVBffkYgb68aLz+A6ADTmimyA
Lt47olBbo4sseljpgxbrJxMt/I6FrN8Eg4XWe0S7E5ZoMdHb0WVB0LhtAOGDbkMT09nWCa4n9MCW
VSMxrqahCUgnCZ/VIgiap1rscCoQaYjQDG+FHm4jmxMfMhfEUhFKW8siACGBpkuDo5Dmq1EhakdV
W23bqbuwzh0HMZxYySeWxPgs3eJVIs/gHE/CA6wNDXs39VZHPJuOJVHrOo7HaVwg4RkxCLZY9+Hp
bzLbfezM6c7p4y9qns5mHkPsSV5lL7tVIzFfI/sZNmbEDM/uiImZPCIxnLqiFAhwOOnFwhAJ5Y9K
9M6GdRExcTpBPAWYUyeLChs7QKCv2kFda6YAAVOL225cBHS0JVSz2I1ppbojWDrEh/cQwFF6d8fc
FFeMA+gi9eKtkpZxlKO6nyv3sbXcTaO5JLFZ3ppcgcUcv8WeuY2cCpO3nZcIiYhLGjS5QSvLkMQt
MeYX6QjCGmMqCXEsOpP6MnXhurdksIo8dZoaPVixmDbgzgc/dqbFFBbcKSilFMloIL0meU3H/mQY
NPHFojyDSXdxEG3Ag8SSK6KlExkW+1RHYZDW/S1PHyf1wHzr6vIxCAqIjzRtc7EhfaZbW6jaEFQE
dHnrB7LPqiVP6dia0wvhWxx+iIxa0eZ4MIPmhHnqASfdNUj9u7bojzzDObdVPRjuMh4x7G8tStdO
x+MQauOVSLL9ZKujFYlDiGBjNXQJFZe0N1NCQYVc7WbIMFEiSf+BupLgAIrhucoQZifedWh3OcLF
AaF3ma7NRb03IUwFOWT7SBG6dZoGe1ujcVJ5h64NfwYi6nc2+MaMXQUmdLEKWqAcda6eUxflR4ZY
sdfSjd14B+LN3JPuEhwONbm/SiPngr0k2/DrrViLtmGanGn2M4Px8JhEi6iNVUfHcgXas9sTNzMg
iNAXRa+HQ0KP7MXIqdZEOPX7qWcKSOJZdjVFnb7pAvAPAi39jHUnqMmuFPSu6th7HXoK1zbrKHC9
1pfSvqp65lDwMbVtjCuDMgW7uB0zqiSPqFm3HTJ1+vpb18JSq6vppc0qTGS6fROR+9RPbcKwy+QU
SoNJdDku5PjJrYtjHLhiE5RC0pxJX0XF22iB81gT27MdG6J2GJFRBg6kgIii2SYa000tQZdZN9nN
ANR0HZNotDZUHd82UfLNMKP5SHzMVW6LcD3ULImj0HZWGTY7iAPoCx2OowS5XUSU30SR/drZjUBz
miD9JaO1bsrtQpQEVo0mBmEOjPZ0di9oeam3Ov4RzECQNDe6W76Y6Po4+IUM4SN6Z4ntFVTP01dn
gMqRx4+8rt+RHlwz0+Z80UBedafmzavQ8GlzdO8U3yeRPTuiybeNyLcWtTUnWJyc00IU7gApbtN0
Nr5GBvmeblRBRTbMiQcRUzls8uxkesarQVzLOjD4WznoWPou0X23TGSQb8wMT1wfvY7uwxXmAOHR
xE8M4JKxXzknpAAvSYRRhFohw6tbGJAa4uJhxqHOMYRmLyFFgkG9QSYnbsY3t9zMEyNy3ECBIH6y
u6mGhe5dIVJlUBcN6Z0jrr0iAbi9hGeYEk3j1B6qarrCV3/l6DS9MadjBsY3QsP16OkM7AyzeSlC
4o/oELAo9ugMHeJG2dGt205/GVUdHMzK2hYccudcHJwCe6Dl1s/jAK4kqOenWgL9E5ikWL0DNV3Q
EjXbQAoMv/YSIrXzipxWqbot0gAZchdfCPw8xq1+Rjh27ijBIqd4xAv5AGj6Hpf8k6GMfRtFQMSN
Fom3hWdzeqCNALPDa28kWnIqE5MqyFTAZc0vQdkZK2JpGw67/UuSXJi8Pja5DdspalN8Q9NbMzNI
aTmaWlRggVqO8TS706rHCGVHxjqYHXNtV+M6a7BD6aK4gnKAgxR01QqWLPBRAAnkd6y04LswnxUL
4jDXt/EwRbshzF6OueOdGbyfhwH954iWQR+C66gZsgOpUVcF12nySawB4PxoZX2qdJcxMp7TZXSh
2zSeIc5bEkWFE7/MOV7+G7t6RXK3Js2pADM+bLuKmoTp77pvkRij0jzkHSqEXsLwL+/Gvkd5H4On
A/t5PwmpHXXVd35nT+m2HgZqfalfJmk9kB9MQ5jmbM7/sJqQhuyXLBRIvJko3+yZNDhZzBecR0B5
GAT0TbXXHeNS4ds0gmHvNO0D8oJmW0yvdmK/ylrKQzr+TLLxkNBJyAsd6G0/X2wi/vBfvBl8omcL
q4auuy9FPZf7vkvfyoBv4Q7TcJngj63QAa5NJyLTsyZ8qYsTc5MtqMnKC4wt6S5+yByYYxYqCcex
1qrstZ1Bn0/QdV/j9QYAV8Tmz2YBlI/doq0xu2Bn4rk+D7arXdmtTI5OJwAJGbQBlJmmvhWAsG57
+/+BLPl/FYG+k4p+2oH+rygX1T8Vi+7L4q1vXtvf+V3G8lf+1VXGk/zfDQFvS4cXaS04rv9sK2uu
B3oSnaZj6MI26B3T8f0PPZohF50oEjH6xnSe5cLV+o++MmBULLQe6k7d8YQAUfrvCNIMPtlvejQb
vRsCVtrJ5vL5HD7O+66y5Yo+wzoNKhvk00Yg9LEgxhx56W7F4p/NHIZAgYOr32UwWT8HqkayHObm
gYi1hri40Id+LuBzx3e/9ef/ICNdOK7vP5pAPspW7/IeOBI97fuPFsPQMaFdoApTRgCgoQiYHOZp
WKwBAhFPp9pwROLQ5hzDZx3rF4MkVE92HB30QJvu53iqNrXo2wctGiDdtWVr+ZZmlPvKUPMN/TyD
bmoYxTcJgQj0C5oA/9Zc5ua3mHyrzu+x8P4wDc9b2ptNzn6RBsYJS1Nz+PyrGstX+U2uS8A4Ib0o
DwV3ADWx+0Ex20Zsx1E4UjHrmvNASEmntkEAyzjA7Y11pY/v2dJn+CspuCeNk0FuV8zr2ymiy5kX
Mj5rnZlcx4G96P489w1NI6BEluy/fNL3UwieF4FCGVUAT83yh+DB/H0KEbkcj9AGRjt6QeNNQsf3
0bW9TRPxWNiOUNcDwJ7HEbb+dm4G63r2KveQzLL007ILe7om5njoAmbFzoyl7i+f7oPymOEpqmyA
eLrU7QXO+uF35ODqZO4IK6jC53ZfdvXoOy7bDgPLfJ/HgIv0Kb22sjq4ag3XONmtMk6ffwZ3EZO/
v5lgYz0k4fBhdYmq9MMrVbSlB5wBko5sUQrjtAhDTk45EamJlb6EiYV/Q3BQazMYXxHGkbWrl7So
w8e5b1B+NIVxTGtiKFqp9JNm9zu9Vop5NbnXbTiUd6otKpigGhKskgwIp7DNGyarCrsijKAq+Tq1
DSfoUk+eSgheq5bO8FMLWXqdy2GXKROPkKYeIhDr51rhb7ImcyarEJD4QyRUBEsAyVOx43D2mtih
Ad0/JQAm0AhOXDs0Nnwgm9FjrqP10pm6xyYV60oNFqLBwuK0IaZwOJQNYgdmUZ1Ocp7tPvcByWxT
EmBAzSWDzlU2VN4Wi/rGM5IHcEIjCjZhGqtUs74rJ8++uuB/mIUAxmqNzvGxH+mQlYi4512uQUqB
pqVIriKV/9A0uKC1kUKWATLvqw4trKwSYicGwFlPi7kYrxN2dMim9VfPaayLlmfTMazcadeRC72p
gibm5DKWew2f8ivqhSV1pji57txhlB/yKwR3lOSiJWkIjckhb8vLWLBLt2Ntn1AwJKhfM5r3Nr7K
asBhORHJvcOdWZwk0JcfHlnWG9Oth4OhVff0GjI/bwYMLNSOUHTVTu+n+UVmZbXJS8e7zuCv+6QQ
xRwFW8/72qngC/21m3nSGYwMvS0eSsU0gCbcQ6zGiukfTfiHBErFzzADVQamxnMuQmBH8VrDANtZ
MBnTZsC8VPPedmrj8ULh3SL0a8z83pk4aE9Qr3YkYca7cezuwSCWW2hrAcOVsKavaSE7C73+IYoS
zw8ZmPdQq2mmcq7XNoTJjP5oltG2JpLpEKg2/sFQxl57KHY2pXK/TDNAGPg1JMJ62g8tApOWE0N1
Y4vy6xgZtOR/pT+lutqg1UKoYHnftanb1MHoHUaa9tfB1H3DX2quR4+OhysFId6DiYssJI5Yi2yS
FzqICklB5gcPUt6O5nGYtdtlLpEFdnuTtmg8G0JDsmWIxdsYbK1+kf1k9o1tBPNO1dElr0K1xV/n
/tBm+V0bOkaYKiw4d3CaQBibrklU4I6ZMbyDEr5FEAU0B83WPI6QJH6KZmovrDU6g60+MmnkkDBQ
GqmzNYJy2Mdgarp1ORNsFVnhdGhUY2+0yvvBVg2xyiZ9l2dSXVdTOm/TJO4eaAR7BB7U1k0t7A0w
CmPDKX3REtFeoTKexMmumxT3fRHrnLrk+DUvRu+byGvrQICb86JhXfhKp46sP8+KT8wP9SWUPs0V
JDgv2tvtfFea3nyBpZ9DnBJ0N+jGTdX0HCK0wzvq2ae2IiHPBEKx1arSemrE3N4TJHtF52m+KvM8
uE1HOZ+6XAnOQYDT5gHSQjA5GZ0yk5ail2i0rRKXLnVVAtJKeUe/mgRDMdHMzPw6C8dw71kIXLKO
spYk88NUqgwMyJzsugZdGOCssXruCzz1Sa543TIkfNnU/9TtWV1Kq2k29twU0DfphoHDdtLkxmvp
vkGNf0mq6dQESh6ilmXMFbDcdRuiYuTg781peB6nVksvLli559h2icqrFTGKZeBatBriL3Qb1+TS
RneQQeqLFYbZfh4yTI65Kq4MiehOws9+UMXM0Jof66410eLoZttuHSeihNLHwCOjZIwq3w7jawLP
xZb8kOfScsjkIUuiJfdk6OfbxKK93IWDZq6swmh2CebIXSm75koXLS2P2C04uHn5GhMESnwtBGWY
dNltTSPWJwUrOhAznLyoxIgf4RXoP6twVqhv828w65h3215F9oRmP4xJlvlF6JkHQxF34tT3feZx
SPb6l/lXRRWFVbEluKE+I6YsDmmBSJJhjTzXWG9W0ETRGTv5LZbFp8QqXVpxzj3bVHSFncDAwdeP
h8zztgisqyunUafEaa/lZIsNkbYXMucNQC2MdNK4YaDCadaH0sn5LJ7l0QpnRMD6bQEjg6xsRWSS
o2AINE2n3Q42KagpfcE1JvwRLGJMlGkSfAOlyBgFut86r51sD+qBruJQoddHXmjUdfUYIx3cxBZ2
YE+g0057GKaxNNE/ooM/Fg6EZkGrbu8QI8YLivV99IboYEW1vLU6Auci2vbbPCumFSMZBGRuY133
eQJOo0ZyvGLnG/YoGNIj2Vn24+QV90mUy7fR1M60sh/7BDekMQF3GQa4mGmW/JysvD8XlpOfCQuO
9y56ojXEU1rjwxjbP4o2zn7SsleXmrwUv6FvxSQeNORA0/YGrXTVbuD/5KVvIkAkHFyrEnloB/KJ
0EN1LF8IW0xwJOE4uKchLPsG03gB2aCJh0LbQIN1ilU9TLq1SYMBNXM3jKXOkL0dM3E/xbKJOIAH
JK7v5rrGNQ5eg/zqvgPnlNmGh626Evn3gs0pOzNoV/Lo5AItCLPsuX3LhUwqP0YIicqcB6jcFx5p
abtqpOvI5FrmEBWynvWJ0OIVA4Kuu3RSlM4+BKUKRdwwwfIuUlfkAEo06hapGmgqLR75bpVsxXH2
DONsIB3/iSgDUjzaeHVvltRXFx5zVApuU+3aMSpOtkeOmGRACjF1ovUFln0RQOCJG06AzEzg8ObU
PsMrNx7pBKAlGIYMQ6zLojvZmk/csPeqp53YN7IUmyJxJTR+ePaSF7aKoFcyBOXG6SFTttSJ16KP
LEB3EywHOBQTI2Ahx12AYY3GnD6Mwm/Mci430dSG0ORKqfJ1B3D0UaZWpt3kVs/0rnfCmz6K0+0w
KWQmytOPMxKCs3CEcSJQKfgi44ajSmfKtPIHvKQTTSTyTwjISdpzSOIMpCACb68wmwZXqSlr2nRW
C+ub5PB7MZAha/Z9Y0PpxWxKD9HcN1Y/feMXoE7riwCjwJA4+H3K4CqKB2qzOVdUT6OxDeZi+Fa1
JjL6WTMILQzi+MY0A/FMIJr4Sq0tNvwv8zdNyHkTMHskMVgr5Q9RdJFcSwCl9zJX90T5tJy7iqec
xqiPE/o55ndbBy75zmZySTVI+nPkrmdLULAORAvrtjluzLS9G+pBnMpi6k6zkjOMi1rhMdJp2sNZ
Ke4CVtlkn5izW3GIpcEJ52YgtasOMyANGa6kwkYfu4YKkGBMZMq4sWQ/5Cc0o3TlsAR24Ch7QztH
xJGbt/HsReDj4iZ9w+dHS43y8q0hm/q4MPSQE5oMjysze4m8Yl067S+NFXNG26ketBLJFdlF9VVF
U2+Fm9O71oYkPlC34kuZKnjAyTz14KOacdg5ooZfkVQW7cF5ngoLS0HxqpRqyfhup5fIypwDsTYt
fohmesuS5MuYDu1VCdCZmLCyKteoEKOvDgRUMpuQNfj63JmvmPGZuJl1eGbuRxBpMDziBrfplDXz
VvXhuS3G6gX26WLhoFrwHfzdr1oXOQHn6Ex/XFKkcgyaGP7XceOgiymcaCT80cySN4aYN6SZJRfe
3/xcjSbDWfj4E6gA+hq+ZkCXX0GUpLZx3J+kMcHOUN3VgGw+T1OdjiKZzQx5RnFOKZE3kV13qHNy
BBeVZWc+nhqIYUGRLTOd1q3e4KVABsMRRDcWOpooNThlbqG+ehB7fUYctyII+SvkMg2+nhTBMyO9
kiEt+Z87Gz0/QuE+v57Kal+YM+WIZEuNJMb7ksETfbuB3OTYy09u3VB9uppfM5pdG42noUzSfmRD
P16nLQmDNR1LPSi6n/G4+OAqObjevncsRFWN1gE6GIuu3HdWGyZwZ5VnrOWU1rsQ2xXNa2AXZ37z
n4UeT1h3JptcNvQGIEaYshGx7mJJUTANDprtdbeent+qLkaolLrPIZ41XCY1xaRoXkMcq5D4eL9s
SGIP8Hlv0yQ1zmMOLxaTCiYUiLjTSxjzVq4yz1oCOjxcElmGoQFu5m6g29hPCniQprheRoxZUilC
AxzOqG3vRgdUgp1P+AeDNKI6aBwBJeHhFzaFl8b+6kX0kKh21nEikyfScJO1zRxqRfGNeKFc9NRe
kB6BbyCY6Eb14NjWIRu7U2PU2f3k0AAHuDxBLwRLgjutLB6rGYtvNErkP0nUgqAhZE3cd2MaP6u8
B2xcWHreILU1m2NEJvoiO2qfPfJELmOCRTDMRrFpTRF+YceJfC8ZzF1Tjd22jAedaZAjX/W+eaoy
R16cNEi+5WneHoFuqY1dpxEla3tgtnxvaW76JYiG2t7pUD8PSDiS7x218nM0ugqEjwqfKGy1Y+n1
xqnKB/Xazy32B3gBPrAFNlw+WRodqg7734bkMsoHeJzfdRWiKDbIh97myC8WRXKHIiNDj+UADvWl
ZzBMSEhX/9W6+LcEwv8/8UDv+ry7H+XlNf/Rfkwa+i/Y4pV0jWipemxCZPcszvxPpcT/839kr8Xb
fwMTwB/vGr9//If+U15sGLpruNQPnmFzWPrf8mKDNrAhdKaRWOXJwnJoqf1HG9jRl5wh13YIVzDe
R13Z3n93pWnQfKR57BCVJf6dNvD7lhWwAJssieX6tKt4ekxkzL939awmrY14ICXULEfixfteIQ5z
ruqkGdCDOeNf+nR/uhxSZn5pyinDXn7u3y/XOTUtUC+a/QRFzaYqGZoOCwi0wVKDxtKU/1K+87z9
OUZp+ff+T3v1X1+PDAVPEOUkaGF+uF7a0kavbaaSkl3LV8rozvTFerYnXAtT22Z4N8upO3gQsrce
yqb95z3Bhbbw8foe17UknwBX+oe2ZJpDN3ArNiE6bs6h1gmdKxI7231+lfet2V/f0mRgAMRX6ni/
/3GVBmeeCQHXNytV4IVqyy0ZtdU6Zx/ZfH6pP/ygjNJdHhlUBAtj4v0NbKo2cUU1weKzcDl2njZv
crv2GDeX2d6IGS7afL5Np7R5gSCVf/mmS+rJxx/URIqv89iTfWJ/1MJbLmkUtY0asYZDDHUfvAwm
JZck2rTnZQNOAyi6hszEAK6uknNOSi7t+5LI5FWh1dH96CiId2lqpY+zKtmUwgFWpp/3Wngzm9b0
Fge9/E6Oavy3Z9H4023CnWyayPgxCBgLIeA3HX/iYTXKwdogPKm8jRMR8V33XUg7x6XUHyF0jLp2
ZtpBbyhKGqrchGwTxyv2balB7/SiGEsOKmsNwOjh8/v6fuTyr0dIEF5mOOiRdX7Y959tjN2uqIJg
pjpD/qFqWe1CLLLo8gZKSKbrdQxgtanN8erzC/9hRTDpHxmkZpFaQ9LZ+wuXhCqBnRKzH4DO3coO
FnIN/dYvhvFNH9r7z6/2j1vAdyNXhdEN4zMIJR8mS21eKk9LRwuzqbIJNm+8G8Q8eHpNFJufX+of
r/5yKctYHlKHUcHHlxLGa1sbLY55u0XOSzkc7itPDx8/v8r7+RH3jauYsCn4UxIsu5A0fn+m5qBi
4hARfzJ2XbCaDDqgiYXyAxQkJtJmXs+z7DefX/Mft2y5psVAk5VgmXN8uGWa0bfJ0CS2P5SBulFF
Vp8HC56clzawkgqjffj8er+yhN6tossFbdY3z5MmoXgfRk952tMYcrgg7dcJ0WeRYgcOaZpZbux3
U/qlHcLx2Dt1d5/zVu1zzAkbzS7Sv6zmf/4gPD0SZohDONeH3RJ1E50XuAK+PWvzHikanbEMtZUC
Ik+nosox5mi4udqsXKF0qg9NqopNP7Cr/uUn+eM9oD7Q4RBhDPrlGfptLQFSTAGJb8g3NYTtqRuQ
aYJjH47sBO0yAZGvrGIn3UWmIrPgiKEV5EE6mbtBcfrHuH0Rdd0cUW4JykrOYp9/wH8+lxizCKdC
9eYyLrQ/vGhOVVURaDLbr2oMjQ4h1rvSAq5rgdn1Yr1apZ0Z7v7ta3qYtFzLAb9EufXhmn1tFQ4z
Wt3v++zOcUD4hiLI77LK+UKjHqlunbnRX77nP/YjqDIWVZRH9Wiysn94/ywnDgNXN0iZTuv6iGFa
o60M1b5kNX0gaPx7qS1hym4dEDFS5n9ZY3693u/fDC6/rDD80ku758Oy7TBxmejlcUP1Vu4HBY3Z
zitrNeaW5beZ6Ldxphmb2E09yNVl7nc0aneTDgofYYm9scfWhDwCMK9RbOBpWfUbJAPAKCqw9p/f
nj/+VGx7vDfMvIVtvV+qJo7XqPhm3UcFjg1AaQ3aKGS3Bq1QZsTxoQ7ddQ6iixIxPX5+7eU2/ON3
IqnMkJyTcAx+eDQGtnMIctwmO3ezE7DjaJ3CBD66ufklNELsM+x/D0Wfjn9ZK5cb8I8L09Wg2OXh
QLnx/ku3GAPMrobQ2ONJ3riCqqwvhmSjoSf6/Cv+6edlb0PRQZ6uAMH1/kpkZnhdIXvdj13w/oZV
yX0RFN9n3bpxEO2izUdvClRFgqOt/rKJLz/fx2/527U/Dr7r0mbkQE/Sx+DLyK6pqGBG8uBDw4h2
tklzEKy19ZeH/59LILs4Q3ZOVfgtOQ+9/8J9L1vI1bzuJaoQv2Y1O6FyWcYUxFXRQrH/8gz96Vba
yHIcihUubH141ZG7O1ltShoFyC4W8Fi6C1Lnm6RS/cup5Q/7DF9tORQaum7yen94XDXAsmXDpu8X
ed75cRoCDC0GdP8tRg9vwpleO6XEfsYoa9QIREk8TEqFjv/984fKWF7Kf9xZBkmOjhaJvf7DAmPT
UClxA+p+47bNSgxMXqGWAlIp0mwjy8q91piwrLu8t2jzotvGZIQPcWqja5FiRkWYNtKONPTDXz7Y
stV+/GAO7zNcLeB5VAXv73409Rbh5yReDDbWpgjDYuNWtxhIzVUTzPj0plzBRY9BB9DCXU8NrCqv
YQWkRaX+8pL/6Ul0UC5QEiw1tPxwu0TWNMS29oYfmhlpPjKJaYvTz8ftAAurcpLHz7/8n16336/3
4bt3c6LXVqOIGMnAxIRFRZaaU8X7ZNLkrQuj8EK6SPeX1+1P6wtLv2O5KBdZvT8UYU4/RGQLGIaf
Jw4HFwuGmZNPqI/IJrD1LGb2Ac6jb3oNKkuX7j7/yh/kakuhS2wlazcgtuUA6nx4EN145uTj8vaF
ZeEcYBBWJwPJ1NZS2Og14KwbG08V+awcBeHKNEBxgvHC/zZD5fxf1J1Xj9xIuqb/ysG55y4ZZNAA
5+xF2rKSStVyfUNIrW56b4Lkr98nStpdJSuRCfXdDjDQyEwFyXCfeU0AU8Wu68NIae/W7ZwaMlWd
XvlA51YB+o6ozHE88H1WwaHQHfw8w2auBI3y9xjk5pZCcr9tYEAf5tZ3r6y613ca9GVJHRQdSrBy
/upqUZS05sz1LGR3Y0iJIPNRkiin2xCZJ+qL1iO12m3eWdHHy1Px+khgXB0dgOoKyNlWM4F7oEux
kiRVziJ5j7dFtR19278y4a+XG6NAyndshPO0nuTp/haNUeN+IC0sVKT3zkefZxvYQ7aNc6e/DbMZ
qlcVF4hmhN/9yfevnPWv51KPTphPcKfjqtVcDiMAg8rk2wZGHBAtS7GLIVB8yCFlY+qWGldO/Nc7
WiAy4PExKeK4IPRO3xaUGl35GCk9NM3iPW3WYCOxySGoL1KapxAJli5xbn5/Iqk66jCdnIqSxOmg
dijagjq62Jmlox4jIrddl+EwenkUvRxOD2r2q2WSL7I3uDpXoLhB0h2AKINkGRnJ3pIVbFrsR6D0
4I/zb4byBP6gL0HBKiLAszjB0o8Xiut03lkFDaVpeYFz/n4hk9uZCq0E4ktkh87D6bcDjUdnN0fb
bcS3/KDy7Fs8gohN3J7i14xe1b94M7xg8ZdnLFtrzp6k+W649KNE4qpJETbvGrJPEaB+J3AOuDLU
meAD1I2eLtcDRIVe5ulYwqhpBfXo43fKHHajX/vbiIvzYPfmvPWNctr1EWRrLorks88VvauLCcWB
tpVXnuTcEUDTh/NeF1Cks36QpclaW45iByw2OyjgU3tOcbWzzPYrnXD0ftD1fDfLRh362ACycPmb
n9uTnkXRUFBg4QBaDT9yp8Dkyyyag+CX/BTNG4GCFWwTbSWFwQhs6csjnjt1uGGpK5AucKSvTgGD
NmCNLBNfFD2QfZa6IEFtXFzNOn4OM8T5Lw937gVhQsnApxBPJWF1yPlzBjsg5CAf5iS5tQEo7Ys8
xA5kKJ+klqvCfTy+8lHPXVp8S9DOyA9KCjSniytxLcQlQkdfHjPuVvgs3Qn8H4+V7bRPNCPGDY0B
8+g2vn9l5LMfV6PJHdskB10HjE1sA/apU7FLa9hhwGDmfaGsEt2BKt4zmdf2kV4e63NPS8pYSMgA
pndWXxewUuoog69rh1DS7GKAjCTL+GB5bK3LE2mfmUkyBaIAeAMUItZtDjs0BSz3hC3bGdNj3Tfw
9Gia2m2CUkQTtxsDrioGg7dBbgVQms3gAbn0D6ZfG4cOBfUNyY3/5EYKs1iuvU1sIZq+IA9rL1N6
o4hqaXRW7m60gZSFEbqM0Ig+CKhl90mN9rzs8QwqTV8dQ+CY2HQG9AY66lHGPKvbhEb0bSGW9l4q
H+UCD9J2ZFvD4fJXWGHpdYgoIFQI10Oyl1PDWR2SWVKYgPoFKQHaWQ9FAEJ1gflM1dBtbicUDnbB
0vUHDO4dMPa2PADJwZ8gzVCQ6LDAS6EMHLESbrdjO2IZht3nPoaTfOU5zyyMk8dcXR2gqEFNA9jG
gqXIQFaI7okqDBigJlqu7PAza56hXBqIfBPK0KsvAq6yzeqaJEmxTu8Qr/qjxYTpY0+zbB/7y5L8
/h6j1Wly0ZOTUWlb7W7PQy9b6aAtGMbwCcpVf9OFgTy0A0QRp1HZlfc7+ylpQkntRM/Iq/GMqPSD
3jWsHbD36DGdc1BV1JDxzMSx6fLqOjcU4a5JeI++OU3Z04Nr4YrwhqYzd0XSwWOAbHy0h8baLSa0
5stDvUTuq6MDngVQV5MBPQhCp2N1XdgyN4qiEVLk4zZebOP9JIEhb60lTT4mjngkQ4pvLCd9r7Jp
3KGSmNzYoRG8SfKm/lxbyHE24u906KzHdgoQ6is6ByJZjNcVa7+PO/uuhjWDRUIVU3ure1RHzXZn
TEGvtsqzJtw0gGf32zAE9YHjSjgiMmyUC7DYpvY+osUoUHeMQ3mHAeTkIThU+CjlLJ16NwVJexfk
JU7G0FOH58ajILOhJusBOQ9QUS8RRHyb5yI3N3gku19lbgMdmqVtjTslq7w5WvgwyUPsISwMkMRC
r0DOEXQF6WX9lyDMM0Q/q4GmBzyXY+MkwScjtv1PvuoV+lhieOOV7vy5EAVIEQ7M9lDLoRIEL734
VJBT5RijSczZ0cnsbBTo0v5PhZjLszlL64COFf+3zsodkH9e/SWYExQxBiLJjVpCQJIOSgalNQHR
6V0bUcoC4uX3SA5JvqERAFfJcQCfbMHhdZ98TLLrrd9244fLi+TcenSE3mmUNblKV2sk4ij0C8l6
tDGivUWVADnoLp733YSjx+WhXkAAr9YjSRDdHjeg1rI6RgoIU01thdjMLMkAQXeEprlBAyLg9lSW
9TkjMcOXU9i0t9G6S9/Eto26BWWb5HMJafgfVFGKh0wt7ncfYY0n7DSwdvO87kvsyOAJlaIEgxWu
n2+N0Xkfpjpxvg/23LpX4qtz1yQHEygHnTFTBz7dV7JpQl+MPRXDgeOwrM0OnVashyfpv5VObzws
C/N/+eOdvZVIEyDsArQg8lgd9wLJc2QxwBd1Qebt7KCX92YRY7YXBQ9d5Q1okKLcBUW2OQRzZO1b
ew62cNvlHaxptpvLuoe+AFot5cpSC/6zoRiC4+XHPPdp8KJ0NE6CgBsPitMEw4ctgWKNuQsjoMRY
buVb6vh4qvY9Xm9hph7G1LsyHWeKi0IDX0wyeCIlsW5iqcERgLk6C594fFVAOAJ0Q8EablQ51n8V
ecrc1HaaIRASgWZ1UFb/MKb+9HGei/BZNSggbNALNd6aowXU8fIX0YthtegFHUdYeZIKhL3mu0Fk
rruymKh34c178JL5z64enO3k47QXdFL8/gQIQRcJTLkgbVkHxjwZ9kvFwrfoQGLn3tQg1GJiXRfG
7jtsrbUxO9v78jueOUQEZQeyPO41zQU9nfV28cem9HoSjiaJqNVWHWa1AVISaIVcGeqlZLL+njbV
DQBQROH8ejoW8gYVKgq8ICgY/KBmGIqhz9r2FHx22xDhzqvwHwjUQmJX+PdoG5UHo5lTHDSr6crk
nkktX5I68jp0Kl71zdIOI+JQ5sRgZdCwM5FoGgtMy+oEZH9qqhI5HrQFwLeiXyDTa7XU11AQl7XF
/c6XAPzAmXT6MZSXStHHFFNtYH7fC/h3z4uzSFyFVIZmn7Sfst6nrJ0h3+dj7P5cL3WLti3GYHbs
qg0mdROiGC6JTGfOV46scysfF5oXhA0IhvVShPuRo7REyQuPL+tYm+mj005HXJjjuzxK5yvRjnVK
3XwJ2wHBWWw1yucIba4OSBQKbWwkKaVMXVjv6JUJpArwBE/MgpZ1YqudKCugPk7/sTVguXfOeKXL
oUdYLU1gOdRsBRUWilWrupGQCEeiASN2kd7cWAkKlG1HcXN5s51ZczbpCR8UlzdP2Pqz/9qy9zA2
7+BgorbuWk/VLDCFjgCp5mM/HaQvyh0ebe1tiePa7dDAfLo8/Lm6DsUMCdeYfg6n7Wp8OkRxPqKB
hJUphbhwmZZdaVYoV4dFdnBwRt9V5hAd8rj5jMwkvcJ++N5bhriy9c6tfZvPQIYGzdvnFjn9DnGe
eWYyUKVL0KHY5E3u3g/mGGAlbBWHfvTnG12mpxQ5+Tjz4AwpvRTnypAUM1WuNi7KUUJI5Hu/VvWV
j3TmGiSVEPRIqGyTx6z2ZRKMCwIuttjNHozIeBHWu5ab/RY5fFaljQjNvCzXKgXnBqWtAfCRPUD5
d3UyouUNBMqNWX744LZt9sYeyuWQeAir5gNcqLm/st5fkGbrBU8QysGnwyHwC6dTkDpBjBocIwbK
RlMRHZWDQDFlpwpUoWMvtnV/Efg0yjXHBWVkLUY0/ZEF7ddcC4UYEo/ay6vzzJmDFIJGbWjnKmsN
DsiL0h2qBhcmGF3ts+G5w9EY6w9d3bpHUWDWenm4MxcfaXHAnUd+zBLUU/LLXswiCl92Xtq7xMLo
Oq0lGcxAGOYGg39tvZ8738DpUp6BmA5AcxVaSTZeHgW5vaN/3N9jukO/JO7TrZos3DhHtHMqhbVD
CkGAhG/pb2skYg6X3/fspgMmBGzSBzBCmej0havWga9ihXzfzA5vmxx1OnuY27s2gJvnN4jMTLLB
9IJCKpRWxM4g8aOTE/Vli6IP2sFm6rh7ZXvYK3s89+XHO7cDKAn6ODNRpOAgPn26tGw6DBz5REut
mkO/yGU3FZm3MS1I1rF2NVqCL/9iSOBJGjbDfndWKwByZDVh8stpvMT9m9JSOaFWC/AlQnaUTzjH
m15BSbo86rllzpXPwcf1D/h8tRb6fPFhd+I/gsoicBD4KTdeHU4bTHXkHmuC4MpOP7fOqeNjVEf3
hfbSKsCTtRrKfEjAOwIKxDGhPIJNm3e9Z5dX3uzcFBJNgeIkR+SOWY0UBV2SJGDhdo0RedDeYbyP
0eIde2eClYpY4T2O2fa/GBTMDA0RDYJy1lcqzFjcDpze2aFlpvbzhGJI32YH+IACwEL1B5CcPy5P
4LkPCsDMoy3osZflagIna8zTsk1puEceZJzGQWuja1Dc7ZLlyhl1BtwFMpZwhICEHoS/jsMSO44k
Hhl4OGcw6dwIIVhpBvdDippGUA+cIEWQ7GMyoiPqvfDiqdY+lOVsHnzomfdOiq8ViPP6tiaM3JeL
Bdt3pBg8V/GVM+5caEP4BsQ9oE/PIbfav/CNsqzrUa01Zo/ec/S1HKz2Lm7bBg2vLLsbJDITVhXj
GiUoxFyeE30pr28zwKiB43HMAoVcBRT4AZVDVKFuHPnzCHu8AobQmSMqUV19dMl2H80CKyZ/mm8v
D3xuMaDoYbMEoZGATz197VhR85FhzsAxjhKt6UcoI6LjS5je/5uhMBPBV84G/qAVg369sBw84uOw
YaV3IX69vjnCPY7FvPcb3AYuv9XLY7/6nlq4iF6jT/NNz/Yvl2Ps59AJJsprlZ12b6x6GEB/d8s+
MKxvsV82j1McpHfN1PxFg1QQKkgkk3GoPeaLAMA37M3KMI8w75EsLG0idw44K2/NjUvyDBInV/cR
F9AxcgsTgc1QYXXVOFfe4tx5hOEe2R1we919Pn2JuTXyBVqvo5vb0wERHyCxJUTXxoPDN0TdyP3b
Wte27Jm7nmgKj08UcjR6YHU82MY8ZGWn+HTNkNxnnFybIgSYMXlVsmtpoO7s3Pk4FG50rCr8rccK
c4/L03dmUXI4AYjzAcOa3PinLx7TXgozj5VSG2jwWsBv39a+9yWZUBO9PNK5zM0B7MJBSOcJ8Plq
qM6xgykNhYNGwwjIFT97Cq3TP1mp/IOL6s8R1f1haxYzeS50OKiTaA1ceQb9RVeLVSfSxOoufQAQ
uKevm8UDWjmFRS0YUu+xGZ1oq0Qvd2Vo4183jlgWcM/vFTW429y2Uc3DCwI6qu39PmSEBwHnTxvK
eX0GJhYuL71pOhg4+cM9+gHOLXoL5bsaOWIMT8pr9alz8wysQjdaSNFfVeyqOJcyiiC9GtQ6cR4z
sts0DkiUyHGvRI9nh6KJpHtJaFStD4Qu8uZSidbZIczKjpUx5xzE0g3eddfmUx+Z6+nUhLefQ61v
klLlMz0JVm+qXcBNtB33okPg+Mqqsc8No4sNGsYBrWC1ajw/9DoEqxHEhzb+1aXGsQXDgnAHQG/E
EzKOJAsVdzPC28FHBBlzPsqOyQCIsOvzGPtv2OVXnuncSqY2AIeLXi4xxir3RDirayZ9m6AX54Jn
BaAW2zWJsGibg3CL9q8knB3siMrlUUHt1v7yWo2rF/t/9STcAJBKiHXWp5h0hnFASd5BIHjxb5Jq
hqYcou8xSgU9sAuWd66DEV3V0xTCKCwAphqEGBChfHX5Sc6EyzBoXCgEdO1JC1cXrJwBLbUVmzuG
fExHqkkf7aF2tzG3OjdHJq+Ey+eKlNyx1AM9XQBz1pWg2pahbCZIO7X5zrFz9NzL6c/IUPI4oMZI
NbxYUG5FfmSfRGnzqNo4OCRTl32MWxW//RcvD+EFJI4ukq93HbriGJNq5bp0wWk4CN3l2OVNs2s6
rzrI2BvyKyvwzJVJh4JyvAboc6aK06O0TnuZ9w1mKqR+5qZUaMB39ZLh91p9qcsh3fVQnq+MudL6
e6n+geDFFResLrhJdzXFeIpGCt0IUHXUP/cmDBu6lFirc7y1G7IatM0DtDOxxQx2aFCLbT4UGCnh
R3+/lHH5KPu6vsXeAnK+A8fPp39wyJrS2NGHRnjaEeWNiiVyLRHCRLOTV8dGFvG2nGz/EBteg9gW
dvcxmibAM7xr9aRzJyeFRYAJlBbZt6vA2JjHqsaeyN6ZeLbfoRujdvBRW2Qvmmuxx5koGMFIzWXW
TepXCdjiYB0y4LMJhLBIdhhRBjsRx+4RQ4lW2w5Qwc1iBKeGpb9ymp7bpQTeEDt96vvOusMF7yhA
Bgd59gE5FNRgsMl5kQAYRBqSipjmv9gYTgDS3qZdBRNrFdrhrOYlwkFxKe68eSuSCf+JCr87WYcW
7pK2e3N5I577sr+M56wm0a7NRcaghiH1IMzRj629RwjqAahLf9s5KnsztLgZYpbUvrk8sH6R9WWo
K1T8F94KXZrTDRnLlA6UCbwBxG32jy9L/w7RcMJ/BBQ/0D/MHgsW7jZpvOig0uAaYuoM5hr7axih
HImUrF+RV1IrZUXNjaB6AALOHcvv9tSQc3iyOzYaRV2jebUJZ7yIKrxrD35P5RwisPnQCbfdKAwG
HlVT22/MCC+4kZj1+fIHOlfT5gnJ/Ohh8aBrQp7VGQieMequbJAlwswqd/bIeH5P8HQ8qLZesMZq
/E95hP6abVC6JIjM35ph3F65M89NFdzEgEYvAQV8rNOpkllvoaQPm8mxyIBRVcm2hZE5t/4SRnfu
4LrHYXS+LASIh2SmtnXlGD13zvw6vN6iv6RsRSzbOQoAgE1T53wISfhhY1DZ2hA5frjyzc9td/C1
GlAEJIMteDqW0bZosZI87pZ0CFC/qZIvKJs5d1UeTLdx6astnkvLO60AcFROL24aqCtfQ7wwN10R
RAdTjkh6qc7bKtXmb8YkK69s2HN4OF0M4OHgYzjAgU8fMRlTM5BxBe4pi8ROiRkDR2XCX3ZkdYsq
H7B1X3QP+FmUBFrpfIzMEjUOn8tuKkP5ntzleyHSZ9QLnTugkBLWweTcOypuH8j6sAvNXQDo6BSi
cG53G6Gy/iEeFusLJmI+mKARKxDEnDZSZtURCTFQKiIqH0Kajogvdv4Bl0B0++jw3slBNIchF8Ne
WKjnX56sc9ANppguC1UDmj/reJrP4JTWAAqRO3F4imNYs0FieWB7o3ALz99+GOvBuxPF3Dym41If
EH9X90vSu1ukSZa3lZeOexo21cZuPG83IHX9sVGueBsNdXm03bS0sMSa/14ywKpy9K61Ks4tbCgV
iHwRCeGiuVrYFJ0UekrYIPUhjz4XcXukYpEdaSK0V66Vc+EPBBL6L4AgAHithkKYdPSHkb7UjArR
ga5JgoTOULyp67TaIBBU7mbIto+XJ+js+3F+WZT6PPAXq5UK6Z/cdaDvIb18ONijLD4q5X21gEdd
ydbPjQSaQc8p2plAh073hFV4JG8GI7UtLj8gwO/CYBTvMs++Fg+cHYn2MU1GwFWAGU5HgjrSwHzl
2lB9Xt+KokTMf7TCvfCUcWV9n72iAoi3xDwUH9FLOR2LFd85SyZeyvj+LU2reqOiz5OLoVjoV/WR
KsDfiZtNd56iv2XJ8MkgevoQFvS96tEvEemVaqPdfkBCqNvfn1xA+1pkhoIxG/D04ZaGqiGwNlaU
UwGGc5EO9DqCswQx5SuZy5nFS5hJT5WTWaJssAqji1lSbA3p77Rd1N/2kR0dpVW1W1Cw8LszGqiz
cbW1dWai4SZC/ISwQuFjTSAJkLHyyzoQO1f5wb6OnBzgkpw2WLpdqzCfm2igI3SIaBKiqr7uZFi1
SH6AEuDlVCiWVVgsGl300OZYSY5hTbSLyfPGQ1sZ28YZc7nJzB4c1Gm3YY0ur6nSfteiTvqI/icG
VYFbfbw82/oTr6I1HYGQqUp6fVTfTmeblNnSfFRA2DNAXsfTxtGxGf7+Nj4ZZTXRuMGlyqxYU0MV
G3dxjPmCA+H/JotxTbn8QufqexS24Wr7CK3QEF/d9Lkiue8psAIRkBGsumw8thjWiAKhYAjM2BGT
KD4QpKbvg9KubwGWFlfW9Uv9bv1V2d005WnxEI6u3rdDRCYIZzpmY9CWR2TBUL7ElWynnGW5yY0K
DdEEjbgJ8v/BMFoMpOMS6Ttf61H4+FTCSeqO+CnTiAgikKXowewId+VhaQz/Acym/9QCawcPb1d/
16KP7hcE54/ZWEXHpKv/vPxJz+wYKk50nFHQ4e5af1F0nulJz0guTC2C30OVpHi39X8Zqu2O/2Ik
UgdUomgAMoWnq9HqbXAkGsQTV1H1jO2NOrZDTCXfRvDyZajfUg/7/83cQSeN//N//dcPIand1/7r
f/xd9kk/a+Wy//7P7dfy6/evvzo76H//09hBiv+BwARBFfEU/Wquuf8j6GWA8fy/El7a/4FaCtct
wS//69QhWE8JIRl3IX8hf0fB6yX9/H87hOgW8g4xHvI5+gZkj5zOtF8vJnqaKnomU16W+RtmMiXJ
+NgRdveYRUr0QzdeMylE2XNYyjUuiFEcNP0O7bq6U4cRpttcbnoxpmm3LZaCBsatE9HHNY+9i1f3
17zPqi45gknv6+ptMCLaJ25ss7aC7la1Cbrnj3YUIrlIaorSlnhyUdtMgFNbDsMQQM/18hyWg9Md
wnYQrfUmVXhdxBgZeRa/Q/UOEb/tz8fq5i5o0gNWba2NpaxhBG37jMOwEITnzdDgdmyVXYotVFsG
naNNrlDnTr19uiDU6nAglGYbXgnUXkRmfvnMHmV2QLwWvFcAjNQIV8l4gYp+XTp+9Mlyo1IhYr10
o2vuTXpoiEVnZROhEm7gQ958w1AVggd+USIvpwMMjCH5OKIKiNmZkonPJ+kLKyzxDetFSHQUMTnp
fDsavfZKRVpbYkHr94MftFraxeZjgwLumAEkjRov3wDjV9jCRpFXmSiwR0ODW2waKxQlMfBBfsrc
U7QUcXBEaNIGRRs0RSjGu2IiNaxI4AGqPNmqiHwMd/E89763VWZVHxy+I09XGqb+gS5GAgw9xdFY
5Hj19PCvsbEvInI6THND7xlnNK/DtasJe9O6X+ylHLxjFhqVIw9E9eDqHmGnp/X3FvbroA5Lr6oJ
xBmy69gTgsYe+flNkxjj+OBPeclHyNAx4ndOWiGuu21IX3ht0Ocmj9A2zeQYx3zCEgNw5mDq50+G
IeG141TI5tsvm/7dj8n9j3Io3lVJ2Xf//Z86eDydcqofYIChslAMBhd9urParIcqkKr242K3U+Td
Aq4LF3WHt9voyl0TV24f70W0ZJCcqgFvzOXZ6DPVpzdWEUr3mvyQPrJPHkcbcNBRRUpOC76sQ6BE
xr0Ipin80OERw9KYUjOa4h1Z42xgBOxO+lONKi7q+MkQyN6MD1MylFFyLeg+DTZJ3EmQ4NsQZRLc
UvRb3S0LnZN0qEHqe1WG9MebseWsSY9A1xLXeQqYkNDdgNhWOQgEyE5NBQOtGZEF2CWz76gZeYRB
/4LQV6BixNdq2VtvSTVn23hbTPnof6vsfoiyx6kK7ewRnLDlPl2e3NMyhq4+0DPTEA6brh3ou1VV
D9AFZ5Os5w+TaFI8r9wR+HmxdwZVBfMxtrvGHu8CA1MPrMQuD00zaz2VFK1ADQiWFqkt8JXTlYWd
tjNA64k+uDhPz+EfyA3jtXDAwbRhDoGm6cE96hgscKeCpi22ptHhaPGIvjx6oW9qCrzsiDiJ9E4d
cW9dFKiHytLrIjLilmA3tjw8BKuhoGt6dAe4Uu1WjXHFz3TbZqaFIqzF06XLcRmDL8BA0dd/jxB3
yi524hYKzyaQg+EEB5sbgE3W1WnoNtjRVlJvXPQTecx5wnK8hZ1fD5w7mGsOPFHR+XpXGmCC+CU0
JpfJN2H/8C/bccp67PQ8P0b0uG4Gvbdt4c38HYIN+qeM6Lfzo80+TXivCa1qHgnEYsEf+mUZ6deb
Sv3OaRKw76eqAzi8d1AaceK/wiQf1Hzf2VOotHB8aTbfOEQxIT+UHfqBsOnxvRb1DoIc/GWrTkxk
lDZo6mtT2Z5srk5u50iBG3xK6wRsz7GsvQhKW50hrGh8Bd+gP3vuRQ2TNzV9PtVfRqvP+UN7Lvne
n8zM71PkuVNRZdkNXfJKWywvBruBA3YZe/6pqnP91L4T1rwXfO7ReHbGXp9qxY/npKqpjOey7vQ9
WlEvQrBQzPD2rcOcK7Oj+DK4aAdAvgzBvOy5zu3mm5v2BtP080dFOu5x38ofJ+rUU8p6XxRmp/YN
Zuy4LGGuOPXiD/CXenITJCfS/FM/KoDnm8xTVopmOEG1fuB+CNzhHqZIxxlThiLik17eGy8Kjien
nC7cURHRJHQQKGukIhLTZrcsfv8RgldCQQ4xlwBJmZ9nntG0E5/MHbOFRaPK1OKXqmwUT/fzn9hJ
0tEms9MCqwCQ0PqytivRMou98lr1jP0r0PLdkLdYex+DWOhdBtCUrEYWadQ1mymzW+k8I9Yvkwjr
hqCrK/ncE073y3tzSrvovcJsaHIfGg/de2vZSFE33nBv/7hAhd3J7BEmbcQAP35DgU6vb3AherVb
GMHrKMjHrSQ5Smc0ZoqFSTGyDloY7Z3xrrYopNfupuzGqo8//bztrIliZo7pQ03xddsYgalAZNZz
yXxwPRJW4RSLJlm/jZw0otpcpvEgvIdogIP2lykNxca1eim4Y21rGWpjZ9D06/BwypwoDPZFYS3l
dCykVdruAcio3o5YTi3iasP7FCxDyApQkHI55x/6WJzEq0MQwW6bM0lmz54L6hon73CciQIFPY9O
bH+GhqHjFCkOjZASmnTjW2lsSWyJbco56OU3ZnJNVmpF2OKxiNeJ60l4RSBeB3pLUguZzEn7gXK+
4uUX9Fv4BSvhsAtwox9l/Z7D1684r3uzm9RfQR549XychI+F0l+ziYda8RhAorQBL6tqbNBLCvOR
26VA/zudNk0bpo73aCAq4Ny2UUpwfQWNsrqi4bhRCwMUYwfU31xgJ6cXDEUtg6piI57pSjURBsTj
tERJukFsHZHyQxmmsrFvhQFjsj62M7wk8cfljbyKVngC9rEFxx9Khd7M6yABq0V0Whv1jGBP5slP
ypwmOR+MwCpY8pQds3HGDLNFUh+rCEfPrucVYC32v/scWNxJaiY+uGeqcKsvkTXCgf/d1M8/zkac
4vWBzM7n2j/0oTkxLTA+Ar0h2PWEI1QxdNx7+TFW4YYuwCMZRn8UHTiIJuvFnmYYZsSu3TEhnVGh
Us5VbdgYuldDKfx/3D4tuuw+dSZI1FdSl1czwcBEOpQgWQp8hVUYu8xVm1XZUj+D7XbJ/jgsPK4T
yigGv/w8fOwSRYTq1o7Hcf6IKITMqytfgND5NOqh1AKoQuvq0A4nkl1/A5X7VZcVQf2M/w/guzf2
jw0WpyWzd5P3Pcf50c+qlu32M4gpCqBH40NchZS9Nhk9LTs9WFmsj+zMMIkNscjjyot7qS8Ep5Yv
7/TjB8PX8GMy1HwOO2Bh8SRbH2J0bfTTH4lhVEP6tg+ROjH2Jm4dYNN8utiZey/KUQcaCgHs5ps0
fB04tN5cGe0uF06UtKge+XoV1yZKw/MdGVI+4gRvhASdB4p+MBY2yY90rA8oOhIIuUrxhz+P/3Rk
9X3DbEEHOV2gUHV5GOVkJ+Exs0x9aVgCNI27CThEZXAQY7dUH8ppabljrBLf+m8/b8DKbOfeA+nW
ZD1/l5V5wcM6lSTVul8WnSYeTCtEh+KTIWWevSm1f+z0GOZScB31acQ7HqTdk9M8tHWxIJPZz5CY
kTDzw3AMNgp/BKTngBdM6Qi+AtPcfrukrlF/4LtU3LRLoif7QD6Z8QiLBJvSHMA96JhF4UUssbxY
ei+etxz4CX+3YI3E11OVo++rGk1IHgW7D4cHy325kAa6fgvC5V5Oc8w/ET9SVYPdxb/8+X+w2NYs
lJI7l2SSmE1/4BAHOn400X9CjFjEFiHV2Du6kGCCBp1QjGpdHQGWinCBWLQGlIiT148V1eEAxEP3
mAlyn+Y1N7yJZFHIEbonINB3tTUZ8EG3zhSLFqfDhG8VH+yinCN8n8rCyfLx8+SJbI7uB+p7/bBF
pM0Lm30yVMQjJibWS3agBt2rf5rQe4nerR5zGZpNVUWH2qeIjD9XVI49yRQSB6xx105SbOm8H1tj
oSjD+dQvmV33JgZkxeijd4HiHJ2OTdTNjYltupH68T8F+QDuRoIuRdA9YeGGhx6cj0DHbWnpLF50
U/hlXnUQH8aEs+MjlvXL2NwZKdeStclLMyXIbqfONodD2BXRcu9WUZbUb4pwnoL5mR2zVEuzK0In
DGJkQtxEh6/gM5YEoWpS2eLW+rGfTK/v+Z64WBdy3KWjXfGehGlIeuzmxM4YyItanSj8zG5+zrfl
xjo8Kn+EU4709E/5eSujt6tP7sCbDT7JjxD68sH96vQEAi1MhP00IgpvydX90eSNhXBVFb//cX9Q
MSC0s3mj6UmqiX4h9XelMxHHyHD53lTeyN6+/AyvLg8gFVwbAZEJxT66IKe3OdrbFYrLxvhkiiGf
nmKzcrPHuSSZ+GiUNrnOoUTBnmvt8rAv7/ZLLE6JxgXW7mn0HS0XKten42LuRb0q6Nv3cYK1aHS0
IBwEKSUPUU/GXjmTirtHq4m7wNwi9dl4FQ4/XjbL+yALgQN/CGKjHaIbVS/M9r5ocs+vD1akCFxv
OiFt5jpeUouoj1MN2hGwy7wZ30ezbCla4qYSp+ooamwKrEMUe5r0AEm5sfJjwtGFFltuY3l/De/6
gpH+9b21Fjl9YC3fQ2kAbNPpe1tuo1Tk5gNtjcW12q/pBANW/ZW03cB825XFoBvLV5hTH8tkFrp2
WTmLhWsj+83/o58ihz+jiqMzVcvsmKianIt/UNUT7N+dOYPmz8iBB110SH/8YMeI0xTlwsGaHAXc
vqXAunEzk/11D0rTLWB7YDNSZbduiM5meijGruFj96WhbyPLNrLE+bvxDHeS99aS8CRRXU9xu+sS
SizqbqrVjG6naWSt428sxS0UbuEBWlNdbJrQDIbkaaphLNc3ZPjBaBw8bl9LbJoOJxM/2kjuGxDu
m2me9SzXfbi8vHufWOaBvVtgbXJ5Da4DWRJA1L/A8aNnIeSrsmvaTQn9nyF4op8xjvVnMvpselpi
+BByo2MWTu84HSVfYxKOriJfHn+99TRljyVALqrD6FfhY9Vw1s5Z4T9RYM6Xj/LHXsfG1WMJCBi1
jEgAz5nw2+PqtipqNWgQQutZBW0wt9yEHpfzZGK4tHzEGkjXcZWo9PnYTTaldA/7Nf7s8rgrbigh
qi5zI0DggsjUZb7VWZODKJtatSxPo8XS5x37prCT7c9wlQMqFhWGjyCyDIT82qmW75qcnC3ZtGk8
Q9muGif12tsKCIAF7rIjDvpMicFX6poQ/UpAgmdF5YRiNhoNujfMMX26T4PJxGDDseOnKfQHskQ/
i/VCwOSz8/8kBkgj2sJpEbYf0rGjZrMto3lK/yL/G4h1f6YiKNwES72Nkx5q1862a6NRu7b29Ie+
/G1X9WQelzyIdrmWd9Cg5tWcdo2JeEVZyHeIn00cJG6CDjseVhha8TvMorg4EtUE6U4K7IzmI86G
ETcLLlghecnlh3m1sIXQdFuyRP0fCOmn306HCX1Frf0J5m3CXjKRR2Mv2bLzGKvz0f956kqVLB8v
j7uy8NCTRheXbAgfabbWq7Q/wOdzaeGjPk1eY/S32Ejq8mtZTk0IYaiXuny4VNUw4izsZHGVPf2M
uaIOWRmis6ALCQeUj8IvoE8LP7b/TdiZNcdtBEn4FyEC9/GKuTg8RR20rReEKMm40Ti7Afz6/XoA
74bsDftJQYrk4OiursrKygRX2RC5uu18+tKhNWsg1JZLOuXPVpqt43oMZsx1NUaoSi//899v6jah
+suJwRAYByXvFsV7DRz8+jQjd8lWTxbydUdkoxYT1JfJ6pYwO+XB6rftHT5vK4SzpoTNmd7BOB7G
9uCblW7FpQw5cDdjb1ukgpK6pRKsY+Cqj2vrBolxAJX1sbw1x4HSNXbcObLLcwfLoTJiTD+9croy
9eOXzgUlG5LfL5IhC9M4bcmCrdBgIcl2M9056AF1bv9QDCPCsyK3CzaJnrb2VV/MtnIumG4xBIvL
mm/K5lSVGUSf+6mTo/EJ1XZEWN/317EuUiNS64TFChjc0NBrps1uiZSbwye46tFZu+HSIGxoFcU7
low3GEfgcaJJxGhBa7ScKY8Vxo9cWIf3y6Iu1HkhA9FxW4ZuY1xT9N0Yl8IvmmwYeSXsZv5rLvwf
pw3tWOhRALuMEv1zbfqMtqwuIlOvsnH0DtX8++69ypKIfQoUrJ9hYFUJxN+89P4z+P7z4/Wm0ArC
ulSmVv91FZFr5QUwf/u6Q5mw103Ol3IKfT4f4y+gbozbHK4CJQ5e+n8E/xsJ7JdlrOUhEISl20lC
8Y+9mY1uUVhrJyFwp7qqKiryNzBSJ52K6eApVCMiXFPp8k4PHZADLxBhd9bIyYg6QVGx12aGrTRu
OBGQ+WbSGhrGx6hA9wT2dH4REWspGbzehDDbpHIqEBa4feq+smq30j2OPp3G2rtbAtnUyEOa41T4
xxGarYFoVJgQNXAUz5usNv4jQv4jXPtggY4DYKLb9OiA/vo25sov7YHm7Yc9RFGOuLzyvVntUK52
7+WSEcN8/DhYLYg4NPMrIgr/WQD8yhuBUo8Wq1ZHACdlEJhh4F8vJbHmykuXav5cN6ORetARaz5D
lVNFqI5C1uO/x7O/UX/4wEBnAIz16S5ZBIT36wcqw/NTkUzp58xNcsc5MPBGwYY1HegVKaPIIvlN
uUGdxOMwJh1NaGJdNR9KE4yijzPmRfjn3y/qH0wHmnY8Ap0P0hv455GFIe24aOfAz2mU6kiyIGbA
cV/SQyP93RI0RZNofm0NjL2veCrpBGm9nTMca2755GWL0icvGAWP0V89qusBF0S+twXKOkVQ7S0o
BrtoL2vAu/jYqYT28wGzMN1u3RLQjtyZXTj4iKi+7n2tHHtmrsqva5YEQptkHjFu0wvt9xqfkC5u
oWAGj13UMAh6SI2g9Y4DWqls7S5AWM2+02MtVHFSdTeco490Pmu5tcXlhZOhi815A+/+/cn+PRdg
09NUpiFvkREwwfi35TWNVm5G9Ak+7ZVl3QejxBXRlAxwBN6COBeyFXq3//vnggezjv4v4MB9JMyR
YSOSSuSBD/O3iGfiOsJql/Z59LIVK/CgSBuXpg+qfx19mJHSpwMqzSM051cVzUl6gpSTiRd7a4T4
DrUWDqZBbxnv1gTSALKahqA+e19nb1lKQe0j4zoY6z470v1j2x6yDJuFpz4N1GIe6iDL3ILz1dSd
WAYRpwC+DHBN9VypaUSRu6FoWmrNQtCwVZUyHxbFrmwlgSjKyt5u4kk3Ot93YEvgVIQinmqi1ZKX
FkxoyKlVBq99EhbUifpiRPZgf6NDXglxWjy8kt/KNfE4jAPXmIbylMgVts1DZycrqrjMgUXJszJp
AaVHRBTbtoobr8xFcamwmk6eLH1CUB54EYyyI3bObbQ8L/1AV5W0KV9ZP8CZa1reLZKO/XI1B/bI
fHRUkhvlCdq7Rns8COqz8duygH+Jw+D0UAuYtquE8dlV0Fzpu4moX6ozBg8kRZc8RNHIPKklHFet
Wz4uVXrKJVq0n1BkJE7VxaSPLOjHUfAdvCgrLmmVYDKGwFXDJj723ajmMF63TnLuAyXyId5sFGSE
xkIKe5TzEHTpYXSWLG0OpPQZNvAo5y1T/zkFfymce7OLKHpfV1EUeQfcJwJzgK8yteW3KUNO7D1i
XjW8Tm1vWemhZNZyyg6tzSxocNjbz+MtSORhNvFC+jKZlvIRBWyN/22w696Tj7aGtsErJfKMXQIE
LVehE6GxbDWSJScOqoG8BpGAOgZY6uWPrROYFg3LMwt8xSHqL8D2/VE5ghmBHiO44r/SbcrFX/cY
JzlEByb7oKtRSVJ4/BrL2doNE0atd8WaPXdkXLVRKorPVpAENHZr9JjvGK+BXJ3BD2uqqGeyd7GT
4E5V9PKPszXn+JmPRMFjC773qNTYguVOVvq5qjDBOkRunaonO6jxmMpm1783eQaIdjKa76Yl8jKz
qER5QBUYvcoJV+kpu9R2aYiXAt2/4d5ogW0v6Fq0OXTFXH5LhnIpzo6X43dd2Vb/kXIpF6cOuLM6
oFpHYtoK31ZXJncRiBJOEqEclqQBbsTjHCAFYY3lbD1EeIo/GwGpQ2x6KettqjOFGG7qYVichS0+
e56I7lNPMpLhFk3wSHGB2I0CNgm52TL4VKFk8TT1rlRoHDj2V4jQ+X01e4NP6z0onvs6mpjsz623
GXlCbK36b36WdW+GZZfPlWvMVryObj4yJJKaSS3BqzM6648dx5UdHmfPXfPoUDh9PZiPYHDGj0im
zoUGXX1ckmw9tS2LlYmr8I57tcBuKLJjQT/gM6LwTCxH7gTSHK2P45q4DEpWwfLFrNz1PHaYHB+k
VQ0vMu/aD1Dh+6e0TNdzuYzexzE0nEuCe8NJFK1uxXkemsdJ2VxMN0M9f20rDUEFT7DysK6jI//Z
bD3vj8UOsy/JMPavi9Enjyn4+bUaehRBkcdlRi6HkkuAXE8+AtgcfWsxX01nnB5Ekc8vwh6s06r6
AnlzHHntUuLLzHjE8qMNVfmpgxb0oXbN8R6UPXtWgcmolNEX3amq+/XBXKroE7BxdW+lifcBJ2MG
ogvoCHGZVuGDORXul8qb+i8RfZkLvA3jIL0+ufP6qeU0aTBgRqjWYIh6Ct07V/rNp3ZUjOaDO9PA
WKTxLbVz8YgoUn7AGXv8ZDHXclRt71wUwgpPeAczWbrK9WfZJ+I99XMwvCUxjkKWfTysifVu0QK4
C8RS3qFRtrystjE++SlKJBattWsGDT12knV5qNo8LDDPFu4HqDbhfIKo0/ApDEoY4AMPbesiRRiG
fXAOqzL5MyznN0jr07vF8XaplwKPawrCeBg94mFemp9dAvDJmEvETNMguHPWXICvD9xAWvve55C6
kxRbMXB4FKFovk114SES3hXikaWZHySmX+wTW2v8gqrHZlhajylA1Lc5d437zu7DA2qU0dUjnLwK
kXcxZ2bzBhaFhtUqi29ZU+ao4tjN/KHzVAPznonMqKaXESslnfFQq6p5J6DWTmzzTxFz8JQY1kF6
i5mu6X7HwWY6e2tbXEtmjYgZ2Vq+0mMbX+H9O/EKE+gyQQGNw9lpPvkq7+w4qYVVMqacywxhj3hu
Z1Rg0nr4g9HA5jmjP3gyVC2DYyJRnovTUqUn4I03VdDQmifxGzpvzEzU1neEw9/8qp4hr5Xz2ZiC
8rBGjGdhs9IaV2tklvYRs+z6jhurnAPtmvaZjIIh8IraSB67zuZIztATzmL0QwmvjQvp07YK81tv
GPNBRZ76yeSk8YcBizKDQJ+7DC2YefXDZ2DvrsgM90HgE/01qoVxXxajZHO581PqOup+yoeixWnd
q49UwN0firPjwVo8/wt9lu61TjrTPTZZOZ79RflvtjXU/RGv0P4+GL0AuilJ4E8jq7MF5LQdwQFs
SLb4qw/5Uzc76CGjVd8e29ILmjgKoiQLf3drFR7soV/obvGE72GqYRgiGCHKVn/4KOhCnBj0zfKz
RDvhY1pCLYmbsE64IUEsgQXwkbTdeLVoYvwUzkL4iXLnET5Ekcc8ePNewRXGGm2qPwP0e/E8r+G3
xBHplzI1uyEWkF7XmKfQfrKiwjsXswWtME/66pKKMP/qkv3fBcaSvbuDM1zdZAxATlSGEsZqV/GM
oSpbk2GGMx2q7j638wbLipr2glsmxyJv8x8hZoWHChuZ194SEdRpN73DnmQ+VHIYT+C06UO9yvah
y5dnLvx7Mfj19261EIxLaXMJXH8erc4ZT3245vyW10b3pTsixx2gPbLkXn92OpXWsafy9lh4hvfo
towtB635FQzOfZjLGUuxyhkvKrIS+D3s3WPet9XvjN5mkNc8McR1OUZ3rSv7zz5YJR0XVL+fjRSF
Rg5h8bHpZ3nn48iLbEXvXtSyJHcun10cA+kaH7NQSrpTTWRU57koc2Yc0jArfhqk4Mz0DYlPI2LN
QyrKcrU0tpCvnQba/BK1h6d2JVHLDzkUObJIO0rzdHrpMMXRYOGtAm07SUG8wxN7LTSoZmydj1M4
6B5PSUCBGbOVaOFYZtQ6WW3R4T+NtK+qCL+bVK35W1CxlsdjAYmZH/E27JvkSpdKwQ2HR8yqn5rY
bCdtCWqN9CDf5nxMu98SL6pnhoNuTLhobfAmIu0Pu+IaNV7jfmdvarxxNkZ62YehhpZxXCYp1yd4
Iml/1yeG0YJip+3Sxuw6v3ku6mlkZjWNvLE4TRDds5Mx9A566UajW3BJs4Q/TTgDyT2cS6t+sN2S
FM+AoKvOXeC2zauruqT4ffRSMbbAHIPIP9KNTizr0LZlZZsPALSz51/ApNIujyc4EbB1FAzQ5TTK
hFGVyulKEVMgpm12TlTBwRVTpHsD8NpM+6Hait0C5fXsOKFmmB1hq/Hf0a1j0q1ru0QYPeT1+BPG
TDmN8YhrpPfjr2aV3Yblk/K8Nr1fTNwz4xB/NyzuEqeuDqNbrii15yrIT1OhJuPSdVh5fNhppQgX
6/YE/gvN+rZVyBEariE1SMZjDDJpDX9SNWnOv7koXS7MXq1BtRKdC6ggW2qcm4bGbXdWUF0qbGXj
UEeB173VtPOoosRlAveUOBx+/TO5FEtYUWhR0zM6qdF0Z7LXujisocE41oVOQMtn5tKhXDdWWo1X
ZPFI2kuG1sC5b2l/Uzmajbx0EAuKM+tcV/N0mMAD6m6q+AJWsP4eHVfNWtrZy0LZmlSXmUp3Bc2K
o+N1qyPaudHMbM3zmP9CFLu8ARG4UgVhaXU1N1g2yDBiAoLv8dYS8XY1JVNZAxbFN+h/oKTjj2/l
+Sgt/Wf7tE6aSgefcLauWSA9aVwrl2EmULKARyMuVN9Lb78kUvTizxFd5r54oC7uJBCzolPR3q9o
TM/yYCPA2jIkDZGSfbqRrpG4tweoJdkc3liqImjZjICG+lITwD/e1JJYBnw2OAbCtqDslRbc6dr1
9OMRXchqu3SZSqdrmsMteZsGpsCLs2+i6/pabkMoo11nwCqpTXWAQayWqfwJAzEVwNpJ2HgBq8cv
1jeop8AqXZSOWXilWKdXHgso7wP0fIW1J56Xop8Q5d+fVYe4+Gye+sCQNu0z0Hbe2MaTlra9Zu5P
Q5SZm8WNQ05knopuxKL0Gqn0tnyaXkNHjWj92xvB4SWLve017T3A1FUhnfc6ESvTADKL9AvFNGit
vMeidJHcQByHzhXDw07NIyj8TuNHVBa6Z+jPmTUXF2zGpoLcJyn7hWyQ9jGX4tpexTO2mnDht9Vg
APsyKaGXnnb97d6XrdOJOOwYiIPJqk1rDUx17hdahrq/PNLMMbNDXlA5PM2pN4cTDd5M39O0jPq2
rcLVbR+/k5IaZUYS1mzjiv7L/DbTPxjexWIyyPIgopzwX/m1nnkYUO3PuQpF33k4JN6qcaooX6KF
Q2Ba5q+4KFjmZxMKSkt0jrKiPk8MmMivVG35N8QJU08hdRpZ5UczqyY4M7PTsw+HvivctwzJtuox
92EnnnvqMf91iyWj3+s+s7idMGNaG/k3w0OqF9Xu0QRyNaQJzLBtuk7m+plPHQJt/H8FdwpVOpnr
J2pXKHC+7c3bcoSHTtZ7K96Z5GJJNu2kKRwQZEDgYhAaH/AuzD27fOrZtd5XFdBY+o7yEChP6Y26
0O9tWNneX5v2RknbUKAhMT1OO6Z+M40RtK49fqwXkdTfWptWBsLPyzQvZry4MIJydG10PNohy+L2
BRwcfTmVAap+WeowWg4JZhot9eAN/22xVOvet0fUl2Vbd7GXhEvCWqB8nH8P8oY/aQ1oI6IEsZEb
11s7ecMotxO7jLAwZRvMrj7t7RBmZn5wAFT4pkpM3YBUTUpQ22L0fsyj7QHMGpWL83PwhItsjwlb
f36NqNf5/WbDqZFj47HaS6AZsRUMDns+YiZWeZ+3UAazpmBP7Chohfz2+jZsAIpuoxrji1p6HWjq
cdA/OHUKwDZh6qR7n+xWbyRwL32J+HHondpKulDTS0Kjgcvva5odIk5mkoAsBvjR/OJtmQCb6Z9A
c1jf/MalgbKrj59VUa4Tvxp7FuJaSLueoexvgdg3DUSpjvhE6AaaxQCcRh9lknNxUbTo17Wtl9Fl
dCS/FLlShESH6bH1zZcLZMwrziFMyhzSEu2Kmnxe4PQVnCqvXggn3Vxgl3CVfqUjAdCgznnSyiT2
LfjHczcNp4/oOOdETqSvfV8v8K1f+xcfY0l0T1SiXUm0VWF+mw+6bZ4gM/Wi31+2D71nfROaTCzi
rk91uPFVoo/nvB40qSkQSLyQSTSa78RgxI1rRDPQgE+5wiAl+Z0I+0/97YxjFF9O/V2SY8COdxJD
D1V1D/wZdv3FGhjXaj40kT/PdLb9msV/AeUvTfi/AWiOvC/rTMIqkVAQoN9NLjxNRG2Q3c794o4Z
OU2mwZ9ABzHH7fUuZ+hOr1afieisPVRN1Y7fh8oSQNlO79ZufvRMuQTqbFmLbhWYtJB5Mk4Nz+9d
yEgTzRnR0B1vujkO//gV6eOrfztyjGq4nd83kD+lAOXiajQ7CFcbPWBvQNC11A9w7hAdpKbzc46r
pEQtbTnvXfXt8OL7vpPGDggu2e3e3JNibYIMhy7TFO0dID9NJxxzZ5dLYxSZ9+OO5mo4XlzXlVsd
pUFJeVSqY4joGVI3pekxdbI5KBGzuxF7adnpEcsoDCLD/lKM4VpFZ7nt5H0Zbxu6ySQuqU9pbsxr
hqVraIvu62DNqjsJphnkcuyY2OEu9kwHiTb9/nMcMZzxHcr+bXndGi5pKlDnupaR9EhN/GDIeVam
2+uom0GMJTGbfVeyFVofHOgVoelbxtMlmnG9P8CyLzQZEx9ZfTJh0aZ3aJFksDrifKaJjp38xhYY
EArgEfZGARGOjvVQJNQpqLHB772RcSY3Uknw2uPrxipmIFYfVD1HKX+xrihVYQc0rv4bufRn/vDe
GDIG+AnZcedEUOvrTdCajEWCR7ompctridP74DwLkj6mO5vC0H/T4gjm91JRr7hFoLcwAdHPkGr5
01Jbpsn7saaGEteG+e8eBv5IdkRXZ7ZhIh/WsvINEOdmVRg+b2n03qRveoh04VUaTh4Mx786X0xz
8SasbT6qI2nhwsQtDd5ORBlJfXgbHviPdxxDyDzY9A617q4vDLO0cM0Xt7T7b2XpaTLMnu4CwiDv
c6K3lU1X0S8Yaz3va6Zvbd3oVZCW+eaYYCy1XPDzocdwyeknlk+ZdBrSMbIyvW1mO2EfhJWpN9n+
XKEI6p0SMcDBhczJqHevqQgnXhwNgT9hId5D5K0P29kGlK6JdAtgpDoFjrk24lj4WMJQn2+bbq88
YKveCpCBbvF1D/v51jb3Nl4mxGiTq9rLpAW6jzaeqfKe/sdWkaYCeh8ndZGNPLPtkN/3NAON271T
E6MvsTXmFitgfiKWjG/J8iwwS5yue8A2KqVJqtw8RhKP+/hb3RYZ62AqwBiWS7BxlcLF0VF3b/m5
C3MptBW3o21rMTej0EfOHrKLLbZPZjbxzUKqW+5QFIKvtv5zjr9ie5nU6igLLXmdfYeFu/IhRusw
+vOQ5RaR7zQhBcDNbA96W3IRmSHPaPuWjXCzPgF4BBwAqLjyIv56m1gW8KTSftAv33Rn8KYYKjln
/ToYOpriCKWzor7hqF5A8SbDxzohCksQRgd9+zZO6WwB4wM5mWm8r/XtPThjqF+66Q2c8n2Y6ksP
bk3VPeXeD/IISgsfFZWzPov3r4AP9CvaKQcUhPqAtgYvQ0kU8fUUY819U3RDq+//LyphNuqzHzc1
vVybedZZTGb1Onz0sC51xgzWwuftoyP7JY/tDATQ41DCrzlZn61vWQKtTzOpaPKRQt1SIGi6eqlv
54C/ARpglLehtHVlAOA8OJ1+9pgwIdXEhL6rZwMo7fSiNbeSVDN0ed6pLXQltk9hSivQOEq0qJaQ
u/YMLEPDAN6AaiSnWb+MZRucFCDYfNBOWqzDQDNc9qJ39Spdme2c3Glq9f6cYMrzN3W5pq/llsPs
2aKMFEzIoyb/CC8eEwWBKd73FrUq2TgTETr4j7eMbQNtUicEwTx4oINBGgccN7wbitEbNrSt5Npg
2VIk3fr3CuPV2wrUZIf96Ga4nCzT7edbNZQxAEUatjFxN6ZkB6rBgvFv0Ih9o97SJtBJ3pZFDa4i
LNVbpp+6rWbWFVukKItJtmCjpDeJcW9tc2g21nnl05QysqeD98aVc7wbWrat9f3ZYUGH7lC8wS37
jttyzTm/kdtRMbntiW1w1RkXehGg/jp9ShLmQt+bsqPkDwhk+vVucJeZtzeYbDtDd76w2ZYSGXBZ
DsY6QEzIpvIZPVBzVYfOnDGQpcXPXhRFr1kOW6pNT2Fg8Xjbk3PWsF3O8KnNXsQQPfRJGCil01jL
rnSjeMfnPKe47YsEJ803fp6L5SBfNP8rZajozYkKHbx3CgTjXDq+b6VAuEX5/VFDt7pBGKBYvPXA
HzSXJpiTzJ6fQuBE7An9bQQb8XEd8MDsZs44d6vEV9sUrMU9AEGJ1nnJhn9tBZAxQxx40nJniLvQ
cFYi3A+RerDzrqS3dSt/fyFl23l923QmvSGThHXUj2hwSjeoGvp7VbQ0J+iGuhzYEc29pKcW07n+
/hXS+Bpe2EeSy23ml21Klbgthx3CZB556fs36MTQd+ueeevXHXJp02IM7PNsz+Y5QyubR0oX7kZV
uS3kjXTGJCJOq3fNFqvAK8liyRMRFM0dYxguW1nYz6EanmrCt3ilbK8XNE5hgIaxi0NA9w75Us9I
QaMP2BT76bgNNOxE6oEZUIJB3lGmWCc/G9Ze3lvYPNv5GYp2LxnpMNKBRbrHvUAJfR7MYa1Pvc41
ddrT+63OcNpbjpayX4l/O54iKOp4fbKXeqvupZLjK502oPusJxn2YBU0iR7Q65NKF6fNlrkJZEH5
ZlaD94irDSWSrxgsc7DMkoqxtpYs86aGUNqdHuVDFS3DqNHzE1wKTvvVDswyUGD6s6EnIuks6xtK
fUzw+gsc4NBasCPxNf+usgKHfQkzji98Xfzz+NgkepHewPFQwBZ+d1bD4q7YxJqbr27A4Ybl7aTa
8raJggLon6K0c3Wa0Zu+To41z1lvwbqhvXMcldHyDz7wJs9zGpROkpm60Twg8NKV2/XWXi+FPTGR
G8C+bpnUTgwnc7z9TRPqECjkltY0daBjqsHoO3p+jFzAbTo4dG0AElYflOlOeWNA6rjXkri16Cva
8gPrVuJPk1XbKX61ljuWn0CXdWION0svAZT19Cu1FhojgKFMwYcJLA/mnKAD3ECLrDL8jh8cb5xG
F5op973VzMJ1bwhZyRiliHMYNgT3nWm1b4ogrWkyRGC67D6X4U4eDBxVnfsNbqdL2x6bvICdWToD
ePkOQGwHwD6oE81DOp3qcOzzgb7TLRXdIWdzA499OJq8wmzL+sI5aGhiMAihi4EGyxHq0FnUGlNQ
k5O65kGoZljkm5FBG6WiDBvLmu9Xi/EPcia/xsbpqWXqZfaexwirlEhjpWvSVtnPuTfJoc5B2djF
xxFdzcq/ZLYvvZCRKiudkOAJoF6Ru/frNB0Kf1y6n8zfCDkfDYYey2dKbZw9/BaNjOm3gQkKFCgZ
mMsK0CAsFYNTmwAOXVYZICau0SjraSiCpnuQHaSo7BJVVOIflkxOzrVZGlG9NSyjPz2Dtu5b5U+R
PPvFgO41YN7iA8dDnboXqpt+N9uuF8+B5ST1JZFcHywqZ1gKcSnt0Fi8E65Z7gXML5s+zD1r61zb
yWJeWmGq9cFeC4n3bGHDDBJ2QF6QEn6hm7gRztEjYtETqm0z/C+MTdV970lfgNRQ31mPGNEipdxC
7vLPI229KY7sVYmHMK9Wsz+7QzSOYIAhA3z52a2UwRRoLlBvNGAPV9jYV/aSsMRoAc4GIt/Y7jkM
6pmNg32JZQif7uHaqwUWUligBx/Twu7d+SByJoKKOEdzyafUJD74R5NtgO0NEt7eY0KGb5NoZ6UM
onurzxHSjB1pmZitSXpW6gUb7br/JrwGVkskM089WFYwifPiLjjArXll3uUFgrqsvV6+tGhBtNcO
xNN9iqpBGA+ekFP7Hfffof3emr5fgHEa7rh8rVf4TuWJyVqJ3e4wMRwIMmyGwbtfoYJhQFT8LeNN
pMlfOHbrpDSJWCK6teFxcGcjWKOPK7SaAkd8RT9WL/F+whrqfR+u2YDDwEpT4xFmjO1/gCTDk4l7
N1oEKt5DSYYAJZiaIV9qz71Lab1gqlhPJiiq2MKyAYmFrdpuB8WeKG8pvn0LRblAG+i3EKSd4mBL
kUSKEtxyKW4Iq72NYG38TTzuwYBnB0L8E51AUqjtj2APpA8Nop/Ozbe/Ylk3xRNmr2hH7L0MJhBV
yA5jHyTLcb6N1e0HzgZ5bi3SxLG7W2x2YJsdoFDrjT8JoOz8ENSFwUCJjYHsl0R2WMG8zO7aGOGp
HC3SzTwPdIm0WjD9fg5MkwnMg2+J6P/WbDo5mq2O6DaEQojPYxsmzXs+ln7yQyFxNF1nU5r161iN
rvhza29ud7vsuNOgtT+UEVHw5YvKQZi9yhxtmkFD9cZ0U7mcBOjiFJ6ZF01n5+hkiT6oy63vld+y
kpSbtOFwIK6SN4/eVLThZZlHqJmJaTMy+tJZU1otFwRrRqZmJo9yYkBfw1IDKcXUlC++0yTr7xOJ
B3pdPkRKeSjLErzg5Iwliljf7MouLOMihgqFOvkxGPjzQXcH1ceK5EMGeuVL48CBnwnU7Y55njJ1
feha2aTxXJtee5r6rsev3elt49BRcYrndo5wYaIISgtSAC8szzlp0dkbVVZdonGBngTJO0Ct38zs
T6VpdOYzTljDkcmxmZZRVf1Rjrn3NoYtuYcdTt85fMb2GKzmcsLCPBmPMA/50CrIxgdARJixvWzV
T5mDwd1R14mPWK/4zzU06fuwkPI0qYiNOIIvuz9a5Dea48BkdX/JZDV/710oZXG42io/qGFq37u0
tfvHBQ7QMQBM+dR7Yf+gcF17ZGDFaeJVMV11tr26e/a9uXhfmLx+IbpVvOXCzQDlaudL1vbGXZAQ
5z1XLPLOriyFfS9FtvmVmS+iWtWK8TfSkPR+4OXjq5eIyQlwHoQeaIN+/wCDnu8Rq89gffToH8e0
IHh4ZTvY77QgSu/Jpsxr4DKrwjpkNLS7GC1DEHLLl/4lDcj04py2ln/1vDUvmYcN0wIymD28rw0O
DjGW344ZY8pBL57SRR0WO3djuzC7JyjWdIsbzKzKY0GBRN+uE9egxjissBz1WCSp9XtoiuDrpKz8
e56V0z3MR+cFLz1WWeQn56i1TfhLlXtvq6EMDyO4/RzbZtLf4wom/uBs42SQ61D+YVhoRmYp+45S
7wumPNnvCfUQciqq+NCYEW6U9hhdPM+cz44zm1/t2s7ektzzD15U5mdlrMnHrIC7Eyi7ohM72fPB
aPzuuXEdQmpuZPIIw67uLk4d5D9mYVifhnDI5lMpzf473FfE0GA2AgC6GXaHcVumRJakteZD16sk
ZkZroVNtlO1zOOIPcjInu66PMmociKZmLi+BH6hvRUQtdmzSwTzYbiIhhiBWjWan8eRxxj+s6QRv
MFu8T1aDBO1UYLOa1HN09Zo6hRM5KpVc4W5O6Ym4JD6F05I+io5xjVNLBveq0lz9sNsxpQEtEdaM
naId+iM34nxy9Nj+B3PWHi30MfB3atM5eeJjq3hIk/XMxFD9vTLQwf1chBLJGn7jHOr+wJ85Z+Y3
tOaa5M40pD99iRbITN5TqOYgyE6U32vkf8b7GXS7RP9KQqK/VG4GoRelBxqohjgYqHlPoBgisZzT
ugAFM1E+1vPLWqbl+GQraPhX6DmtdQVHK633ZRkxLTqEkQq9t1TC6JjiwGK3EVtsIGMyO/Rf6hfT
tOuSg58NaeJgVy6GH61OzIfWQ/GSl2sJk2jUja41v4euzPle9Ys61k0yBU+zWZh0ogWTd49qSWnt
NhKRlIu95OsHMfYKb8PSGz7kReQKVHMttPp6CIpQ0uLCBBm/W5hVE4e2old0ZCZiXC7E3c68sgwq
5wNmid76n2PPv/KEteiS68H+Y9YEmgmEk195wna75HChxfxhMcxobn/SWBu66g2porpELPN/5TT/
H2U91E9+/TAbHrLN4kS1n4lTrc7y64e582qHggG3D5mg99PFJTokhIXMa1sipZe5chZ3OM/bjMOV
nglhI01bq/BoOk/6n7ZKBD+4N/ocs5+h/N8UtKTlLPrnbl94CdKK3oF2HSqSzFxgv/rVtyeH7xXM
/FAXIQ6iuzbT6MJ3e3AZDYVKPir2Oxq7NCz4SQbVVi4jBN0wPlksa405FdMk34hCxTqfZAFjEXaj
4fZOEufbhRogtNxYMNv6l5PUDKrnrGKQ3r7Wqvf48+26mvr2KCtmE96bM6ClvMtwNcgM9cnZ69Mo
qr4024NQnOLz8ht7F8Hpg22Nk+m8oKMm8+W+hpTmT2dWt+d2D/48ICH2miI+wg1gfAY39+T3ZcYz
y4daF9pZxNHdxFaHLfd8t5iFrrYk07R+fefNQ+tmJ49mDcop2F2ZVQ4PDnAUQVk76abyMe1Uxwtb
GbPNzWvGUN6afKhcP7eKs5BulawHOk9aRyWrFBIdrwn5if81qUJ9KbnTeKgplZT6TFvs74BNNeg/
2bpkNB93SCkySx+JkqZUQ9aewKxXx3mGXB+28yGiDkWC1CmtldTQ6FN9fSuaGahiWhGUv+Sqi2Be
uTHrW0ZEQ1EWYQ64klj8D3PntRvJkbbpWxF0ntr0ZvFrgC1H32y2YUs6SbA1rfTe59XvExXRs82k
lvy1RwsIM2CTVZWVGeaL93tN3GUCoPVRA/LNK6fCak0OIQ3dIg/GLI1g0I5hT3FeHCqsqtr4WFd2
w020DVJqqsuO1NJCu8xCmjolJvVnOyHOdIYeXifYGnvzJbZ6+CsdokHzuuhOH03863ZtGEF6vciW
ZBy8d7XezHP8iYZpQf/EdDOHT68xTeFu1N5AI/EKTy9G5lVS05KDp+9z5tB3o7UE9r5P6t647aQp
JP57CBjv5j5tnEuN2N7oGJl25yb3KWw9rpHIwpqXvjGfz4KwH4Q8yOQREDGrLRutgYtZzvP5zKdj
Gjnn1fsRXZ7d0iE3Lc2iAw/vvtw1ZTUj5LR6F6h7Lz37wBIEhutLG88lHgynwDmkMoX9oOnW8PUf
NUwM/ei3KWTogCqQIhegzZb+JRkNHOJt4IQX4R5GSdlVxOzoWunt2CQojK7mutO5uyP2UHSscHQU
n6dsUmHH0DqcnRDQECaA8FhdpbGrw1vwdzGaANfeGbT2jeYY2/B3i11tjhjmkViU4akFJEvBCQG7
tpDS+OEizlGFNgpzlbzvhMuM8nlr0jLHk20H0y1gLKf0t0PviJfZVPc3uWFYRfD9hYuZY0y9D3tG
bEEhM3pLc0BYQw7LgUqy9wtOEd5UflEdjsiqx6I+zZZTjKh0NEY9fotScBmbsP2hRpwNg5Q/I3IX
4cEIfBS292ud4WkKVTmr8TEs06ABAoX3crZXqro4qYob6tSZwNDFXYSUUyk6uzUKtaTfa8UgwBDW
zqKK7l0XdRWjsw7GHisfpeZU3oGpg1N/855OlGM0lwhnhJeR2SwCi0RybLXhwRnxl4AzgbUML1cW
iKF5lpI2JDbxEJXPk1J1mTXiRdplOk46Nd2XEA9X6qLGTX/vDHHuPJqdw5HrqsyQE8Kwjc72MgFD
brFw8NWwt3vDsPy5hBfHBp1wc1KJTMztPMPcRtK2QqeZRcH6LkLTBaBYn1X9khWomgLKtUJRMV6f
iM81q3y8CcDDcAV0IYz3xR4+0vWtCtuf36nutqJBKemq7L1HSSEwOlRBYlIpQPC/I/XfpI9wNdBr
sM41iEBAFG9tdYUYo3iiDZjy2OxhgQHUM0ipFBNWA13bD0VnpdNxrKuKuRJMQisWJ7R68cuSHAY1
WjFkCr30fUw5Ubi7mNcxXQN6Jsw7CQig4ROasYHGTfI0VH5UjB+yrBRbmjLiStiA3eIYsXBTU79+
17Ej2ZYzgMvsgoS/UMYBq2z0sjYtY+SvfXRfRhUOY0fKEb+sTpQiDPtjhyEE8wIIQuw0sEFdRIVy
CQ+quC58eLnsYMWV6TeZk0I4GIbhtqeCL0+h66S8lukyY3BtjXG5k21GhdLLnsyQw2NwDootJRmn
no05KF6ZQSE+VXEZjDAV+C/HQFof+05DyLscgZTEnfKHVryJO9T4BBBpHBu0F0wy7x4Lu8gEss/m
AeBaytZhivUAdnIYDhvMYchBosPZTKloOWqTLlgbinAJZQdUKNVZ4u9ZHk2n25VYFSy3JhQVsGYf
53428HzMz/a3c2QtULM5SCTDjo4sKueTYnvJprA+xfgtPFjQkrKP6DohR0kl7lyA+NO5EOaVYmhn
VrueBpiyVXEMpG151p9pf8ugdRNFF4+hvpHSYQVHITsUDQG/aN2kuh4n9rvqQM8DjKnSMj+e5p2+
Yikx3ERrIWgVXRoIPonkydt6fWZR5TBqoUfIJr9iHLYNPZnssjPyCKqo4oP2sylavLLNnlZkZ1yW
AR3k5TqV3Wd1wR5pIlxW3/rCortbSMlo4dxlomOVm13o2buizPNWtIeqJbT3DqdjjZjElNP8cO+Q
cBSNFz6QQm6ezCa26aZNmS0aKagUyG+m43i+eUMJuOE9ZEk2EzQNJ2NJtJOZAJZgdlR5giTbw3Fm
BhJEPQXRQzJOddRemXAQ4qsY13IKuxqwmg9Q5Bpds1NezY7fUA8uAR2Ar2PNXOaIk+iRRk9MdYtU
FeNbY0nLbvHCkgszKjZV81LdTFPDF6c9+oNRr/2JJd1ngW9XTZSA6uWmPnT0NS1+aSd7FAJRdR96
LbZ/gaQnkpkgGiyqYdXPwuZnP/dwqT4sSTGD6koqgmo/sUkyxNQPqvOD44B46r09Q2dStHTlZZUZ
GqT1S8P0136Gb2vUUPahIPr6xxo/k4wa2jEJJ/sYuqZwN6w0TtvWjRMZdPb2ihetJqOelN7o7eom
MrT6oDi5kXxgNGLFIJN9laDGmouO3JCDESy7To61AZbs1bSkXeGjShANnoVzenSuRlSVkMvOu8QS
x1xnQTrhtZM4zb5DZBt+RAxpTPp1Y5bg/0c6U9ME2oAOhqHjTG1d9qioZpyR31VVKRqH6PGzHsTV
HYbya35eRiamJesBe389Iw5LVk/kV7JHr6GPFI6qZb7w4giX/12iF3F2XZua3dSHvNKjMXjXcwhl
TPac11mGUt9t4DtN0qNDW6AQML0dxiLOCLJrLCFbvV8R8MV7ZZc1jgRwQHXCgoNSQrEC2LhEl8xg
QcHpqwwasVIv0yC6e4r3lrWDYJpqGTEL9Mf5jlyEuntrr3V85ahu9OFqrTv/PS6NToQ4QKoRJMt6
OteZRViLV0KQGQwKTHowpn6sjBwCEd7d4Qg3sNDapETVSdRjWn9Eybrygow6g0Z0NgyRN1zTyBfE
DWHQwnWHNFr4TlnYCvqH8odSrW6rzA1B13Pn4MlGn57d2WYGKXTXu0sTjbu069AAPxhzPLpjulfT
bNKmUNANk6ldUbXt5rRNjPw9oFSMKwAsmPNcHn1ImcVdUpH2jHOq2wnWaiKlAlhr6xhityZHN/27
LbO34q9nZmDSsWC21mMgqFFVqrMTnbwEx4Eo2EkSVeMMcCwRPApeT4Yeg6Ug4tuyhMj+Q5sgV8hu
XOpwuDJhABPVe2iMGtYzZPdA/E6V47ak2mig3yMphaOZ5v7j4nk++jVJqVDXo+gwkjAyh5pdWx/U
8yKcTTQQDNSlnIuBATSxYMeYwolIBdJZ7f5Evw1rjjtlJEvnshHLpDwOjnUsBuhU0uqzPlQB6kqH
5jrG1t8iQQX9GibCPwz2HCTr+eweEkvmNyxPscZ0koXJ8ny+ySz9tJn9FPB8ui0KGlXpZT1zzsU3
3XNRUewdUpCm6cKVeoVaMuIjkcbxNQcPQEAQrJUvdGZn8Zf6goolaEmqF0i9aHdLMo9aYiThSlE+
1HYZSqqbQzASd1+t2MUwCYKMfrYrROIjCpBGCh/gO+qi9+9iPl2+HyUBfJTdVBpm4sCSy4aEks8M
coNUVAOEz6J+UUSlpEV5j3sS7gg8IYUYNFktgB2nHEX7J3L6M8/GhU3GNE8L0SRWgjT6S6Klm8kV
cD3bt7Rntq/i6qw2omZGnectuLc3A60f/2RqvujcO1IFpKr51IwEzR/kFfqwOZ2NIQvJIlPKkhzD
BrZ9AigFyVmJZCQDO5nDLnSuOlZNfb42cQDF01J9bzWI1M34TmKBAywejqQhqwa1+vpqEQ48pqG1
6ynE3PQQTVgpUcYYGJp7+9jEZPbKHGE/hqdJFn/l4Kxs3ItjpkV1M/e15uW3TosIi+aq04TTNwxx
WCwPeQgfxuZk1XjuHzb/SC0rMbRmDC2rO2Yt3R5vV/aOQLciKn9eBdYsoDSSCgV+wbjweVk4iEdj
Rj7AUGf5NNh2a9HCRdiNvjfxIYzqFrDCrsKyD+5Q+6YCv4JLxzu2Ti7+L7ATDG6xobHD+ckaaQL8
MWE7zRdT5DmwXS4RszAut7cGDtjwhqk0zZ2bmln9GeGFwOms1hc4XbfOYuRK2IgCouMHBRRFEgas
21pMyiGhw6RBXgkFQ//188T2NAHbAzsULH84NHGaO582fojzjPO2RUBRWe+mhG2mYkJ4M/FlkqZh
y3HXmdNaJTjxjqmV3shx9/pVvDhLYroosvVc8C+eytabxdNjzbW1zrzzz/olNXWymNEAbfR8rk3n
UVQgikRYSI1ELCuj1y9mYxRjGljm4fwD34VsNTaKDV6chlXfdE443sXOLORa80iVxQpzJokqxQac
ADT/F69/8Itn4dBFNyyqfGBxA4zrObBl9j5JJoE93Dlyw/UQTePUrQzVBrvBXVDVAmMyBOjKIlm3
v34Z2+8PsCBWd8/gJnCQ3noH0u8auwj5/B0hFRK1jAX7HghbcNs49guZhjrLv/7Jm5BdjNCEvaJu
2hij0RXwtmdbBFUR1s+hdhtLTUjuhZx7jn7a1C0i0rN+SpGTZqnWGfxGrMeKI2PD9gw/GTW0hrcs
obZD1DQ87oUDUBEYluVsWxYuBBMM1UL9Vp2wFZutP2sF5RCVUofv7D2plnGkCuaN+yRGwo8QqIlx
G9aRJqof1D9c0/OR0rrI6x2bLi59I4K4EficCVvw2Ub9wxL1jT0gzO09/SnPXAFHG1ZbGk/NgEF+
tA8a8hKAoSMvQO3ijDlMkjes8DdGMKRpkE1oeRb0Jc/AlH9jttS4zWI4SPUvLdI70b9IBmAPheEt
w+JNiIID+gXdgsg+y4XrTDdicy+IGuV40Kz27VT4/hp/sZy2r7Mr/EVsXIHYOVg6PRLGit9MngXo
zzymAeVUH80wGN7NHr4D07EExvGG745LU47si9Qy4RL2B1UhYn+lBuKbh1p/ev15bic+/h6245uu
iQ+LQ5DpFtIJvBEX/MC7+540I6d1jesJC74UW/hnbSDJT/A5jbVweKivX4TzPCmIG2laDCvfY+HD
zfWFHSt76Ciw7+UuRTbHpjY2XeW3d8EY5OFjNM8arj29tkDkeljZSRhBmUwMS6SLUoZ7mf2u95yl
zi6QZOtwR8I+yp5izSAixNq5nTFiE+kP1LbJhb3QwOZQEgkLrckwI7A4gGD6XlBixbanyt6mAMcj
7Eb3hJO7wparaB5hq7Hzw6z/GrhOAObagkGJ10lcjyFR8ZbDRPwRLEQfkVRGUYC7UAWFqjGhA2S6
MHxg9vg+5ZtaWl3EktrHyA+cBM8ma/Ta8Qgib3V+CdUvjQGhx2yBmn+hj41WR3yDeBiKi0yqRCK/
EyV8bsZxrB89hyKwPuiIY/r+um1inHaPwAex/vj60zNejCHyN1ihdAe2Gmq+7a5FSmhsw8tP7hSm
XsuvT83ESfIaQBJlEeFKUx7Q85TMbEf6myvwspE5TzDTBUCnr5mwwycycuEnSU5SX7ugiVd91mdc
hiaIo74bvtWy3XZsXdq1WMSJDo+Bwel2PljkuAGX6+0tp6jaKf9Eexdb5UmykFWwkfJGg/l0tkg7
a+XkBhGPsGP0t2bHZsX1cKh0yRlxA9fwgJo3C9oITbz1aOrdeqtGUx0UlWDf6KDNZ73n/1Md4ukw
nB2LvrUn8sPOhnY/lGZ0ZyBApU5xq1qXqmxsZFFIsF1ChcpKi7XbGyDztrPAEoDIP/BFsrJnvSgK
s7ERho1TfZvEqcdCU3Dic//4/vm5h0H0ey/oRI8vNPC7eyu/48XnWwBWcPEEnG+zkWyW9DJf4n7x
jfhGefVPLAjiIPcsRqQwHKGTaKQo+vXZ9OICeMyQgl08djlosDw/319dMEuXjL3uGgfd8+phn092
apuNYMOKddkBLkguHLi93pfXP198wR/3dx8mJhWQ8APlMPtiQ8jmySYbKVpuUhaX9ZPvD7iGxZ0b
gixw0a3WnVyT9Ko3BrlJhujmc2mdeAEOpNSgjLnN984ca7TWompviLqIm+GdZ9fV8hgUbbpeqbZ9
mRmV9aU3WtE/py8kzlhqe09CMxWga5MOnJY6D4PedU92AzjTqTULsTYrXgCdFLHC0wUtGEMokITY
aLTYWuCQQQauPtO/FdyL12/rtobDEJqBbbMZgBGIve75Yw3hO824R6Q3fTBiNbKD1J1k3o6cujZr
sKTIRgc9lwwjcRaw+a8DqS4j1g5Q5Ab3jYfsbG8295rH7Iuroom2PfRMOQRtmGfpjaSjJmdRm6wh
Jfb0+pd/+XGsXLSMIN95Otvz5tmmCX4rwbg615HQ7n79rkXOR0rlXhLa3/jAF6UZmy7HKBYxsiRJ
Td9+ZNeFs3DRaK6VmEl6DcwR8lQMOibR4BHBbmN+Ey9QIg0Y9S7mS+/MAcJnfiK1K9TbGxw1MvA7
BZGphA8n0oWcRqpH57N4WYqPsD2AvEuUIVEj75116HP0urwr3RNHOFoQ1RIuom9SS4kuu7zHEFau
E3FIw4BUkDPBVUrJlNTMGUahGPCSQrTs+zhqAWb8QRJ+y0nATilOweCBVYiv10MiaziEVvgFdWMh
ckWKEcHTo2ckoqz7Xq20Y7LqcFAb+kp7cj3gHyWy2zOWmlD3rV4pjmEkWgitTktYCx+ijh9VVDpg
YWM9iK/E/OGT5X3oUleA1LAzBXyj/DPgOgvBlaIcy7NLLg6bXxeM27qT32p21O+mVmsX96IrSOII
rtJmJQFNIgK6PuHmgjB2QvR5ciIy397Lm6WORWo5TnEO58yo0BqFUFcYqa2PqlsNmHaW+59J2BKQ
BNER4OTZe1ovHX1JL0LiahZjL61y1ZnTNwNxM71mFIIb1YDDF0KETiZnZFPeAfkiVVLbpZ3YDzmq
0BGfE2A1m6oG7Kz+i+rST3e4fqTzkyRKwybIk34XcbsJFClwAU0B5JLzcC0NIb/SpCoVJkJbnmqm
VeBeF2Y9BTc4NXbDp5TQQrJpALWdNTjIsiQQ1s3lCWfGrqAJR15dZOFPYtugU/gnFk9QrBJv34Py
u81x1Guh+lJmNtJHBVWZFmGij0Zx3LkGdqPWscozojh2/BOwWZ+lunOhlOgl4EUANdIgouO3VULp
SL976z7K3ClfDgr5VVQBJNQC7VTYZzhgR/wVFwBE9juSOTL7Xavj2IN2fx2y9bOUHFkNMqRvBaI+
8hvjdI2dRynFpqE7DH8Cmxj2I53Ycbgnr7WoTXLTa2159OwV1eg95kZCnuwgvKb1ljnT2mFjnK5G
lx862XxUsDRxd0IvjSuukOsrmwkPkJTByqncNTi51WlFC8Gj2bWeVAea1VAQ+dcCT9/xwfOzXqPh
IWFdJYps5SqgCrhgce3kC+x0I32Qw3pwZ6Zsdp64Ix5WDXa4o2921RH1uxiGskMeaoDsl7VmYqqw
HyWHSIICGSlFDEypHExNM3V0PJgJWlwPNZYEANPKi0mZY7kppoHtER2uM4Ab5ggp4Jm24fjOy6xo
glKmfJzLOWazVd9UDjF/cdFJKmWRlOApAyk51TNi4rUv+FSO1jGQS5dqOCntlZw4/dmjSj8j6uo2
fVcip5jpokuWkmEJ1YMvCrckKXmUvipKSGXjGs7aQ75qpD/OPdUFwkeYjUwgVB1N/7EuTNi3leWM
BbixRNZlW8T1ZzEakZYjjLxQRjvrTL4CLXHuTBAdZOtGiTVtCa8r86wA1JzlUBASm68qeVYJ3VoY
VSzwmM6ilZCuNXpsCGS/MWInvnOSyl3R3MmFMilDn0W0mCuHcZdVsZ7Brw00siB3gWajwG6k7cMk
3+9sctJay+J/JrSap7sLUdEjWybDy4DvrY6Y8tF8H9vnVa/jLrDIK+WfXCnNM3Zi+K0gPrHJil1A
ecrJnvF33eNZK6vUqxEOuOvjOLjir9UuoRq80otELQ8SzlQOAUrepgSKLdwZxmWJU1+eR9jGJcn6
GDQajtnQ6zgAD/tSa4XviyGF+1IEgzGeTZVO9J44fsXyHPw9c+kslvnPYEOrGB+mBWo8FuQI9/l7
Sx76VS+olICR1FGrB6RL6ayJHfWafEhRf0FQUduc7fXUNJO/ij6Mwk2y6uwx3Ul7pkWKj1Dp0XW4
sygz6JAo/Wwv15Ua1RSb1iDantoR9qOjV7TWe9Fgo06ni/RbLfXLKBoXUSbInwxp7zHLT5e1GyQW
cXBQBKiMpELGUcaCKjbjoWTwkUUlWCyeTOXgxFkYd6nmL/ptg+SK/k6NLuePllSV+EtERxPLbyAG
7VueogeT0V+5FKmqTlgN4Y0NUYHn0gxAuumUKW6lBHabIyPWkrErAW0hjfgXAniABMMoKDPrpLmw
DSskAmc9cGefjYXsehKtMtBpO/f3RHCEUXlwgRqH7jjoOumwx14a1sthG1jnYDxVCajtngRfVoCr
pDEHOIcEl69lsI8aRADxHmm0pa2nHEkAA0HqKNWCrApHNdCl4sjIFlFbqKYgBkdom9UJUTkbKfpG
oJGyh8eZdGRTNe4giypFLDJNS3BccDURAmKyhsSqI/2xnNJ0KLQIlRfrLFT/gQGzdm48f+xpeva4
ZsqwjlbSYUOT01y1Sw0s6chrPCveFOFBeXjb6h2pD3lHnNEECltIhbUiJEnLKzSDQuqlsxVwVR2N
Ueay3I+kAk07u5DFcnWSxVMry0PlXaTajZFs7kp3RtluVMNTSkulZYIrC1IJ8nSysoXh7BLnPsYI
cOF1QoPhTrLIgxldpdjaMNETzRcxtXI0K9eCVM65VFCphUXYaMEibTsIS96V35dNlSCLCl37ayEf
dnV2MOpTYvqI1oshtj1Yri76y9YYRd34KYzG0qnIIhAJdLnvCQ4SRwDR5ZY0Ei09Q9+O7IOC0BQ5
7DUcNkyc3myq6b1q/C6dgxHsKQnJfUFzKf0B6aSLojqVTC2D8oLn33Q4VFTv9SmxDKhO0lnPlS5e
8iapOQZBf22Hg+8na+5eKbBCi6Y+M/YRyrfY3TXpeAab2SUzhHgjixEyJJ3uIa1hyaSzckcQ2Pgc
zBt23hLl+Pmpi/6u8581MRYNtmRGjrrJKnqIHbpq7L3gOMXzu07yVnCtx/bnyCFkruqDjcC5S39/
/Xi3xSgC3/RIZKA/5vgErG5ButVx5yqJyvy6yGto4MqgVbnSLLJnprxm/tEHW5AeEY/Qo6PHQZts
C8XlmdU3frXG12keN/7XhZOCh5ygJhKUaMRGm4vyWOKywDL/+gefYZ8fYBngcQ60vk2Hjv4KIRIb
nF7TfKvl3ePLclpq374ClOzd6Dog9BSyOH31wfMvECK3BuSNdYi7vNzbyWIRr+qyp7bmbXZ22+v1
wke+iGnBMNXvX7/ILRMW+iuOVAbHB7xP9JcZvAsUC8+rR+tCMdQkB25W+eVtKuBS3Z/rXDshqKpj
L8W1zvf8j3M/1nV9UeUzDLqdieWB9rGtEq2K9jC1YDXvCoaBVRxtGRzfxEWeI49Kcq2ED+u02Brv
YipVKz4WGFYD2svZ4pwR9fPX/B9/zv8z+lYpXU/3r//i5z+rGr+XKO43P/7r4lv17qn41v2XeNV/
/ur5a/71qSr479U/uUv+bKsOW9LtXz17Xz5dXd3hqX969sOxFMH2D8O3dvnwDR1Gf74Gvof4y//u
L3/6dn6XT0v97def/ySLuRfvFiVV+bP61dW/f/3ZsMB1/qN/Eu+vfinuxK8/72PQxr546n666vKn
8t8vXvrtqet5F935BXiZMSKQJ98VQB9u4Oo3YM4EpOgg76CgYGRl1fbxrz/jC/cL8jDWX7qOIqvI
4FK6ikAS+TvxXqD2OOsS7cI7fr8Jzx7m/3m4P5VD8b5Kyr779Wfz+eLiuy4ZpMxuuhIkadOKFmDW
D9h3YJEcgmWqcdnAqro28wzIvdHwYj3URNmgjW+IVQiLpD0ZqUUKMQddo9WzJ2LtISq1rY+Eo9O/
pjhgXMVu9F7wfPfBaH4IcltL92Of4uUbm8GnEeXgn2MzG3unNpYEsvBSXtlhdwfjKXv3z8fs/xo6
chlyDEh/wtD329PwU/XXTx/7p57Hlvz5Yij/fzgCA/qG//cBeNF++1ZuR554iRx4mmGIMWSbxElj
k6UD9H8feZpn/oKvGjgh0IUnkFoGhRp6vvULvRCMflH2OHRfdH6lRp4T/AJ7hTShwCVLihH9T8bd
FiCmtcOqLt4HRR5iwU2Xp8LygpmRTnjUD82AQs6fhQC0HxKsD80usnDHXgrsHRD+dJMfXk3YfjaP
OAgUtRwsz9a3H6fAJnGS2UUuFvRQLkOnG4uXxvMp4DlOSuKGZ9w1ZuSa6REKUkwLsU8m7XNf4LBB
p6/qouRAMQ3D9SKCnJp+SViEP4n4M2KW+yLDKcAHLbsgctnyHzqtTNY3ekWbW8biAVFFB8MO6Fy7
QOvPL9NYGnsKqq49EWHjjw/ZNJNBjVBstgB25t58XBd3ne/HGp/5v6axrXrMVHzn2w+DTC0gz+6W
QK9/3Jq5DLrnus4AMX3fOUPRPywYdm8jtF+j5pRgHXQ9Z5bxMEzIZ/ZoMzG1QCk5ecYxJxyqvgXc
S6Mbx+ZcfQjmcJ4vikYL7b84gHQ0h9+4MrFUba4MDyx6eSZrGd20De4uCD0pC219ik2AsGvK+Mnb
RzlNkgN+anVx0Jx+sS7yJi6HPSbm5OD0Dty5U57aufeJZJVwjkBAl/pjDtrn3M/wVLJ7zwqK7g1F
0flaNteKkgg+GHPJ40i7udaBqKXF6/3hVHde8ZmYd+CZJW9JuoqNrs6uC8MY4AHTIx12azg5e8td
jOjSrIfG+OItFo6SBSbusLnhVJyouOOTNxnDfIxCo9jbJHWXWE8QPAhhdfWessVN5uu5qMcP5K80
wbFJ/AEHFPxXrhN2DkJdRvzl0ruAJl/XEg4eNR89C4+KnVvbfIJXVryKLWDt3+hBbzqAYljD9oGD
BHzIf1teXIRarK19DD5mY12SB51Uh3SX923jvLd4eA0YvZPcCp/Hz6+Pl7/9YEhXLjAelBCxdP64
8/V+BRNltJDXoimZDoHTNRdO4EbxSS/KZriGgwibNu+Mvr9//ZP/Zib7cK58GoCOQ4W92XM9lL8h
buXDqSBgdP5IZIv3JZjb4tvKKSn4nWyjyCSwvs6MQ6Gb3oole5tnb0yXv/n6gYmQi94rxCF2iedf
v7LyyNbI8jrlid50p2aYjWGvOUaKQt0hzvuhpmY5gJxE0RvNwb/7ZNKPoU3B6eTeb9Zbo5nryffr
HiWVMbi4CYRF+FfHnN4n3UREIQAI/tbHGjT38vUbv6W9icHG7oW0g/OMjrRLVEM/LF7oNIZyXgKM
v0jw0g+R281icTeC67aGWRLoWmocVviT1SkiSyu/6EbNLfdGl4XdDcp/bs7rV/R394LaMGDXQWFr
bJ8CGR81x5ypYx2oSucW3Lj+lvtFcNuYIPjfxnZ2r1d/joc3nv6GxMKNYPsN4FyeiUgvuFxrXeo1
ZNvu5OCk5B+WufQ/tbXZfZrqRmv22dTUpHJhd7eSm+Nq6fH1r73dc8+fTz1sUX3aJhXwpkGcrEbS
mkgrTuRW5Vg9RWUzHsfMS7yDna7Z3tAznVIzNWusRhvf0e6rGYYmXnnrdG2xDt2PPZamuzBr2g5r
sm50T69f4ssnI24PzRf6xj7/t7nCofUHxAQxV5gky3zIMtdffgMY164CpFzdb8SYWAmIxNi+8Wj+
7t5Qh0Dm81gfKM82M9MuYm8IlrU91dbUfBoIR1gOBGtZ4Z6wXTc/lHY5f8mC3upAsXP3Zgjc8tY1
IvNBL2DgR7vFAEW/dYhCeDKHMfTf2Lw2QaKOeHgGj44rAyzVOZ88n0VIH1YA6LA59RgA/skpNG1p
+dI7Pi6QD9w9BLr094QH/8FajPQqxyN83CPzXJs3btXLhZRgSw7Zhkt5yxK+uRCzJ2qsrov2FAVu
rDGWC7ImCLwztasSO6nksEwYvWApnnZTfR2ZYXzEISKyPrw+VAyxVTzfzYnZhEJFt1+Mlu2yEtTp
4jSBhpTardbi0GSDtR7TMQ+JewmK0T94KIG+Vs1UeDuNAM7faVZr4WnJ8/IuwwQ7vWDMl5+nAtuw
t5Y8cQ8214Z4XydZBETFeyFejqtioMO1NieqEdc64vaS32r6wqlM16MbSgtscvq0/KxV/lIfHDhX
5i5KnZLojan41ibNkryx5m0ZdFiKs/ZwvrZg1tqcNTar8KyPFXle3C48La12N3UVdOugwwgdnlLk
khnp2xdD7iZf/Smf7/AwJK3GJbSavCrwDp8Sruf2jSzOzb6aYQrskJwsx56+EV38otBPw2AG4VvX
vSHtcN3CSOX8pF10DttDi0kbJWU/yE/25OIPgLPjVCSfZS4Pa+nifehnksr+3VtRmT21U+rH70sL
Gc/vhKj0eE+AvtM1eX3wbeaAyUy0ocvBXkJvzFl+s06Ns+6Fs2Pld5qp59FOuFvMdzNuQtOXyi6T
5VAYSZReTK0ZtTssw+P20NHzrb7888uAgsyBDj8GzlGbTd1ammqZ/Ty/K+BulV9baxzjExhWmu3o
hlXeCYXD7LaHtozq4CbVx7y/jhBp+l9fv47t4mRC4nJBTFmlWJm4ls39CNM+ZUmfgusC0mxsXLtV
n/WggkMR6Dc1WiTzU58A9+9gTiOlxdQuq69S0w2xLi/15fafXw6+LQ4oOKxfS98uUXNA/PWUWt61
aMGWD0NkkdRWjeS1weaaSaa0T/R8smimzemhbsEwAX0GkjwiYLOHqkut5Y0VQdyAHxYEch+Aci0X
3l9AEcT5+/nqnVtLMs24KlwNbpdXSEejpo0u0j5yyE/rotSr6fxKz8xgcIr0L6dHW5O9MWzNzZpp
gklAewyoyFD4QyzfDJieRlRr6sZ6FS4B/ZU/vJYgpvbW0Tu0KNjzaAkpkqaOm2OCD3K6VuE+toM6
tneL62FkussGeoh/6fbs6PtyISB22U+aVlXmftSiOFqO5oyM8ibqPc19iufZ74hygwq57CA0NyBY
UOho+gQBmUFP4Wjzv/1QR73/xia1HZEWR1GSkC2cvLEV4+y8+aaak8LrS6bwpBKQPbo6NDppD2Zc
ZdEZpZbvOVGP2GJ6tKdwhhuaHhbSyU7aoNQwbWt7vvDrI3MzDOAdsiOgRYJgCvIBVPR8GNSOlSxD
ZY6nok/77KTRfa2vNWONCAaLI/cdjXSLdTWKNf+i8YcyemtmbI/rHnZwbARUOECdrGCb24IMlfhN
YKmToTVGf0dTNzd3xbI4/7bNSc/vYivt+vdtgrXgDofP/jGOslrfdWWeOld9YQzTbdQVSX0BqzNf
0kOuz+vva5fP6xvrvtiOfpgwlDss9RC9xXmFloQuVuAfDg2ej0lnFy49gmDN9U8cBkh5RG3fdXdl
0ecfS5oA8xuT9MWgAdilKhZlFvgCKpPNHtnn1ixM94fTUK26/27U14RIyDTTnHs77qb1xA2ooo+j
P9jNpdci3b5rWsfudmRvhbb5xmAxNrsM94DlFPsT6hyXQ/p2y4ZvOmWTxXkB7XJw71fDaBwHjLKK
q7Ugu/ECxt744NZr214WmAjv3SAdHoqUhuQ+9r3196nIQvdbgG/0ndnhMXG03dwgCNrNLHuHZY41
k2rrkXpqRUmvvbE3vTz2IfcA7PSQfXFDQc2fP0H60rVmuUVy6vSqIgJ87vKBCaWZjZ/cm9hXudfD
0GkaB+AF6OQxr1Zv/LBOA0YdR6+oyP84zbaNj97rc/Dcuns2tABUOYwiDaQgwh1xsxaXUBdGz9bD
I64gLcpOi0cH8mlFYzYRo+WNmK1WJjJ2wqchAWVPpW5OLBOSRDjUDv+U6jVLV5rp2TteNzuXNYEQ
/W1NSpF9vdigb0S7kVs4X9pBl+r/dl2/4aOazhcu3K9/oReHJt+wWEwg/NJRwHNuc6NJg0gAb/WA
WAbenrT5Qa9utJ60ziOpkm2CRXaId+N+8AgSvXn9s2m9PZ+ocJchUrOQGFTinKm3XcPQbGeLeju9
WGoil4L7OetWblYwacJxOAWGrLT9jN3UOP9BaLbtjVfEga0kzy5rWt67zeT2v0/nzYHoFDaX2B4n
xokxxIK0MCR5Nft7TZ8jPb3UMU+chwvaO4NWX5oZx5vHuZyr9C/Lq7X8U4SfvfN72nBkDXeUQ+5H
Ekjd1OcC9Gbx90YBWhl+JIMU7e1eenFbC59QkX5B7wR37zUNwuBYpFVLRLabId/N95ndpsTco74W
arOpqPSmPmFF1OTBhT6kGS9fFsS6/oEjhfhoCKkJP/llE3b4T3uBGEwG0CNskiQgw/spRebORgSR
Umx+c2pHVAUWRoGwK6JUqxksIPilO39AueVOM6RdfVz+wLFn6b8YFRr08tp22UU454wlPx9nUoRC
kqhHjSTBPQofE4sfDju2vZ+IKuRrFJhjCPw11rIu3TlZyJ07DCPcp3xfZ27nvmvhC4t/AwE1nEu/
KIJuvcrsfvWik8fNnvN7jaCsyXrQApy+9Aslya5dm6S0ZqfZTu2I55MAft5MEAbL9r1ujABM79TV
Jg0DyTit6+yx2abz4DjxzgWaxoJ2HVy4WOHCmurtUbsZGuQF/O2YnWFbGXxlhlGOPTU+mRQTThKM
nQb71wS9PUWwvaLhmswqi4EH6y3g1s8WZjnBUfmmEJGwDoDi2A/mkD+g6TyCqnfM8Myt07+CSFr6
qLlfTRh07zP4rNySsGzEBFY/Vcs6coM8nJnP7KkmqB7NyMydD36HC/QjBLP2f1N3Zst1KmkWfiIq
SGZuYU/aW5I1WJLtG0K2ZUjGTGZ4+v6wVBV1XNF9ui/75jjsI+0Bksx/WP+3+lswqukvjxyge8IE
d1KvcgSodw0AohoYeG71kJgI87BQHIBEhBn3ciiM7U3nDHmWDW6j9l8d7WpcfwHc8bVmvWx3qx0K
kh1R1qb75FlEWAcll3HaDTDbh2e4wzkfuXz/5JlDoPbqM/m9IATOC7Lye2VBfAiPvWGKLonyYaVJ
vROzH/BU9I257dNOn3JCREGQau82DDFXt6+sadlCIyScTFufTacO+/LGasLEjqC5th10aprmzWXp
wfnICJjE1N0xdYA/+F5Ksw9MvF/Hdb4GNNLDs+eIB3OCOZZrjMe0ZZay4cYR1THfXnOyfJ4WlDTP
QEZAssm+YQeKOkjO8xz51trY39YGlU4f5zxL1IVmxI3FGudqnKrhTD2R73jwtcRRa2dSoBwfzBJ6
PAmtq9HbKCQ7XGtEmKwDy3S2H3M0i4dmhuM2Qt0FQq4sQWxlPf5ROAAp7b30QEkbt6Uf4j27woTn
Ksna850TVN2exea7xUbwRx60/VGMc83l7IywyH+9P2V2P26/5FBf5rm11jAf5eNqT8IIUfjWqtgc
xTM+p5vJhWeFLWa76dJJ2m1baxAD/8pbptW/CCNp9SlcHWf8hv+Zi5VuBokiPOXQdJKHekTnADfx
t1ivVMxqvJnMh7qsozTdnovZVeydKRkDaGJZ9N6IL0I1bqfdlAZI2QZ8wex7GP6tfFbWYBZHoYkO
g4hhXJRqmCE2S/7IDjiGDzjDwSIlbMTzMI8yKkLNdaIpE+r44z6teOKyEX54A1XzyIH//oUhEPs4
pbtSTOENxpqa/l/pqOGHj3B4eGmLVPq4sdgTjUFw0zWYz0A3aq33YlKD2jt4Chs/wQJq40Yw9F/U
B9qGQXvfd2GZnzycIjKgqMbQAKkeVuNS9EM6ZrugzO3qhBhLhbct8RVJKxYyuBO3pWFMEO2VTNJn
J203XTxUFCKyj0fCRv/6r+SF61dbBoBAK52fYPLApo/WrG2bYmct7fYcTf2AV70ONSOdsKLTLbmD
QrMdlcEYiOXSg24pXpEubMtwrgftXqVF5y7jAePxKnxg6rnjV8mxIJucCMe3BAbgcMEFrdy+ccs4
weq4GthY1t4jZvR1c20Po5TXLNhaX7VzK0QkRElzAyOAJgjOUMMCHmgA6nR9sQuW2x6nut7imLM5
iwxjV4dOhzDy42AjuABeesyU3aUdnbxWZHelxo7l+7p223n9ESs5Itm264+zvCjzTbla4w+7PVzL
ssGyePa3VPDj+M2zZgsUPg4JK3EZQ4tb4Wzh0nvgBbFoO69GrDj5Nb/3tk28GlB3JHDExHYW55gC
80TVU7edn2B3Jber7JN8u1SOvz36H6deY1syGWIKOYm0/pmUewZDuc3O9+Y2NLCynCw/Nrnq6xy5
79lgWU+/XxnLeS57CAWel0zdRXAb6yAwuJZ5aRLE9NWEVBlYR8l9ilsv55HFFyDr0ofFTNayfcqN
RBteDFWk0YdMNIVid3a6iadSQ5Vnt3Xe41L64xumCGl3WOMOyzMY2Oc84e/Npe91ywYxY2XILzB6
s8UDZu+S3cZm0m0xxQdmqPCrbd0Q12xAAQk1zgC3axW/c/b3d8BBsnZwYlmoy5v7SpbbAeqmVVGY
DCbPKqV4inME96XSLnNET7jeGap8btth26zCBCBN/g2q7XbV9eqjeoJrz/RSwwyWuy4TrKihsoKW
vXHst2VuN2LDmXUMc7AuGpt5OXH7Ia4zcfXkWxBRl1xICGWec1ImA3ziztIlM3uva63tVnxiRqjg
UjRydHG9BlqPo20P5703if1AqIvx95WqM397/6zExv6bNLyNyPwRFghZyP67AgU3PC2GbfMw4lfY
b73ckqpt7FT9tg0zSiW3D62cLSa0N4VEj4uNg875VuYZx74cGsCdp55BBW7HR+whrbbh5zF52b5k
BZ86bR6nVnvjQxtokC3nMQR2jXlGub1g0sL8aS7uMDQ8RJQNjZnQClO/zvIonbFh4O6yRJaN+4oV
Q6PbqhQSGjgf7eMl/IpgF5SbAtQtb12Gs/nJJesqHhFDZw0vIxoJpmPX2Llux5vmfT0Dft1uXQqt
fjuX3gUhDF15fCy7sokDsMT+/XaUPXnJgqIgigLUpHX+q+2g+ls7Inzk3NsK2b5mXjIPse6mfCis
C2r7TjICacrCrPaGbfgp8/SIZp/90WjrL2GGO+SbH/J+8SBq0+mPod+p+gsW0FDXaSgUEPDxwqla
NZ4EGj++cVW6jNW0DpHnLkcNUbzkmalbjJgruaJxyTSdQAxKOmyV7/DZWpcXGLo27gADFnPtGKGw
ZtZ0N2rujH2T9QVpR1SEbgNyf20WYxz2LOggK5/mdAH0/FStbaW9GHs5fC7wLUpmP2SACl/XvZ7R
YeANT2UYymxRsqDueF2X6n7Wl1b9E7fOsYfglFlrAu6/7wpfXPdj0OTqIUCUY5aHEOCD239ycOML
hqMaAbKz2cnUvReCnk5/KsJue38z3aZI9tpotr85pVDOKWFyvzL2lWUN1SfVjdIMTjOTaN16Dvyl
r20Kb9j0if3a4UiVxBqTay0OFAGShTOyzpv8NANb57NluqYEKaNwXgUCicrOaqP9J8FhYnlvO16O
UP8heY+aP7ZsJS1srHfENkbJTvyBCRlpbk37PsiX/LXrlMtoQ5V0oPj2PelQ9YghjjIZ6ChK5MqZ
iyT8BaQQaudoGkrf66MhXEW13PTMMHjMfTBWUMVw/FxlxgFG2n3wEqyCdePJpO0sKmhCYrDgDlu4
ysTvlrbZ74dcvjmil7GVLwtfwX7/kdpMHYa8uorx93JHzWVLykhAOraM99zUbevttZzOpLzZ1i5P
bw5Jd53vkmTeTMhA43Gks1AIJtff6Uke5r/PhZLfuTDNtp319kJZxMZxY8t0LSfdTm+PbW2Qu5Cp
nWY+0BtNcnn7sV1Qba05EQaltl2fwC9BfRs3CH2y9hoyOeT8B/LEZBSRV2D0DbVCwF0EUOWP29a+
dBCWF0B/jIUyVBgw7PeL/cpnZ88m10r6b8nieWW/wyrvd0yaVNtl+SiMQrclzbLTYNvwGFLzOTMY
GOYbhmrYROpWrbaqcF7BLx0PxeDkbXHyPJUtwTFEVTZjy2fW+t7ubW1xrwcuG7sGqwYSfWFxroIx
pCT1cYyjap7ZIxeXQS+uy3sagx9bKjRTrl5X79ouGLMYEUXPzoatAassXrNw5bfshm7NyXrfliVx
KwnSe+AMEI+STWvYW+W9xvuZ/ax63/L6rAyJZz4O148BpgKMaolYMq2oqGDq93uqVL1HPrJHDN3g
YWJuoYIFH5dNtX8P19Ok2tLBBkHDllAsSEwpzNlbqUHMm+z4GAxy4IAIOrEFWiZQirbZl9IIs8sE
OXqxvi1GOE/r0eUCz9OOFRKEj6aj+ybd1Yy2p2/MuvTJI7BZXZxWmRng4cfcGO0xClk/lYPdnXaW
GHNlJdoTJboieKNMYH7WTaLnb9lkbw0PEKZmfnSwc1fgy9JkeVZJUU3x6q32ekxVb6+fCa1WbRw7
eO2zPAO9E1ru2qJZi+dZM+P+1QJfBBl6zEDR0X9lzKSLUgExVEUMUw7Ng6z06uHyVNoyONEaNiQH
2bosxb5vZudVJOVsXRl1r/PveW8JGu54Lx2hUYa6PuMwP3pXaz8a42OFaCWBeCu357KrMbcPj5uj
bPorWcc8DXdgE+ti51Cb9shZykJtxg/sWABeK4Ub1Y5j0knkzZaaJUdTzH1dUyPjyhE8AtHpgIdI
UwBqy3S3fv/IuD6ibMKALep5LxK85yuGDWuQbW7IyCrTEHHtxceq1cB0phnolMWZqn0WJfZRW6Ke
8n2b3fv6x7NuezVgbdtTNS8r5caJ6hHLQyK+LF7fU+4iWbdQ8yPO/XgkfHfcwmrNkCCr1mBUwPxK
2QDXm3GRWIEuznbfD6sdqGnBWmlgKjXCjWMa8Z63cLRnLrYfP8KRLbSWOQCaZtcVa5tfMwoW5J8w
7ckGBUDTbKqzP65Mt+yWdN62jI9ZI4MEgbcPHTXz8BdNlWzJTGKSSipdCE0IOggc7VHLcYebzRQn
4Zkp5CDSX+xLJVvXqhYR7gsN9JVRkWaeys88UtiFR/Q0WxMwoYuY8irBMGC65Qaq6TYtmmD1wJra
q0n5xNOruafNOndvdhgO3RuxxJB/zwKt82f8QEyWYdcuff69zxnkxefFp4gPJMf3WmfAlszc8ikM
nrYGx4oR2vJNMQ7N5503d8W3HJWlZEa7Y1yQZB20OrfLTOdt/27UaApW+e/ikY/crWnpkdDKzKPC
UNvlqPVsspG2RAzERlq6/GXsgta7xSl8OwlmYdXcqo89jCcuoDwBjsEmwpHYV+FCXrhJmEfCbY2y
umMUE4n43ns/hwYTt4QSy/Xf4Xxr2lu2kSz+BuYPMcdan13D4qHYKR4JZ93985Deik5c9qbY1kAh
XMog3mQNXntcmEiXTEizdKxrhpK2xSehHBHnVQMRdRJZHa7U8qg91eEQkCB+aXQ8+/Y45DuslBIW
5vzRJaQIXIbUPPA69nYNfm1hCKowLFS4W95rAJVZUzFBcU8SbSBQXy5JvaHr4lBgMsU01TiaL6uS
jO3TUVXerS+VxWXDjjWdPgMfH8bPH2eqWavfxdOJji4eU9g2Ld8TJ9Vi2Nt0bbaLli4D13pCOsDX
JuTeLlOSzQY7s2HylDcRv9qpmCNwOzVbYS09p6btUAyOfcOquBimbEXXRx2+d0O9n0M7MTp+YQCY
cPnoYaJX+o0ja9klF7bK91oedVgih773t8f+I1lMx6QjpagGD5/ziLQymN2d1COGVDygiweMGMJz
QJi8LAnbSdu5jAdG6ESpiJ2kBd6BMePe9tw+ojQapBbwzXz7ow4aPhPFPI2FK2soq7h1LRpHvkJq
eFuAX0HGJVlp7O0vWC0yMX0jfTlWvY6X94qaxHfPvua6N+q27Kn3veGol5rEXmJeb53MmuDcwtjB
Wfi9b/QxXHL33oj5Y9blj7/+b6Za/lfTMf+vRl88uo3//eTBzdssfzR/GXjZfuFj7iDw/uFbm0kA
JTxUjdbWSnyfeDEYHvgHcwMOqJINVELl/F9zBzYjCYJxg00GzAgUgc+/5g6E8w/mZGg+IjpnGga5
1/9l8OCPtrfp0/9jsGbjPyLqY2zrr61AGjFCovnQN0C3EBtqumviU+HowvoBBM6iTWHQOqcEZrnG
ISnh8Tz/27X6WFN/EdD/oSJitAJxOqM221gdBM4/xWJywkObXs543XSaLNUaWy98dFLCiqvFDTN1
nhdkk3dJ286dEeU5RPAzc6x9U8UfFEqvQ/v9d3zSP0VsJihMvtSmnwdK+J+fyzJtqLpTKa6tqS+7
XcDEaBq3MphwYcsL0NKkE5wZ3WyTYxT4FVGytCsmeUqyu/xOL0UxoTzPDP/s4hoo/qa1+HsS6d96
pWaIWHoTC6ByghPFYvnrnSsowlrKZqpA0pnBRrQxqY7YygjujNmswIsUVGYuzHoTQY0Wgotodvya
scUiG9odRdn2IYS2PF7Szf7gULrQqu+mepTu3d/c4a1r+2+fFKoncmqGqoBaoUykff/XTyoaAlRj
tsRlxT1nvhrZ8JIrTd9ljlLNpAZshqp+a5psuC8A66LunHTnnrQz9/JvmqLbW/3lo2BhsYnCmB9l
4f2HOqxmchqar5guVuKPPZWfqitvNqQM3PYCI8ivkupZlv7NvfpDLYCqCFEPmBXTpw9rBX9OrNbU
2D0EeT2SaZgkO2jWOozIpEzMZOET6M+r2+ZmZICKmY8NmlEzXgys5B7+5xvxRz+Yj8F9QNEDrxKl
exj8IdwgwS2zTKvqQtmrKJZ42HyedKTDOpuP//Nb/SFm2d4Kui8kMzYXJvb+XJwVmtwRuxVNOzC3
jDMHpjdcOVU+r5FWjWz+RjzzR58d1b6zPQM0Trmx29b41xWmEyouqWPN5yI3lmGn3i+hyDz7UvnE
Ok9tTah1tVCLd/5GmfIfb+0wJxggV+fO8jGc7Ur8mxoGfDAkbxopZ88Q+XwMvIrcsFCW96mRK9fV
gMPR7nU6GO3frKo/rzEDitsQpbONy0CL+1MXTfmT0RS7VueOgApDyL7iSX/fjjIPm/u/uaXC/VOj
JjjDxEZ+JWpG0wAq7q/ftZNqThpDjSSextLsU6NbfpGO4sJpp4xO73muMX1F3rViVpV7+7wcnUsF
S9fFSkAvn2y/R3NZOOHVopZy52s4/eRVwSWhcbWfMIqIW1SREczd8Vw6lf2iQ286adPwHqbQk/EM
THZvD/0tplbZ49bEVE5Uhgli44MmXSmcs2kw/GW8jWXZxR0h9a8QW9bvaujGQ2qIktHp1b1lOXyv
0LMfXRMHReqVQaxcMCnk6eJUrkHlImiygkuLTvUYrGHwGQuX4JNswpqBqMYBeIWE02SI6po5d8x+
DBMrcBywCi6KVaPdkU9gY1v8UrEDWDCSPTSDm5895ABHxkefJhzF78fJmvfe2rS7kRz62Iedd0q7
JntVQ//L75EWRROAlDicijVKsOLcVTQ4j2E4YxVLZEii7dLfrTPIZWSaGHkxrgGvQYlTT/U4mlxT
PSdiohjkzUUAqahuX9tisDa6lX+o3aT5nKJ72a9mgtsb5mcIjOmwR4tuqU+hXLhx3OKuA7Z77wY9
7SuvF/cBCtGHsTHHX7Qr5zjI3ZDmP1rNqFjcqb5H/efAvc0Fos10MbsYc3UKiAM68W8udt9NjGRK
X1vN4p5n1a+YuCT90V288Dh4inpjbZ+bzKM+5WjqYo1G6JjxYzUDrnqPO5ptXOjbr9ewlofPCciN
r/lYlwnuPGH+qaDC/yjAw35C9Dg+V+AMoyYb6dxQArhoYN/RLIMljHGVE+Duq0Ac6d5nexI5TFPb
jcy6o4ST/ygw7bEgQnXeDgF3mtOvNjRUzEedGiyu2xml5XBukuUHlTI3nr1ORGW+dFRN0vkyho7/
hYaHnJlMr/JThpoqjXrp96fGxP8uNcuf9uKKKxV00zG3NRwrqPm32jdkhDnrwfQ3UAOGsQPWxCk3
1a2fFmeVuw3iGo3O6h9KS5IB0us8QD0rIsvqxrgFbnPjUG2iQCXGPWMCCZZubvZIi+UawFkZL37z
06PiFOFocyXUUj1SsXxZREFtPUDYhfAUyqiYza9CBsfRrey4Twd1vaR4n2O39ClhQvnIJMy8t8uC
qjRE3L20CoZUjGRh1aE2pm5NBkYism412vAIfQpNUKUa9N9L9+itSXUrtUzvaOEu13lq633L5OsF
4xVEZ50/orBYp3bQUQ+Huo1/e9LtXR+6BJyKUo1xkmXzm01J242boQjpJc3ljUA3gi1GNpXll6xI
SuOr3KgxvEgwuWW0hH6e3aiQavpPPKLEL82dY060ttsHXOFdHHFq3fe3AfJn7yWkS5Y8M4tnmUxx
rjKX59HD4PtX0Iwjyjhr6bxH5PHmT9x5aKNl+dCud6MTpPPRkkFn7mjTivLwHpjVhjcAK/DInp2r
OXP4VHCE7P1Ml9HEdwXwpowhF7XysDU2MmJM7JfoKdKlO4R5Y2VXU1cmQdwsFa8w2gbtGmORYOtg
HPu0S9UQXOMKueJ4NdeyOLsLl6COGyRQ7TWaRAeQFzux4+x1E2w2fqJlX3kesLUk70ws34xqhAdr
bMPU6fYO+6gXN34zOdeughRyg5JGr3cODaxhh0HRmrytC8/HTaUK59WCJuieAUusT3XIEkuBEraE
x56Xciqh9EjcL7MWXBusv80RVy4E76vVKFi2duJRNcOrDgFyU0XU3coVawPRU4yuKp0W5yFDS3nX
13Pgfa68oCn3wg6ncIhZnaNLSTNQQcSNTRA5aE76+q0G1sTkCfjr5mIhpM6uzHBUWA9XRiAnevAm
dyjb+7UM2/Ygfa++8frJsg8AoOwHZHPc72tt1ovjxQZjlzA9RNmhCqH9V9mhjwnYPLJ3scvT51js
yeTmDrUGFgwJsz5Ksxk7nv0R0v2+DihJ08cqCsU0R7Z2FlUA7Pp+Is4Lsipq4DeCuIIsvRh7P+9G
/4ilZIleMEv9fOeMTjEcoRZPQQRcK2iuXRQe4D9AiDvPIVj89q2CDDLsjMBUY7cjzMs5LSf+Mx9J
P/NA71M8aPJrjDmL4Vs/TTWDQbox4RJyPCWN8+ZU5laHsNfE7bGiJiuiICjsVt1TfzTXKzZJp3ug
jh4IDIEJ20+YKKXySfUW6rSxW1auVCa0zTRPu9RsWclQIXTRjJkvTgRasHT8aCKpcuoIzi5NFvRm
ZlsjR6lHTS8ocXQDAK1btmISOpIh/2zoMHvx01zsDYnFdRmEejwy+Kav0rZMunjQG/gb09ZvLsXj
J7GM4VnVGb17KRQKEuE9E5a/aKbVr/h69WGqyYGi0KZVxUjzBW3cVB70YC5JpKqmvwuH+VWP9JdL
XLWOSZAHN0aP9+bkLKwzS3VXHsY5jyaSLXgrirMFo/vYc/yGt5zNe/DR+Q5zMB/L2pGengy9HXJJ
l2anFlGLkSzi09Af9nodmwPq5fC8WMawV2EKTd/DBy4OmrkA9Wf25QOOzeUuMGiWRluZdEaOlZfn
LAhKG+yJbm58gJHFFSIj88pCOHmS+MufbDEy11UhsMcW8FmADfAjkJxdjBuiBmLnuJdxbpezg9ro
YjEvHXFPystYs6rdnmudqQbSV10r97uVqvJo47MdlfOw0oUb6qu+DvQ9lcM5CpAYYUsmu33d5W8O
viYPOnVhozG3RW0RFYfAV/OhyXm5TqT+k1sOIsCqN1DXrVnXdrRkyv+UT21IlGBjKTUgF4nDtsfq
3DWG8QlpXkspnBo9Zx6TdUtsUw2Di9tP4hf4m+A6Xxz7Gc0yGu+yxme6U/jeR6GZy8MA+mLEj6tt
MTfNEve5oHjoHvwwrYKvToum8BacVI7dEZsvWafb5YSAXYbJhBvUVqTqoCUYsgaarSvhAZrZclCP
ksP6nKbS+m6nTXIp7Mm6srCFHeMxxH7OVliORIFrLaeiTxdj1zaIv6N8bIfznPaMIfVtc4c+h4CK
bx8gH6L/EinPLz7XiEBmSvqj9SLRbT9JP5/PWds1Dz3o1qtsS+x3Dt5YV6aeKTW0bSf3Kzq2IpbS
dQ6mp5S3R27Y06d3iuRnPyzhsyuwIY+xPOzNaKBqKSMKPGEdteiA8a0NMtxXhrw/8cJYhOvRlGAw
ewrx8+z34jC0Q3quwHZHyrY5t8acCRXYaa0cYmdQw/Ui2/YbZlnFoyhRREShHtYX7GY9DhRV5gef
wR4bd3fDZDQVq/gpBniQ0/DhsT9DwO+eehL+ezb0Ep96ir6f2jkpT/0wqd08M8xw6OiSyH2aa0rw
BiMhMTV/jKDDaplvUttLu1MeZtPE9aXIS2O8AB6aLHl5sZbU2ItsnQG0+D5eO1I8go8LY9QqdZwV
bnro2hl0aZI2B8jq8nMBZATJD+1K2bpjDGDCfuHSane3MJ+7sxop/B2tAY8RkWw54ohUXzR509H2
BtiQTL/QQGjLbLwNiQ+xgTOnJ0/iZst2nExPkGj7M7YiBUSmorpRdXVj6KX/Mek+ufFKHXyiadcf
zHlxTwAYEKvZk08LQKZnGJo5NabCYUinyNvr1cxZYp0Fn4Ddwjgpr2o/uc1qvAYkKnNcGuv6g4fV
qnam7dVfS7moVyrP09EZgp9WTYDJ1xmCYW+sNr4dQD5JrnDYOzn4/sBeDwy9o4vzBqbWOxsTz0Vb
S3HMu3I9LqPAtKutuxurL9u9cNX3oS+m4DDDiIAsMYpHjyx4N1ZVdiInV/t6cd/wncRcrqsuqT+k
B2wbwnszsczPPTnAGaCfH1ttON1S1XbiNWisKIGJuZdj7n9xu6S7NXLUpoHRZ8fGKRiDcZR/5Zqj
OlZO5+5FJc1dGVAqx1fvevO5IfpB4giarkM7S087KLzyDK2VZ0TX4iviOvOgaMxdocU2YYeUgOeC
7pTgd0Q0NqrQPthQYolFU+cQyCrZrWbxo7X9DDGZEe43HByBTr+cai8pd4s3kI7S1t9XG336OAt7
+rFMzpNy2uJcdCC7XMDqm2TiATip/4scq3kcySNv6c5DVae7UNT7KTCmh8QhQN4F3aA+MSFS+zdL
xdPFjEYaXIAtm1IiSA3cIYLi4dqR0Szenaxd47NLehUcgzGR+Smv/XyMUNMm34h9BCbL4Uor0qse
TNu0viyt7o6NVKg4grQgKROieA7m0kY+WLa7ok7cBxM8LrWxsLySjfV1mEb1MGUzcZROxrta6enM
lAPWLq0vLom3oJIiTnhMzGCM8wYtD9bShHSuHbxorw1iNNjGJ5lbz5DyrJOXLRQBzTLzaP6XNwPQ
A1DQvX+Bg8+HGFX1g62M1nVmzC/NoGDcOhAXr9ZtkJNJefQJ6FiMfRmM8+3c+ss1z3YZ2aMTXs86
8xDjFd9JjfP7gjSEUQNt3ddQdXaQ1obTXFveITVTgjLWSUYBQhdXFcpB5rZL+ZiHarx1CP/VaUQx
EONgUn0D86a+KK31rcPQRyxUpU+l1MYrhVM28bXcQMuWX5wCC7IkJeuVhr+diF/t5PQQtf1yrxwn
3ZfUsfZd2EqP0cbWRvVV+B1ZHjvj3mmYD+9lBs6kaF6yvi3urKJsHzzPLmKYkKSKxgKWEzThTSiJ
zUxklSelxp8SC0S4g7rzGqR7EsGoX6hvq587EcJ/ElTA+IL1h55pTzT8iqqnrWK5SBHlprgDM9Gc
Ubpkm/6hu9iODm7m0XJuqfXZ9x3Ogoj3Kt86jVlyQdjtMG68ln5MVpPZSPKEfeylMc17pt/7Rxy2
608DndrXEKtwvtBq/sooaBDZJ6SrE7LFHYW65NExe/O28UYLOyViwuvasfpDK9VoxrTUvbNKTJ/p
j3A6oi65Gk0lohT1H/NnnVvhTS5W/L19s38bqJVv2eS4q+exOZaNs2IkkmO8VpjW60otBkTAwD5G
vM8FCzr/gPm63nMB3konfFFpgYS+csIHZxUK/bIvoyWpypOYmOESuuiOk27zq9RpdZziTLNEbSeW
awNspiCOdt0X09L9/aaepiTiunwE/0JK6z7BNZ9fva6rD1SAK1zfcO0li/LV1yqdlrtAL+4YYb/u
MvjarSvWe541REtflN/KtZy6rwwC0uhcRTgeRI33Euq4xvkRVun8xmE5xiAk0msmwHOkm8wjRe60
OI+Dw1wP2iKzuS4Zn2PHBICAi3iQThhUg4K8UDJK0uvEC9AzFlSOvptTqvyTzWaHk1PmuS/Mak1P
sA/bKRMkL6FRh7BGvV5fM7ybDP3L7Ilx0nT/ndGytYx7EfSqsnez7BgzJTScp5tFZOIlHy0IgMp5
aTlpb8y2qN6olRByKDTXzl3RCz03CcodeuAqhnFg5Ofxdw7TZlQGbqEEkEsi0yudIxWYHrjhOocc
DT5h0gVLBf6vpZSqb3QRtEilloR/WbosoclLI27VPGEgG8cSpb4Z3q4DTfkdpA1n/JyGvYN3N85A
N2pqTe/bUNtWcbNO05LsEw8AKAR+s6/xgQs2gfiqA35r0SVFxAx7svA6RM7oPiyWjSUYWusq557w
wcgRJK1r56h+p89s3Mn8A0vqoqc9nGA6+NQy32Mf3qGiAdr+6k2GXb8++CszEQ57CmyMmCmYpT2u
SJSyS7Cma37BN3X072yjt2C52hljPdQGrIw/HMEoCpF+Gmg2w7ky/fQqWOSQnzYkwm3JMMd6t+Zu
IpnSqGxKmslK8jgsduczhW11fnBGmGHNnyx7A+MX4NSsC6KljUlmI7ipLGxoGsoTSjNpFAdMmVR3
02oo89D4uGjcjQWx9JUeyqW6oJim9G2GE6ICfJb5LiSc6fzipnkdOLFgFKPZ05VInGMgeqs/EppS
LEiL2RSgTZkJjekKYVkROe5SnU3KC8PO8UOnuJl+z5cZssV2KxyJ0K+UqFFNroMJoyWixtwvv1Y4
1mtDf34NvF++a6OkjOehYz0JkW0ts6ZhldhGy38RCiKDc83SIi/tvZXOnpc4nbwuUa7ml0pg2o3Y
i9D2C5txbt0RC+UtEbLQ91ZTitcio++vo4psrSWHh9q5lympMU+OoiGTbLGM6S3wpvpxK+y27pBE
NmbRv3RniPHzh3yzHINNooI+dlssLlOLGNq6oiF4qvyEbEQloMWgAM/u504kKeXheQlU5K9Tfra6
zHcObZKzSYm2X22m7NemOehEWfWBMHnJ985s1W5kpN5a3+V5zvfMuqagsLhawK3PpUzFlyT3+2WO
unRyM+I4umSxx9I4cQRO4fVKqGvst8aXc1OvnaMjDv7Vus+czsiiSaLfzRLkFZS5gvAAaKjqD9pc
+dYUO8KLaAegnc5vE5AMrHtxA5QKyVrSExEcpO1NFc2xvE52Uyeg/09aEVux8c2YeowO9TbHH/2A
mI+e2xll4RqcXYjA2RURzziuzAJtXVHn921tbeYrHq1yCKtYM7Onr5LWNVFUFMa4Xhtd6Y1RU6l+
PCxDFVh7zHan+nbqNH4AjMEZFxYXjm1D6zRXiF399sEBoq1ew04whrH4HrZj/ZqrM6mmtVxojA3M
z7WBV59K9L7mQ/ZfzJ3ZcuNIlm1/pX4AaRgc0ytBEhxEzaHpBRaKUGCeZ3x9L0Rk35Iotniz+qWt
qszKMizDCcDhcD9n77URnWRLFkJ9WgJx76JL1He6TVlBqbPDIDJ7iVa68NYTm332sJlt2BccjMpw
YcnxkGJGxDq40xs1pLhLAtrjH2H6H30cZZrGduJhyusfIorhhiiiI1kDbdC1n/KINugdq/qnTXha
zKY053G3fpUimNd09dFMUt43VEUcptTJL35qPOrv1IhibdPYQz6uCVe2UFSGuactRxYGbzW/YSzR
Fof6DRIZpkYTJePrn5ezqRTmqCVXdrmRMSgGMWIrPNqbrFPm+AdDpTCIrnSqyYFN9X6dsFE01k1F
JZGmENTsVRzV0R57QIb9TtOabBkg7xp3xqhW/pUme3m5j4C/4hsaotkSVwd5xLmyCRWrU5ZZP1F/
hLIRriImrrk2GztuHdTF0b4b7dLfmmjEfpm13Ae/tFxXJirPqkeGrCIElZ1SUiFU0BRJ0ydRtbzz
ITEXeHaJiqVw6ucJrTln0ri4a1XtWDgKUySxq06p7/YqtsJlnXSNNS2gf5SJqzdmPu44sdMenqkn
KH0jajvxjs+AER/0zooQJeky03RN+5fKuqQXBgEfkT0+lGM2XqhjTFOcRkTF+vlHdTXEpG+T4wHu
1olt00h3+hTJQIhEOFNVmiJXvYfQDPTStSXdkhQK5ey0WadTr79KBDWxK3sIg5yYZYxEa7VpQs0d
ko5+VqAPGMCdpI4lrqFIpThdAOBIkh0h65K57GUr2kzIyfWNEiRNtOW4YX+DGCiCBW8wjkXfkhve
V7y6wTKd6vJV7kKO3RDKFX2tUBJ7qkrL65cijhLV+fON+NMqHVJ0eas8jJQ7PTRy/8BN0vObXIwe
JQuaqc1DQUyXcflnxTRLvMbfugqJI8g8OdQdLI6qNmF41brAleqWB0cOLY1fAdd1XoFlQMpkzk3R
VuVRbosuEJEztlpT/8QS6s0xe4AaHNhSleGO7MO+4TK2xFLOkvq5UEwZNNdoTVATzbzo1cYJhtZg
p8xDltmz+ShwN5nZMC2U0WNPLIEmKK5xOVE8ScZmkFw5Cwf7SqLyiUEk91vrJYFKmxzEEBs/KDOU
40UtNUIsIz6L3T07Ih0tKzvf6dpTERTfm35b8voOebcVkWR0F0nmy9MtEkH+kK6x0VIGYSaFW0+q
AvEjyoxx9skgzm/2GlaL8o3vSRLzQZGRtiYL6teTdAl1TincHqOUvAGeMBeESZwh12rJEdobeifo
8Jz+8NLKx2wHDCO/sCo9zYN5mVKmpSTPfOxlPqgSxg3FpqHQ74GvjwUGQivvcYqkWtqtDOx86kuV
Eo249GDc8VLRHLBpEYQ2OpSFQtmc/XBlBll3V1dJV9xwmBixbOLlty7MpO2FE0Vqmm4KL42e4wqw
FlMUW+Fcwx7ocmyytLSUS+pPabnipNdoO5+mKcV2jLbTw997JF1uNdKHRh8LUx3GGZ8uVBlmw1uc
ptOlT6T6TyUcWQEkQ5lFghabyuKl0tVGUAvA8nyYLeHDnUVYhb8M/ZZ5llkZD02OcKpsKV0UxUaS
JL9yEn2I27tJZk+zkRNOPZtuMqUHGk31pu/lsXAE5KnowuvmgDnHN7pxQLoj+W+mSe/zO2dWKXvy
4X2+InyMyh8yQl3Ogf0QGCbhSWUwsAegZ0layKJJVf8VE3YfPPX2UHrf9dFjbniUN+1fNFiGckO4
j9dtqzEKl9ocbkgNO6AVsddIZIgPtc9GfuV1Ri3fjdSzioU/39gNWBqpuSDquswuPbQYaJpR7MeP
On1+FvoYjwwM5CCApkM8tVAF7UM2XT+DIDQ6AiS8HClpNpa0FJOo5kRVK4HPfU2vNdzGvL7mZHfu
yE/uw0WrxdF0g0aZz2oeNkb9mmZtNSKs8vsQzQ5dqHYPqK/INxUaO2VusoTTxVQ1qnqJg5/oTDK+
uxHGUM/xzFtMUt6MT1gyy5DqSKb3h7RsMnHbkQ4tNpjcWJtLTujxIbJ7Y9p1XZKhBypwSJuDI8Vj
HW7D2svt68gzhXlpTbArabWwYzEoihTK/NYD8xn3nBnadgUaamweTV0K7RVl4JToir+VwW2vV9QK
Ez/1ymXbUHqpqJzmhp+sUjQVUnGlSV2j2AcJNWgwS/XZ6LariWHD7AzP5EgFOB/fdfwGgJlgZ+HF
ONKS6eypK6OrBpeQekO7awRMyMcsEiiAh0CnaWcrdNyvp4Qn9GQnNpvn33qhfyQt/R8loR8g6/9f
6tLT7PX/g0xr7OnvhFWfqOp334HN/us6fKuqt39BVf/XISzbt+Qjmf333/G32lQ3/kLDKWaSJE1I
OHf/VpvyR3CSLQPdokLxADXR34xrYf41G/dN8NM2aXm2Dpqqzn/T1QXiVYRy8G3QqCJHNf4ZXP03
Guid/A5GIm8wMb8sS6iHPuXyCanloJrxWQ4mrd6YffjImOuyTi/MkPaKwD6wiKaR8pjSBI4Z3AIU
2E+kjaytLnKDhD/h7Q82epQSCawgKOkpoKGSWInMahfkuexFOu1w4M5t97s2T176KvklCuGgeNm3
hrTDJYClkBLpIhyinzBHtr0tHuiBIFfxhmaltjl2x+nBVgrbmf9P5FPQrqOA1XnwX1MI15vQnDqa
ftaw6DTzldiwtzS2JcoEmLBK4jdWsUzjDlfODRd8qYnsJZTVTa7H8jLyPDaH1OIWgUZisGBPlKAP
XCIsmA7TOE0bLDKY+dhI0aXkF4TRLwswAOxqqoS+Xj4lRfpi5+kqU7xdw9drQV9hN3bmmu/TsEqb
+FXWK9tFEuuvOiUr/vyssFapepRUpLqscPLI/2ZLV0OhXU+TFa+wOb70o3EZ+Lj36yb8id8TJT+/
BMlmvswMukVhIz+kfAauRenRhxbI9YceE5ZKr681o5/AoiPq7a9V6qdUhwW2lqK9FLnymNYSZsz+
pTPGh7rmyYWxMSzGNHjtJ5JtrKhwYNUUAJ/Dwqk9NLVTuoqCqlmlWXIt2dPj1HOfVJ1nBDx5obft
TdsU17Fc1k40cj2xPXGYQoLKFnzmkyjIstpmhzl+LPtynZrWE5xuJ0/abp10BujBsAUCRPzhIJ7Z
zy3Mni8/0I5goeXhq1cPI3WLpFj5rSqt7FGwVc85kNum6lNWEjeGHC4ig25tqEiY/+qB8ji+ZM6F
WrPGfIgLXteGXeJhjKSIC/CyEst4VjWNdEkX2cBPkNIO0A5mATbyoyPZbbNiO1LfY/sbMKlo8Nma
KnJ4mUMHl21ORIC3iyoZUscg3MEDFBMKdpdJR8J12lyOJiUlHYKSk2C0XgQTk92gQWAWyqrXFMLc
7O3cmBVK9jIB4qDLaayDUtkpIr6ljHFtyjz9oGyuU6zefrSmHP7ybvU6IfY+kt+CPbfRms9wRh3J
on6cLGxkci781vRdKykob+S6O0bGBiQN+0yRnBGFfmKG/R5txpXxUUMrf6w77lqF43ng+a5J+PbC
8G23MltXyrMnqPaTF1/2OkdGTFdMyPrp6yv9xNj6PTiLqoFsTmeLfCRJzagVUVhSfRep7atGoNfS
kEZHpaASTT1rze8HkdKU95ILK0svJARdX/+EI2Xq75utAJST55UWUP4RTEtousDrrfhwTrqDUNML
PzC2ZZk6o0hWuRefud3mEcFwHo/0BL4XYPkpdR5z/TJNriskmb7rscNYNBVykPGhiq8oBhM6SlgA
lW37HkGj7QR6/xAJ49AUr2oJMoPOf9zQnvPCtd5kEPKRteTSMm33xBg9WLm1btV4oxXlZWqX7vQT
K3DmlHhjzZEy/cR6lLXaTTZaFltCc4vC+HvUo8Tz672Hto/VaCVbwZtRDngU2+RlSCT0QppyAaaz
cvjhQNe6ZhWVCpB5hFVB0H8vNfs+BRzEgUCrkExPktP14qdZVk/RHMku+IS5RatQ8QIzl9DKcRMf
UgQAoge1ZPm01Id4tO6DSX4YId0swsq6xHBAmdYKdlnYrvNibtrKf4cN/6O91OkN0IeN1P9uu/V/
cS/FrvV/duks3pJwenvv0pkn6H+bdMy/EDSzVNjI8zHbzLujv006lv2XCpzTsOdlCzjnv/dNuHdm
Xi+ZRyrEp3lT9f/2TYr+F7tprA66TXSTbVv/xKLDCO89C2zO+QsgpSL44O/Cl/JRdd2qFGMN5ihM
qGBrBdYyzCrOstM/Wy7+DKOwYyRhCmfEbz/MOyH7OJW2rU5j7baStM8bmQzdV0/7qQ1gZER8xodx
DFD8M5oOkpahZu7xvJi8Gy3mkhSg/7VrVealTzSLE5b9UygRqGXCNnMqUawGPvC4O5VlBTgY0vCL
4qXQJcNDMQXbgSKsEcRruGyveGXum1p6eDc/TnysjrnMf36jJX6n0at0hI9ORUqveeoAy4MFbaAR
qJA6USBzLjjTLWn/39E6vC/pYgPEuS1ilYaTxFcNxNs15sQLWR222AxpOenJDLvIadUP6ZmH9nsR
f7ej/v0bmWMQt9hWG5Z+JMmfaVhTbNDG10zBlqYcF0pbrbuIAyN72x30mSdsNAuLTo0zRahlAtEs
tNJ0B+BKVdDqjiy1z0FVvvRZdjf52SZH2bswaWKvvr6dRyaYP7+UY4YNZ59EHWP2gb174tKcs5OY
3E1fFalbpGMNeMzzFxq66Di3zY0wFCTIVYZkq5eXXw8+P6pPt8mQOU1wKAKKeGR9kVurMGKvqN2E
ZRqtBu+R9Pz1EMevqc4WA3Al8xkPG7aMoyHwToRiZrS6qWzt27HehDpIrtw485k93tVwfmIcnIQa
kTNAnY8de0jw0zHKgtqt7OrNz6ziUIPkXxFgkcFcMRMXFTeVqDEhMDikTAcg7IyPyGBh+3A355+g
0FFn+ZMNwX8+Pko9zcyE+OfKxcqBkCmM+hW1+w73wDiuG6Ae7DybfnwMi1BadJKnPPuxjgY0QaIs
63EROBDMw7eugAZAbTa3Zh3vsJ1GzB54qtNibehS/TJU3gFrx2VRmulBh7HgKnG3naKpWFLJnV2/
eLq7QnGJzbhqC6l1Ndhpy943r7o4XxPk633L80ZZkLpzYcuqtuFnAHuvuhWdH33tKYN/LxpZOAPK
KpoxLZFLXn6FzdpciRBHlh5HkdNXqBUQC1/0sZSsgPRuG2qpmPZlyBem7wCmkR4hksVr2fazlS+G
V5ECa1YM9DueLFHt3Ghqr660rrEvsDSeebG0Iwfl7xlBBpKNkRKDHS/ax8eRp61FH62u4MBD9KeB
FwNa6AOHpeGWhDMn68PbJrDxhw/WkC2LImhdM6uIESw1+Y188Ye21fqrvkXilzOzHZScplun+Tj3
kCX6tf6h7sgEr0AYLLhk6XGo+MOi8rHRI+p+oZU7LsKo3fAR0ZfI+YnJkK1f//wF0zk20YNhAqra
0X529OVBh2dcsYDU0rcEMO7Bn+p7usxvXw90XA2bp7fOpxsJFP8T2tGa2mMkqaiPVG4hJ/EmKyc8
CaiipJFKA6sWxedm1dXJc8Q8OFOIO7WIAEYXJJ9gP+X1/vgoZQ1OXtEUlVuDm3jDm3PgzKg8ewie
zox0dDqYJw1K9NkSyLqqfRrJm2q9SWSvcKfMvNbbEt9QIu58thliEvgyip//+KYas2cWuraMAHbe
Yb1f/hWp80hzlytXbkKUT/TXsKsvQt1oll6hHATJpYT5nrnIE7eTQWnWmArnH57mx0ElePHJEPaV
m/pavLSN6EL04KpUMZyroJ5alg0AQPOyqGNF1I42CzAAEKeTvuKqZvHmj7B5TGAxtg7JDqzYUu+H
bY+tq5TrzKnT+MfXd/fkheI+ZCdlqqRaHE1Zo7Q6s7KZNxUFoVTXDwYi0rocztzPE5PGwOo4R53Z
4L+P68Q2IRSN52WVm0+Q0tUpewirZEl7B/NDotyjvrCdry/sGGI8z1ODQyXfbE7SpqEfzxugltNQ
SaWrNrb+SHXcmVX4QWiz+o7JLYnZwRKYdbE1el9dWWoVPVt1seobI1/rRj9tg/G/q9Ucj06nRJ5+
2KRUcrpXUZoczysDxLGV+QEP25PXpJVBGbPG74X9g9jcBBUGKd5Cbq8JSqU8B+TrzK7v5GOAgj5H
BXG4pyr74V0yPS0iPpuTsN5Htw26ONBQF6qRXY70fOjD+/9w9zQ/Aw1tEDsO1qRP0WCjIfmsmDSS
k8neqWX+yKn8zHM+dUmkHvDx4qhFbejoGwYJuk28qS9hzQZiLZouc1Q0c+teGZ+QaO5b6cyAn04g
vy/q3yOaR0utT8oCdtKREfPCW0We1F0VULyWadZ9r/UCa2ZlZoCYcgvwIvpKna1ca8TPkDEvE6PY
2LgfXc+sv3epevBnAExlasMmMsO3r1+BU++2UDS+7HicOQQebZxHAhHkrGtLN5aiB5MAmF4rL/Uo
uPnfDXM0qeIWtZ/RdqULf1FeQvEiKxAniodG4swqcmL7aLy/IO3j9M2Tyg4nJKhuiEAdgeIq7aSr
pDUemnQ495Tnp/h+4z8/5d/fOSpSNvyBo6dMup8aiIQou0jLEyqoyO5tgy6lcllb+kG2kq0UJxs5
FLmLmeb261t6fOqYByfPDd//nLDGfz9eaD+EYS8XTLFUzXCBGVb3WqdDcabUeG6Uoy8Pvq5BDdiZ
uSOaa2oFQFnPlVJP7IgsmdQOqhAwOrhnHy9kwGENE1ArXFRbhy7vn2EP3ip1dG0G3p1cpiQV2QA9
v757J1dZ0q65c4yqfwqayIwWKHhhFq5HzpgrZYO/msZbAEjTdjBZ/FC4O7JRKzRyE23rKeL+zA84
sbGm4sPSBmgFc/9xuToaRm9Qh5TnVygveZk8SkjVIM/3juKn34YyfhZF+KtRk2xF8nq6SLHdfv0T
7BMvP2dlW9A+5meAkPh45/OQ6RUXGenYeuW5U5W8IfS97bLBXFTAFhcdyF5oYslN2VfaLiW50W06
iBqhwO3COXVJMSW+qUcvcBXIbX5Nlzqvu2SNpAteqoGnbIjjbQKXrsrocVX5dIkEw18Dd0N5EdR7
sg8fyKQEx4khehjs2G0aIFOlEsWuCWvNUbROXja9tE3KbHpqw5AznQ/CMpNqWJI8MUOaRqrfCj0k
CLT0I2K6P1p81wdJAt1QXBeVuYUyHKCHQhBC3obiBH16IBqpuRAyolN1Cldt498PHUrnItZ2QzVc
+BZ6pRhjHSEZFr33CRUfSiV5KagtoD2aappIYbImFevOCEcVY61vbL1JuwoGeB8QVbNVEPfZszLZ
6gJL375Mq96tJyxEtWVddKgE1iPsAccoUGmqCsp5NDHKLsYZMxcqfqW6+RrW5Exk4zaUomTp1za+
2rzS93PvYZvjGvl6Ppz4TBI8gpABppDMB/noXfeiTLNTlCJu02cRthTcHIEf3Mh1eO3b0S3/1pmX
8NSAHLjo27DZmM8KH+efiepBioKycGFdjk6RWHj0AnnlKfHOmjqED0125hI/lbRYNS0gKWgPNfZW
pC5/HFJU9HnxyuRsMuEBlTpMQgpf0V2OpmrRZeH3tuQPjS62sU3qN2mavhV5c8FPyw6+imLaK4Jk
q9iRutTDYbyio5C9CiR961Yx6kVkJbBwvn4sx92eeZdKy51lglVK4VU9WiBHK41H2/YLtwYJYZnF
rh0k/M1pcGVpBSwyi5QVL5rwhpbqr06y7kTVn8uwPLFUWESnsPnnCDL314/uW48it2nNnK9N6ugJ
/fS+0Z1gMq0zVztPsqNvKjKCeT2EQUXF4WhN0kB4w0EecleN0xcj0tccOM6EUM/bvU9DzDIFIrFn
tsnR/aRaATCwwsMR9+pD3Ve1E2QZOTQB3rQoXMy7H8PXbsxar89c3KlPnTF/cmQdU5J2nG6UoUeE
qC3n2NzCXUxedFJ494hzr8cgu9Zz4jezqDt8PX3mGf3panUm8XycoGZ09OQwK1iT3ChcbaxXpNtO
d6WersyQjAQMymcGO3VraSRQD567HZ+qG+0I9XsgV9VNdONaAv+MiTN1Ys3YFybhNMK800rjDlTz
md7vqRtL92LOFiZhnHrVx+mp9wZ4a4G8sAOIq9QrBLfg9aDW4yJQcAzN+oQ4fvz6zv4+kR7dWoqU
kMXAr1Eik+eX5l3VOe4g8ep82NxusuOtkGo8bhzXRK2/avHgE889GgtrSF9Do9lQXlpmcbxXRqNz
JFQIDtEH5Yqiarr2+3Fy/ErTLWiVmr6Scpb7KvohREEtUKoBv+AyzAxNJx63ujNj/RWPx7MJ1QBE
uvJNi1t9AXvzcjJjyK1wZRfWjHrRVCyeUe1Ta7T21Gm6BcbdYBnZcbCq6pLQBrNS17O+ZNmF5d3X
t0ed36NPt4dSGodIm2gtcfSe6YkwCpLIc0z1KZspUxILdT6AFbW8wDWh78SIlB0D1m6cdwcBEVEv
ZDysgUhOd3Iglk0b1CszT7f6lEcrxYSN00sl4sxQPBtWlC4jP7TX+Rzx8PVPP/Fhgi+FaA0WHnon
cfRgiecjmKIq+EoYpJSTYDUt4D0q2AUG/8IqeKotttwz786JQyORl9Tc+R4aBt39o7NYkgw6nWA9
d2c737rFIO2oCRWIgu8yJRAMMOGUpg6JF966SEIFLw4niyjKsKR72jdEvq9D3zyQQos8Rp5uogKa
3VAm5UrOYRh9fYtOfJXmTYKmQSExga8dv3KkRfil2YrMBbgD0jy61zKvQXBMz7tETz//Y34mtAMF
pAqNmDLd9GqvnNvDfppjCnhQOpjcNFpVxyvqEOEc8qw+c6Ux3iejfCnL4E1q8kkDpPqjfdGHbGGt
+twx8/P5geRNC/UaRU4x503OK9K7d1+vhpCklxAjYFuEEBRstwgmeBeNBSz2tYIgxSzFm9pi/Dpz
zZ++xUdDH5UzSmTuQSonfCLxBsOh3445/YOiO/OEzwxzXBK3OjUJyG7kJbC7Q5YQ79TUoHnO1Zs+
ffDnq4EPabKOzizE+c/f3UifHOVWI4fE7QdRbT3oQftEEefC0k4/L9VCqWPS7eY78XEYdbKQ0RO4
Tp8ixo4g7gJDXBph8NrZ9nXroyKhqbUvidVRW2t15l2ZPz8fVsL5GmfdJPHJ7Du1o/WkwK/BYcBn
8ELazWqS1ot+jmTRLHDNlw3EEXIkHKu6J7Jpe2bsT+fMo7GPLjySpDAIfMb2UYXodrKqjLlTy6Fv
xBjddfeliJ4GS7of6uICPNs/XUrn4YVi0rekwkrX4+N99zNzIHIVaE1nvQajCpLW3/flFYz3DaGV
Zwabr+XTfX432FFNZMINyAHazNwUIn5nqQtUdMteJ+oSQtPX9/XcUEfT1iMsgSg0K3Pxz6P/hhfK
6qd0typF+f9kJJ3IwpmjSs3n4x2EnlCUhsIL0kKyXhUGtjdaRYTXmtN4qRpYGf6D8Wg1U1iyVMwr
R5+hlI4kUkGubLSrdg18y1/gai3WXpWqy3bQkjMz9OSdfDfe0Qwx+7hr1ZSHRm7Mtan0B8h629Ii
p09tNv/JpdFeILyZt/24jwJbRFXIJCJvG6HworDEpV3nTpWkALDjc830T3vSeeb/VughRQFhffTc
alh9hNDO1zWi4TIMUDNY01q7WdXltI0S9AiS9u3rC/z8VaZzTz3Q+N1CBwZ19AaISpbkxpsfXhvO
ll1pWXvBa1OmK8UvtpJIL8oA458/h3Q05l3SVWcOVye+Gh9+wNF70SKH7mUisd0yRHaTGBtBhyKx
+tuvL/TEV4MpwwmOkjXNg2P9YVIaE/wpbm6N0XbH3rxc+HF7bmoiuPq8olAkRKA+x82TH3q0emKV
ZtmO2cMaqvQShrKHCjc11uwIMLBlq7qXg5uxGPrVqI0/xiKieUvJbxmroUbxS76LpfKXlRflIrTU
Dq1oVG2blvpaUhZ3cAOMtTlVOCjrfZlrh2hQb1Ac54soNEDZKkG3xogiIR8EVtgSWuWwxyf4UC2+
UZ+qL8Yc2Snog2HtV5nYe9C+Z8kLgDeDePbMaT3mOc1yu0KPGBO41KXWr7yT/Q0MGf0i78JNl0nX
Xaul+5iRlgTpoQrv5Z3SahacKI3M+rhZd3OIzpRJq76z400HJt3NTK4+TqefRROLS0hZTz71reVA
zxcjlL8w06ZzLSF906IkueAhveiJMdw1nI6dHB7VQtWKCbwfeamYnkxSaPJsAUGw3PadhCFKanJH
xRXdTsMmL5JkYaeoKvFmlTdBJCy3zUzvSohUITJDQUZpoLEQOqcmQ2mWfqATAOXJz0Xd3veSJy20
TL0yPWUbwyQs6O2p+rrCpY3eQDWfg5lcGOpqfZGaGpFHvjQexljul0E8eTewnTqHhLVqR7Pccgje
kqAmySDR5+JhH8TxG4gbEK3qWFzKFVvP2TM64oHFk9PoQOjV6MLSQVPKqdhWcqCvhNHI256UZ/Td
9H7SpN+GM1Ax05Q7bfS/e2kfLaL+LlS0fgcSKF10RZU7jRX/yERSXHZT9coxe+Ky7aVG/Xxhi6lx
NQ1vYy/nmx5tAYy9IeUbSFjfLPTZ2IoGxTFSNh08UhuDB7HBowb2KNKXtI21DRRhLJsTz673MFGE
Q2MupjbXn8ZC0NVAgN/uEecMFWQub51EDYyjSM17WD7Brq/C+puCyAXReUkkiZmqrpL6xtKcRL4T
bT2QiEJQuBOV1Sry86fcwsGFdStGWd/3N5ALPU6HWruVau9Q4Cd87CVf3/mqH19XXqFJJMpE5qK2
odSMwrswLEksPSF64GxV5Gbc+HqFqbbX1h1I0HLTDYp0MGCNV5SPK7hhijfiWiRM2vSDNYSm+qbN
oJXitohZnI3YwVtGMLIEtUqfimKf0qrYkj+70us6cqM8N/jX8wcTZ52S9vl3vTXyrRfpt5yjAduY
bH0WMBztbdkZzfdAK7AZqNSwF9lY9296EKjge0TflTtbLXtrKUFhBsTY3oejsjEpWGDeDZzGG1aF
1ANdsJt1ghN1N6j6sxkMyr6UFXR3RQLozjSnK0SBldP7EoAAnsmktZyQyxr6ttJyYkMp7CVONrvd
EoWwqEUk9f2F6vvfG7k3cMLzfU01PdKWmJ4nZNTIy1zfGpEXcuy5NFPyQQuNvNFFQZKj72jppBJa
kVP2tPxqAppZI1Hy/VJ1JbPtI6eoBlOGL5gXV5KUdQcztbtdrfDOrJWI4ITUkOq7cJSUrQCdAqEl
FeEPiBxXZmDVztTVxirvwFR2siffSB0940Wfs5KN2PwvvKjfdn19SUpDDwMo+6m3MHOdIghxz5X2
VDlSqFOT9BLP2Cq17kMeiqv+Us/021gDddNwgrapwuzjOCA3sfDEspQGR47FFWTua6SKN70i1oFX
PBZV9LMaC2lBSOJeT5JLy5dJfO13guyShYlreGmaQeC0lfIIBIuyjIwEo7UiKsl4mEdkNu5U53vL
SG4mGeqBFVbZaoJJueT88YQeoV4amdGsY1l5NHW+GLBKC2f0tWuCrwifw1rgDkFzTc3uJ8AAbzHU
Y7/seoCqgegdPjkPxLRDQmvMXwzUAjzzDk3Z7b0i/Ja1Ytlrj10zocSs2sfaSB8DmTM5ziEOyXIB
67i5I1TqIKVZvIgbTLahueolgeipvO0a8QrEMFz0Rr8C3EFTOtz43BlltG+kxuMVe7Dbql5IhrzC
Sra2rPaQgZ4yLZAPit0TNEktajmWFFKNKrjwMt3xmvQt6riB9kOQ205Z2N+yLFxT697i6f7lRb4b
pfXBT4J9oLerwWrf5CT7hiCesCql302xOhdL2cUbiMYi7c5UpD1ff0fhUDqGukvxnDjuZ2VoEl7z
4LEriBGNTVKk+6h0+ji7xrO9sQ3WgsFPsltJ4U2Pp/RB68ZFT2aVoudX9Iodo2v02T/zI+i8jtXV
vxRKuhSh8iyJ+kZAO92yzizADb/wTr3E3eiYJqlGg5K92hT8/CDdy1Vlub59a3hQ3JTB+p7m8aFJ
jQPgwcSJOqZjX0mbMRG7xtMhKvIPBs3LryM/SJal0AmXg0ob64Bv2ZDArmqgdI5G4whrckVZ38bZ
8NaPdbcr6d1jRKp73xjcwMAE/zQGQxfe6KmA4HPj5eYQrNBIQqIK42lHBfPX19uwU8fqWdhO0g5J
Emz8jg4L3uDhGx6plEVqdUHGD3pAdH7Ws9pfjap8hRr3wRf9prXCc2fqTzU6yudMERzxOlIZulYf
j0UlFCaJaQSLqgasGFgbADtOLN3lSX9pe8Y1aQVbT6ajWoM/jo03kuF2Y2XeNIq5n+rvciItm3OK
gM+bX1S6BtONotB8vDja8vcil3zfajPX9zqnh7E0pZkjoQb9+q5/3pQqXDSYdLR8sNSOlVIxyYW2
h3eYiQ8SLQTgKbFKTLcdaUcy6bY5kMqvR/x8YTLqGSJDVEpdaEXmP39XpBFyUKINpnrS68bWAqDJ
ZvtARvLy62FOHAXnbhcWHjqQmnZcAQ2iUJ7DKHO3q9sdKRJuGkioIau1XKpnrujUzGUsqruyMreB
zKMqmsiNPmpI9nTNNGcD4K2N8buaPcy5rw6BRzSFNLEcKS2D3Dwz9vxXH5Up3g99LMQkF5XI3oa7
OSbj3g/pHwCn5NNfbHuQuZgmgc8G5g7c8z8/an8Y+OidIVNUqlJ8+K7m2fdQW9Z6VqxbvPbq0Oy+
fpSnZgwlBIs3lOMTovyPM2aY9HgoMspOUsZRU1NuOKJgTmqvvh7mxCqg64qiYvnTeI7HLRhfzRVj
or3vtn27MOxHNcG+32obEr9WsWT+Y328Rs1bny1vOHCpfh+94HBBTbVIGt6Dsd4ZcrdL807aVFb8
OlUFJURuL2xQ7ZtfBjsDGPDXF3vinjIonWsLSzW/Qv14T+MgifHQ5zy+KaUj0IzA2U0MnFWriDNv
4uclRsZ7NNfrSECn73z0dowFOTNDVeZu0E36vtAJcUlTtaP50IebWEfENdWgZCAUGGfaRidO9u9G
xmP48SILKWNtMLlIs7a2c/fQs4T79X08sczMNSAeo806jTXr4xD+BC8a5npOMECzz4yNhY+a4wQQ
7DMDnZids+2duh2KVmKI5mt9t2ymhl0FkCZy14qrJ7W8rcb4J0Fbq7L292ZtnHm7T02P/2LvzHrr
xs4u/Vc+9D0Nkpsj0N1A8/BMGo+kYw2+ISTb4kxuzsOv74dKqiLJipXKBzRy0bkIknJZFMnNPbzv
WuvBAksVHZcIPcl3X/esOGNNQBNPjpC4GhZ4TcjpYuf9/dP74AUt50MdDTl0EhrLb2+qjrOZKDg+
OSQJ3+pFmmgaV//GJWgJUKzHnUVF6+0lRlzrqsSVvB3j6dwipt3TW+f437vGMkhevZtQHwsrcpmg
SIla0Xb02vSzpsMHLwQYDhOgiZiBNe3d94rqZZCUM4pt66oYTeMfPbDeSJ3+jdWZn7/4ATmoohl+
97j60SGz1eI6hT3f9nny1AvM5qjG179/ZB/fzz+u8+6R2UbYV6aktodURyG3tfcHxzlWVPR/f50P
R9ir+1k+q1evRhkmgQaP+8HidwVl7ErJo89aBR9eA3bQi5/KNd9bBrrJqi2XYGaOr8G6C/RdBa35
37gNdE3AtBybyeZdLVY6kzMiS6AA3ConSVuc9f1ngKAPZjJKjYg6oBSZ3Mu7yVLtXdSJLuVeolKf
jaAjyDd6qoi8mN3P2vkfPjCb/hzbWgFzbvnzVy9FqwOS7Cqz2I4LHXcJAEiwfv/+iX10O6hjBNQh
npv93uWtuWUKTdkqtuiQLlylhJ3p9BuD3E8wA58Uqj+6n2Xzh6WOUCPbfv9xAl4z3VLlWq16NS/0
gc9mmI8+FwN7CMk3i7r1l22eVhO4Y/a8nCk/W06Viy8+t+NPtC8fXQYJiov+RSdr5X0jPkNA4oRg
abfCJsmjHClRcuohAOT370b/YNfKcmmzO6d7oqGlfzsAZmrhTpAxAChCX5YT1cRoo2s2ucKVb0tz
oyQo0Fzbb2tzb1LO0UKd/KWH1AKpbGleXBWr9HtOgoRrzp5R5cRButu0lD774ZNiMG7ID14rpBvX
ovM0cUGk0icL5AfL8Zs7eLfuN1GDEsAVxTZrBdXlp9bQt4lanutGvTb0+pN18sOrmUjZMFTyft6f
mUK3U2ObpL0tYfaEul8Sjg91kwD38jmGLvL7t/PRIGCn8efF3k3N+Yh9z4m5mApKl/XAizrbs627
31/l41taaHNsDFFRvtthAGdqG4eU+e1oTh4fzGpUI3KTzxARr0rL/mT+/Pie/nG1d19o31NzliVX
gw69scW0NZXbSP9ku/nxRdBxkC7B6rlEJr2e1oLerrJcImNxlGmtFFeqC7G4rj65lY8mNnbsf15l
ebCvJs+shzpsWzptuQTwtHs6vwRSjGvN+G/ezrshLhFH95PgQr0ofSf/nukPZqV/Mtg+HAYolYSD
R4ji/7vDAWud0+edtuwDmq0yPAur2pYkN1LuWkFV+eTQ9eGz+8fV3ntp0C7EXTNwtdBo1iPQb5DN
3kRzP+r+svh0qSktqykyEfqK7weDValSqNbEYFD1FVaETe7Ynzy7D8fbq0u8GwlNR3hlr4yMBFv3
qSo7ZedHRLX9/kP98Jlh2GXzyeKGxv/teKOfEwd0NwrOqedmpOLcKNdS5VT8mQny4wuBb2PpIdvh
/TE/NCa7sGxW0ZaW22jDPtDaVauTYJIf/+otUVuDZMvmgH7vLyWoQpcLd4WtzpIsJES1bxo6JFV3
mXDw/v2lfl3puBR2MaTi4sWp+/bp9bqMtA7L2zZQ7A3p6bfIH7aRFl0oabTNxRnt2iJpP7norwOD
i1JjI00IoS5ambcXTWc3g1Q6s1tI57Vq37lldpE3wyfD79dPl6sQx8c5kX0jh5K3V3EJR51tINzk
cM5rLCU0AHMSxe7iXqeqYH3yzj68J47NVERxBP+iXK8wlcGa4ntqldQnLmybKfQLyfD//fv64DIa
lTw+WGqHFGje3RRdSMJGkylno6Wv2HGfcede1RWfTETLj3lbtqPeTu+MSNLFPfD+yAD9TCHG08m3
YaPCN3fIbTxCL0k+U4l/dDv4yWzXRmxvobZ/+47Cos/i1iXHIi+NG8OUvjaYB8wtf3kDvMjrBV4I
zvHoU97NEdqcZiKzRY6CNK1XjolGMlbMT9ajD8Yb0ZgE2CBrRQ/+XibZOkkvx3bOt7o7rU29PMtV
96yfqrVOBgsg16ffj4TPLvfunjhaDwF923xbDdOGlsSlo8N5oQvgwjupy+bh37gciSPk91CsRiTy
9k0VUanqhLpzOUnSk+NuA3PeRqCnstghiqv55OP9YF5C8sIMaOGM4Hz8bmCQmxmBD8jzLTHL3qiB
2Jgr4GWEGZoX5MiSgG/vlizY39/kr1P8S8bYn1fV395kZ4ETncoi36JGWMl4RuVG0lxDXm5u/e1D
/kvpUv9SBue/li/1cVDVf2C6lMlU88/TpfDMtY//dR1/f3ydMLX8nT8SpvQvVDIwNhO2gMMZ88w/
EqbsL/gqScNDp018AFPN34M5Ne0LfwFVAl4eZhrap38GTJlET7G3w+y/+I1sulj/+3++sa837/7/
GwT7Mjxez5qcrqlNmDiuyErgIPxuw6PkxLlnk5tuhpIFgixnstAGbLonsO/GcgVmC79flOkXNbLd
taJYkY9AAMkOuLKnFJXOJ9/sLxI5aiXELZk0mYgMJZd0mX5f7cXnkM5a2jv2ehod7Rg1jtjXVuP6
kSaHQ9H18ba3YvesXFRB1aQGdwX4yiuYhvPx1Vs8/O0ZvH40qDffPxvapsvySH0IjPkvfiAL22dD
JqK+bsly8EADK54JXGZfTKEGH9b9EdXZCJi4xoXgWBO6gLFsYJD29hqVv3o2m4V2MBFErKZZiHs9
UMxtVRMENQPdmWCCbrqobTM/xqh53trhuGmQ1mC+UK8rs/0e6E24LrO+OyMp3TlH4BldgEhUTzjK
tNCURE6kch3XhwbH2bUdlTSKcts8dTsJXwQpFR4bbEDPYjSsbZ52wSkoz+IceaJNHnx2Wg4oxnEi
lKtYybvtIIzveYsspS/Tb/wiaI7MaPqBVqHAY6EgKmkMsQrt8NrIstPRDY3brLUqgA35+JhqRrQZ
o4sMBhcGA/HdVtIHK1Evhkh+HfrW3pDIzam+iM/TMsruCf4kFFtq0RXC3MizUeITEaiZsAFDWDdQ
TNZDUzfncwU2QQzBuEkjs/laDEUKc6Ro9iRr4uPMNLF3oUYQ6GpM4JB1maJwEJfuACAH1VK8NuVo
IXtKvhMJPkoOJop6GXTKgKAkQbJWiiBC7aZOUENDtFW5GmUedBwdnoDZkPIeWbXxmA1VnJ2Qb3Km
aFEc7GpXW6XDzEam3MHdUVdKfytN9d6yeX0yhPCeR42FCiN/Uqb6RDTRM31bbMRRu2ZZJ981adVd
SAgL0rGyPk3UxtpNiHr90cq+u84CktRgibjlsAfNMHlOb7bnhSHabWfG0usnI/FMczglaDz6CnE2
XaVGq/jJjJuhB6MYleIpcYNNM2rqHgFd7lPkxBQo9Oxoo7Tx8M6eRVlEPLmcfiRIwdaUwjFEDCQ7
AXhVV7UV/dQg9wKvuE+bWUOcFrSAptLBa1KAgUFq3oQjwWZGVu1sRUUoaDs58aP2pUCHlHmK41R7
6E7qmk7jddDV+uDRLV8Rc6MeZEZ4x6ZzAheVmWUcwiCcdtPcuV9Z7HilFXTHWarwkKsmiE+CWNUu
SysdDzFAiBzoqi3BiDTWoQAgelYgIVtGMsacNdQrgsQ7XSLo6RRrTqE6DtFpyWwCycEh+bSQIa7i
bnqMVTW9Uiprq5jLGJxTQ7GJPi8Fmal2agWnFtjY6LLsaUWvYhRSlMoaCBULkHtC6TbiPnHgOFaj
dqWW5jjv6rKeyo1tjvw6xkD+PFqU9BIa52iG6T1Zv3vSi49qLE2/7UNwSUEXwCzIAg+2BDIrc1b5
VyN5IozBvJ6SuV2Bbyk2ekVirKdUNUHEpf6Y2a72yISH9s6MstILAKHAxrKNiMb/ZH7LjUD5qUZ2
dwWNRD0qsDTORZDjZwgCu/qhlMG8KvW02ihktoE7nYjbV2V03moDZNhx1IlnbsjFgB21D4I48u2s
nbdiyHKou2MU76Btz3dIvzpvGNXm6xQD8HbcfqdrzbDTh9h+TluWD1/VqDBCNKtuooJo4VXd59bp
UMs4AWOjIQRJkDL2bLVTj8Dx3o9NagcExVLBqtD7mBMDrdbrQfUcKObXBSOMOY3heshHs72NUmRb
3tyTK73pTCXZqyY59LfQwiznmAgtdyCewJSbPScya/lzdqpxEfwlWnARG0aycd2GQmnSwqunTKiS
LwP4FDCj6q5y1LrWrV2q2jGwCyAcAVo0Tu0Hxxzq2qvDBIRNamj3kw5wpiqRftVF3X0fMg00pmaL
fSKKwYcySLCYhtq2lK4UrFjJAFfGHNZJ12grh/SJvZA2u7WiS3JG+wisxw3Gky6AUrlo7LQjpk3o
ERWcXYRddkhtT63H8RCa4TcxBmDpa4gUzBNFcFaldvaV8g/W/C7udLEqyiT5PtnmTVxTWSFdzxkP
Be6oA0NmPNiYbc+KUkbSq4oIVFPTSO249C6PBM6PB9fJzP0QoOCpeiYMNeRYbaAtuYmcethRVM9v
winPbnRLOfC9D/uI53/eGR39ujlQ6/PQtMN1DN6INGVkk9AlMkC1ACqypGB/XHbxdqx7Bng/59eW
1fe+qMjMBrZqO2duIvZyEMQtC6LejvVciYcJoUG3ykdXa2/ixWzYalO4Ccs+STH9tehEo9KpVcR1
hjy3I8O6k8xDo2d1UEd7HvFKCbMw8QrbJD6szcPerzpQxfyvajvUcPfiAqDXUMr0ClwnMsNC1buF
1mRd0ZDUOg8dU62BrCicdVjJ+RKwro0EnDRmzVJEtrZSkV3DNlvrjky/mmVuhjtzKpkG+rE95pN9
Nhq92DAI1QVxVfLp9/nazUgg99V+ACWrDF13nEBVHMKknq+KvhSeC3FmC5VkPss1qdxiNc/AkKtb
JSDTEYWheaIN80AAXVo9ZADK/CkoxYPelsNK7RJ3VwYK2Lo0Ko5NnVQPYaVa57jU5GEiP+4iUWp3
Y4UGer1phNSi8d2FjmNtJpaNGE2u6PUV0Qo2SZgICoNEMGvFyT09uvSa7Bg0TepQr8O5Dk7n1Glv
VKCFycrqVHXJFlPA15adQHqddANiMLupPE6k8sFtRucsGKqjWiTyMTY6xuFoux4fg/OYTjpLnZKU
EUwxNqnoiZtqA0Qt201DFH61tKJHY13o1pWoqw5SJcixu4S8EAT2WW6emICT/D4QAfpVu2Ttt1qn
9i28vQELalSfmA0R/L5oRPOjHcPQT1trXdl1ujEg4x3q2XA2gzSblaaJ4sqFyHauEsD1I8KQq/ov
36A+ZwyWqLBICTRQMYPVIMWd5eo0CbrEd8JJ3elZla1EpQH3jfrsBMyJfHiZIMI47s4S1w0eoPw5
fta6wYXUoKSwg1P50oK0iPeTpkTGipFVrgMyui1gwoYansyD6Ixztcz0Y93mJBv3sX7MugZ8K3AW
Obq+mziivQlISv4R99D5VpY1MM047XgggKeJv0YYZRt2IhFwtl6x+NYEPjs/d2oG/IjSmRjAgF2d
Vejj4WVZrvSGmLa+qdxnwBhg75CJ/yga1e1KT4SGdkwTlWerDVDePbeutdIXttYvVOAWHD0Bfsm4
ycNwOtRN6/got4Z76jhYMvswOES5hWwGRStBiaKVDwJI1Hngaj3SysoYDy//kJ0GAzIxBf9tITwX
fC2DfCA8pO79sjOdeEVRixuAGcT85lbsFqJRWt8jM0+fgWgae+QL/DXDQu7vgFAM18OojQeyPuQD
cnx53+DoXuLeExzFWmvxR1YvH6a5Vw89O/+tHCsuHmdOtWq7ytW8JmEdusmhTZ3WZU/0iKEyMYVT
xz91jC48uAkhBi+PP3R799Iwq78dVf7Swfzj0/S/Fvv8H3jmXhq+//zMvc7+6+Yx6x9/lPXrQ/fy
l/44dNtfcBxT2KQWLdDBLNagv8c6u+oXFGkc6/CzLgXk18du4wvnziV4CLP+otMRfx67NfFlGeT4
/NTFD4uV+d0x+3fHbiKE3p0tCaZnCw8HwtRVE9nYcvZ8dcy1jXmcqOiam6QPjh2Nr5t0VMpH8Gjz
rjXTIIMla7brzoWO6DUQ/cSq7xe4gZbXhxZ21cqKnUz3YBswGhtdAdJTQEl8KLUGAI1F8DrshnC8
DB07iFYqaRnkorSjD8a5YJedxd8CSxTXjSVmDGfAf64wBnH4dLX0VJaQm+0wxPhi6qPl5SMBADZ6
Mz8vbfupbt3E180FsldMvZWsgxoOdLdoJmllqOIuihVhc0BJp/siaUCCgT9Qz6OgIRChmnPlKqmn
9irXcvOHjIvK8N050qXXNRWZeiDXDWKBe2iq5CE0IcaJOSt3IuMYswq4D9vPzNh2dwnfbQtVSrek
p2E1f6hLez4bdS3dVIgXvsUthZRVq2SENkFtg/3I5hjSK0DnxzQ3p5MgyxdodDF84zgQwDhvRMnP
A72F/x/MpSN/AJqb0eqIiVDXVC4WJl5Ajn09bC8zXdTc+ijONRqtyZr4CPUEo/e2GNoTdhGWP1vO
sxqa7TGE/JZ4Ld1tjmdATljmdOJlEWjm51qmJBeFzA8GrtsfxCWMuItqK5npRJZMfpg9oGqYSqZ+
DVlrA7r5XflYjo2KO6R3o11bkCumTu39mFaSjXSh7LI8lV4riaRvm6H2g0R/yI1WhD7ZCQrTp3IR
mEuuE7jE8DkQjknAHOWCKtG+ploNC6xVz+ugg8Ncu8a3vo6+YcwA9AfLyGa/TLa+rVRR6PUZmd3V
gPG0Yg8rYnnCyaHYDGyez9k6nE9WdxEu+Qx2moPNy52x4aEgIkCOQaZqrmTTVbDsRcBv2d7imjvS
/0i/my2RYuY05PHWBK/YMoAc526eNUEdKGH7JafjHJXhBhO83LWiDWDVFQ4xUwIeFBiTZlyHdctJ
O4lMzGRZctOTqbIdHXMFFpEDuNMurKXi2RpwsSij3q/DRlF+mhrpF2PTPdZFknhq194P+nSVlUR7
QDlDKqFRjok4LZYJlFE96r5ZYy45EDaFX2jiCdB1vjIiC1aITqiD3VAKqjgUewEYPvgu3bQnjpSA
4Eg2m8Jtan/AXje27lUTpPz7iVYc08r9SSmEY26p5+uurA/SbFO/ZG/glQ3jVNGUcCZykIzfuaXR
u8oV2+hhaSvKWhrauBvSMP4GCli9rw193oT6MLB/m2SxTS095ciuX5VqWq4k8EHA4Fq81kd1uGwN
alNZbt2CJsmgpo/iCWmOZXq91oh7jokmAyioOwLRnVSuqiJxVY5TFqclXTvUncnXlCoGY3UCFmmW
5JwoJCi2xFNDUManV1tTD9xd0U9Cct3XaWBkXgLcE0W37l7bFAk8uyq1dT0ZLkWp2vUmI2w2ZaCV
IUYRSwk8DpLurT4upRhHLkRWuKJrKMiO8AUZyEcDJ6Lpz1XshBcqjJqNMVH0V0QsGii39rUh54Le
kB20B07auL2qqrnD3RPcjBO49gNpClh+NKxOkRI/AVvGKaBO6Yk7DOMhyxLrBoWoCWl5YEuSxhHg
yFDDIjY3TXkTSjc4tr0974y05Uhct42fGjZ5Waps/IRZY4PSPV7lEwU7qmIp1ocR7S75HYmFNw/l
fjEVLoE1yXjZsy85K8dMTuAu2JXzxwWpn9iNPGmRfTSbY3BCLXU8TEmC6zxh8/HT7JYvjKwA6FIA
aVbuWATPnctR5BDABL6rySDkC7akdVNUdqOdZXZLdOCrtfiDyulLON7rorJJt09DUEsDizgq1JVv
FzerthsZBoa56TgJbl3U1giyz0NseS88oyVWyXLLQ8Zx15N6vAU6aFAaGcH3VWuCNrdhH+Q7XCWf
CNh+6T8tvxd690Ufa5k2bIY3i66hWK7bItPZ2JlsVwjgb7MoF15rcq4L6Y6Ltt998ih+XecFmw0V
1adOYJa9bCher/M6HpjJjHtz00ekmYcgCisLNFybnuSxfmItlNO0SHGwORyUbTJjZdqRsUPWRFnd
pQV9McuZm8Pvf6sXpd77F2QjPwDDw2GeQM63v5VIEMZFeLM2nRKJ1agEIPyG27kcLE/GlcDcPB+1
mUJDV3wXfJdelZUNxl3lmMbAk4XF6aRM2GUvPn23dH3DzHMPUN5R4NZnp989I4SfPbyZJ8t39PLr
/z/b7r7ZFP+zhtZ/4J6YIOtX7/kXYtwFLaj6Meze9KFe/s4fe2L9CwOQFjn6mRekCR3MP1AnbJcX
RSdNUrajbIr5NP5oRZlf+GDI7UZWzrBwFivO3xlxmvrFJocCtwPiEhqsJDH9hU3xL58KoQ84NzCr
cX39lyg0OyPFm2pys6mLufKayjRv2Ca3GxEUnwKLGN9vxj97fyxTfAEGoWS/9PBLS0gzid16s0T6
V3lLGFO6jRz9aFDBaG3lk1ngl3lneeSaDouKHDKSFN/1tFKpOhMG/npjdeJoBM5asKX1Yi0hlnbK
zuckCzev3vwHU/Cvz5IrAq1ZArTpEr7vovV1Y9ZAoOtNxJ51NTRwUPtqHUCX9n5/oV8jG7k3HT2M
he2DwMb3U4lJ/wKY+1RvqjBodoIcN4yRbDXpbITTSalF6alpN+2RYq7cFEVPKPdww0/61hvyPp+s
bVFajQ6FzZ2p0NSXqhHItaUH+8Ks0muzy6tP5Ou/WssWGb4KInEZYzyhpY//6uiV6AiZMjfMNonS
ntPkO5vy5mCH7oT6F6xfpPZ+T0qgl4PQW1OXH9a/f2S/Lo/LL0DMER/bIs97H7ozhlGHJsbBHqRR
5VtBsk9PSyPQN+7Y+rGtFB7Oh72rKSuH7GuADGc4Ck/G0HxU1eG0DEdl1arzd8xVn4VZLrf+5rtA
rO46NEzZNxAb9r4bHDsR+2UgPJtAT/H6zoFVYpsVnB3brlBXVimRJQlZByAwTAzASDPFJ2sTWMp3
vwQT0d9okUBOgJ2892UkM0lycezGm3zowmcloaMxT5MZ0YxePP/U3EovWrofRZzlD0pQH4Nhnv2A
omtBC3AA0Swhds26Qw9l6aaoS1+FXDdjI+z+2C1Nl25pvzh8Ib4ry2NJZ2ZaWjRjQClaOEeDWBZl
HVqDEa9HjFUD0qjE1tcJwFy5Jq5t7s70km3iGkaz+mTJ1u6vQ5FpT06RcZoDUo7XeVLch7qK27uG
/9zRdlGfJtZYCeSwnm2/EPZceuNUjYekiHOdlTSYNo1M2AB2INq5ftP4GiJ4kh3y4sIeJviBERG+
BAGLLsIF3gXVCr5g+ggyOgC4Rhgt01Aq1nRx5m3RZtOGPQTQ6dgux7umm7RkOwXqZJ2YVu9uR5Dx
e9uqxeAtUugLHO7luk8V+TPnYkdBKIjlFY6TncEKXLYmavsMxi6pvFRzgousaUv2zk19RtqBangG
edcmmOuK7znuZyI8MzCcZ6K22+dIH6adpZTuXeHSU6Ljq+T3hW0FF6QgDOeaTV4piHh9n7VxCklJ
Gr1fSMLuVy01y3RVo/o6iaIWiWRvlNOuyAJN3zSUNmnK5x2O8YxEO5XdFZn4kY5Nf9sMIIjXTij7
FUJ468ydGyJBYI43TzKOlMuwM+W0j0hYngi9YLu0dhpbNdb1aM3ziqB9OAo8y4Gqh0E99iSv1HqP
gldyk6aT9pYPDaSa9lVtaulespz4QdxG5qqMYnvDuTNd9ZWEroHFOXcu9Tiewp2O7zrwe5GK05mI
inlV1JZWe7R2vxqhmah+IJrxUTeqBJV9IsmjSGvwhut+bqfwfG5CJfHVJKFVm6bJVZAaoEq7KVeO
YemMMJirpcRTcRRdd2nPzsucHRpvtJUtLILkWJQERdnm1agQC713wm5AUhBnz7U9GT+dNhhCfltO
lGlgx7tZRS5QmU4LZihLnuu+l4R1OodgGsaVyMKv2B7O0yi3f8xucSOFZX61izw9VTK328UCsyw9
IJlx7K+Ny0COuUe7FljMXGWboRd0DbrAuprcPtqz2dTXZuqGvkHUxY7e77jCg5+cRrbee1lnmFvw
5jXwH2rNiZ5k62h2y69NFZaPJCPfKdTvV7qYsl0msVzmhNb4XW8/AbGhSDDGo59ZE40ArXSoprUK
sgOHw0fiDNKjo8mzhuxZ9uMJmb326WBU2k6Jos7P4rreJ6VlrAjh1pELaBeYyMVa0btLeiFnml7K
k9yljZ3k4z5Ra209R+28mzXnBrOE4+mcC71eyTdlkSmXaingdGphtB6bVoMKYuf7toTjBKqk2Aiq
CPg23O5et0hKLSr9oA/JM50ifa/FYGVNFCRHRdXkPpnd+HRM0qcqnIdztRDz85ho8decefO+tvNo
T+RL7vdtcUVugeUJbNShl9duvtJQ6a4anokv7RZxQp5YyE07uDNhr/DhGnxiMAfmqzGYaulLhKOx
P+TZnWGqgi5RfKlTDvQbWbquZ1qRE3tqmrNro9vk11K7HmLwV9BaB/eo2xT3EG1QDoPq65lhmDGq
8voiq5XoOiV3FKL1g5HqBlujsji1zNQucBPN5l2VaulFQEbtaWyBjUe5VJ30Udv5ZUxsqjKU9l5M
wxnVvHFTlFl8UeTx1RBTCPSsmR0klZC65ouWw0WfTd1zpDhkh7dxs1X1gSDXZJR3XU08j6eHc7K1
pEZtL8z2eTuEK5P0jk0omx+0pWHK6nV1CaNbFr5Rqsq2KqPuuQ151ghsEgVP+FRn9MzZVnhyrEn2
Mm7HBR2uOuN8ZoyWe1Xk7nSiWW1FYISRnNiJLW4jJost0X9ktIAxP9NaEkXtqvieIjG8HDSUrByh
5gujma9dggt2jtJ5dVfSddfFOIvV7BrxWVWwUwltYXzLZzndZ+gjTrJidJ+suh2/IceZoWyZtJZj
WOJnLeoJFs+YdcVBgwGKTZiHqmRXmCRxe8Q2NG+0LhgunSxDx2OLZN1XRPSGRjjtB7osq1hX8TDp
QdnvQg69m3ZsyrWWzMILRPRQRyG57E03E7NbT80FS7LxnY5XScRtTQM5z5q1E+v0bsaAnx9F8zaO
c2KIRfXUFyDXy/kxlTYpH0GSEVrTjiVk0KeG6Wnt5MW124h5q2biIDp9lUVR/ZgTIrIl50ZdYUZp
9nCp1lqPJmqOrEsZDTdFM+qnldS/h4LmX68jyYyKJVQpSMnl0rRVQ9IP7W2qIib4ZUpp1dOUDfVl
HYwuCRWZT0jPiRHb32NtCrZF2g1rK2bdzqyhWPE4v+VTFB3mqUB9KVvlp24n1yFpK6GLekM6UbaW
GmsbCcHxT6uS2r6t42gTu5F71SEf84zYGQmJoUbjh2Vr0OolG8dTJRNVZljdJplwztMGe5r0qnuM
9IjS3GQ248WcSncTEQlFhpheG/fsNqyLma8rWvU6n8xu7JLsa6y0Vea7Tn+UVAVJI2/EsQdPXyGj
6g5Ba3WSJHyjRtVnuZd1iIC045e+IZ25/+bWSnxZaHUKyags4/gUZY92NkyR+zCns2UQ52KgYWrp
RN/yJcT7DLJ17WVKUf1MTYch5EZmez9P6Lw0ZRi3sQxCG0cZMRKe7FINUoAwaA3GvaAurc0tbUGU
OhV7iViwp4slYhnKrI6tEc/jIoQm7xCMrZxq/dKMzPKg0MykCJnX5e3C4FZ9aY56tZvJuKs82Kvx
sYyTGehuM9CdaKSV3Iq8IPEPCUPz3HQdorBBGRGTidSB1FqbjTxm1cxeD3Ufkq2i8805YxaSinaW
i8q4iKu5NE5SEdrBSZknYA2tvDbPgQAmP6zMycI1gBmxb6xWnJG+5exkaLTX7pTj+4pZn+8S5oBV
Y7TFzdiVa5Eb46mEJFt7ltoWTFlq8DClGMPzPBhOwVgNu4HK0Xk8tcYThXB2mJ7ZFO63SQ7Oc5ZX
45ZRPl8NdhjsClK7NF82FTzsEV9fw3evbcjLmVyvTjMbAUMxxyiksjlcO1M6HRI9tPrr2HWmyO9i
NWcJtAC52a3gxzbQfsbOdiV5ZDkMDnY5ctXpTDJlm8D/IzKPLGFZjPfagIhRrTozcv2gbVXh1UnE
pjbC7Jx/xQY5frc5Wv2UnTPdAPND0tlmsiauZOHGmWOYSsKuVPUpbkbmcLZJ5U0VFhndf7pfGbF0
3WSumDdYhafS5V0GU3ldZQyILShf5aKtxgkycD5mJHsNxVrXouZeiXT3vuFnR2vqF7lvtVl/pXFG
OInLqL0u4lnZZlPWntkDdeCGim3MhnquqP2r/XgrJ6Q1bKo68oaouRNqVdGUKfeGgO/AvnMW8yoP
xt66zWKTjRj50Of6i5KIZpi1dl70RbzaZAO4EdVRX0ZT4NkvaiRm+EWaFL/olIQk0OKoNlmU3dJl
SfbTi6rJHV0UTiRPt7fpi+zpRQFlL2KoSl90UcYikRoWsVS+yKamqsbFGKKjmZM2SL0x1hFYIei7
6OtFdSUy1zwNX7RYHMWrm3kRaCUvWi1tkW3pbjrs0qnbVerEKWQRd42LzMteBF8tTEfUXYsKzFoE
YbpTRH4fuiX8LeRichGORcpce2weovN0kZUFi8AsLOpqEyyiM3eRn+l/U6ItojTHQZ42L0K1lxP2
/y8QHif583/9j+9lV7T1dP0zjMvidf8bYfk/75n/n7p7elsa/LNZbrlfMMAC5KVaRI4mVcA/C4O2
+oWSHFU/7OtLJMfyR38UBvUv8Arpk1v4tKkqLokWfxQG9S+QSiitLIBfEv/FX+qW60s5+nVZgrIS
STUENFNAoy7x3qurOEk7ISjmyDxo+ZWp0goihyfcDUjb/y97Z7bkNo71+VfpF2AF9yViYiI+iRJT
melMp53e6obhsl3cd4Lb088PnuoJi9KIn3tupy96CXcZAggcHJzzX+JTQehhCybFq3CV6F6bG7EE
FpK1+1pZstekq4d7NcGoKGrVQwN4OQUu3GjPHIha+BpZzH1bwd+xeeK/Izcs3w9u51ZH3abO8fsb
879HjngefrS9aH/8683XuvvXUZTfv/Z87f9xVpb+n+f/EwTCP0dE1obP/gdysUk/v4gfcttgc97/
u04r/5//3T/814+ff8vGJrxZo/4v/gYq1P/6Wn7/1+5r+5f4frYl+Wf/qVXb2h/QH+S3lqJWbEwq
nP/UqvkjircGuvaSdko5FezEv7ek84cj2dwu+wSq3s8y9r+3pP0HpVcD1AV/F05zAEL+vQb/1FNv
ATguyp6ujdQCVU+5zSmZSX7Gr0VEAMbY7wJj8LFfdd4nIKru+9mdqz1dWfUvo/Z0sbOGLDyOqoTM
QR6Yd/jiktlkQ+ycMJduXsAJh2AAF/MTWkYdHb5+6jFKorb3FxpiOd5XiiiplJRb4grGusQGRVNT
KfThImSxIj9JGL+UQBUVdOZcYbiEtOL8dZwM/X1mW4DXJ4/UNva89qM2xNy0eZigmo+ytI08OfQt
ndSD3sIJFoOHrj4xodqPRBT8LZQMYaVYQ3ZWdZ5gu8xvRW+Mn41Wm61dsxgo2U7JcnS4CA62k7di
lxZK+XmJ6OE+o/vXxjuVQvKLnaYIE+plBrK/zbEZIj9KdqgpNTijqsOWDMi6Ui6Xgj6lRp0cChwq
HecfUhPmUOR2NflAdcI9jgjOTkyqsvdq1d7oi67bAHIoKKvo5hBhJXvnfKikKkACF9nkwxNoD3lZ
q/cd8rd73RsQz+1CJ4hE+fL/I8762pMV4v/7vfca/yDUxF+Lr92vd6X8h/6JNQ59MfQS4Bp5SEGd
XX+u+ge9YnBk0tdbd2nl/p9Yozt/IIXC5Ydohfxn5B/9E2t09Q/+GoyEERdxaDc7xu/EmjUNSfKq
VSnrQi0c36W1FJ7Vjt1saFYdePFQ7S1j5Hnc2vXxl0W50jFab87/PYqrc83SzkNZ/nxzRpYQpjHh
8xeF4X7ogZmE4LuRbDRHNDHm0u9L+AW3x7w6MxNiMB53xOq1BMtSxYChTLsOClOvDnML0FyRSInb
o1xg7eTUDBN5RBUPeETCV21/wbu6E2GHp4JWNFQYgUbYvhojJVGpXl8A4KjUemdycz3yFACXtERK
fm/Qugc6BHDl1KjgtXYixypIx3t1N5bAmd+nPPBEoNeUsHbx3CmP2EQp+luhWZF+FDA+0wdqZy54
eNd8rrUiv+s6MFG3J/fTXuzX3AgqPIhF3NKI5VxqpsydfgnlY7V4QnjU2jGvM98quh7NO7OMdaqu
sf5B0CLYzWPNcwl48TFt1eEO26L0OGsld4vSOOPGal+01+QPMjXaxeAnEQqS6MpffxDAjjhxgfEE
KJ7Z96amT1+SaQCerVYzboJezpvdAOKhDFIKpTR8VJzNjR7f5cbSCbMm2SmMfRCbq6Bu0U0bhhL9
eSfMx0+J3RVvwH/Nu9trv746sMWUUivIUWD7QE9vNVMFOUw1GqOcsgZSsy60yXvVhlSWA13aWNWL
00nwIR/Cfly6D2Fpc76optXrINPKODCLsnkoJqoIvaGDd3Or8oM6Tcp3LWqH9HfPJ6PCxTS4FhGq
wCvqfNS5NpqZfRMFESoVEeK+U34vsq7YaI9frCNXL5YIBsvJZ0OS73yYSHeGRus1TGFhwt5TFs0O
ucvp6fPG/d0Z/RwKPLADhV/6mZ4PFdZeZk7d2ARK36WvcWg+dIrTbqherrMrmRDyncgqYPtK/NP5
IGmJzKWR1nWQhB7OZv2U3en9NDxTfm/f5MJyfjd0O2AzpOwTyGT5EFuFgITLy7PnCZUXd0RLOXlc
zBS0m4K7LrJW1lTWGxv/4ngxIH51oKnkCw949fkE0bQdFyxtiduuHdFsSUOamTS+bh+v66N4MK9A
aagc5fNRHFHqBd7UdaCBDkSOSnQHTQuL/2QU5kNSxusWodLVKEnPiuZmDfunCQ9zOv41ac6WNMAF
q5ktQaZAcx0JMARXvNUnChEAb9iVzMWkZIRsNh7XlDvh+mofCzznHuF8ZneNvsSYionk2OgwiKpR
tTfiyLU1RYcM5DkbBUUy+ee/3BY64hWWHvLlxrqr9x1+h8eltMKNDaldOdHYDLI1EP6Q5qGr6SZN
Zruoy5OyhF4NwlTvAeIOB70Y38/F8IqpKAwKw9gZmC1GSXMKMdmdIsp+OE5Q6tPwhPCiduNXXZ07
gYz1p5wAMeB87iYN/tDS9DqYDfGqhLpyNJt5K426NggACoI0u5arUMaGXxYYqERiqy2D0AxA0V3B
zJySS7Sxaa+tL+9e15QFGJjmq4ym69ysSpsJe+S2VO9EVievGVHtfuqcdCM4y7/qLL9g53KRo0fD
kgEDW908Mx8DNIJABbmCDheWbnHALL70az2lEjxlsv0OW7vFmXZjkpeHxlURAARW5vCk5PZbDR3a
UUj/raoD6ovDl1RY9BFpgAe16GrfIDt7EM5Y/ejYwW/GIsvvcxOylx1aycbOkR/tbA0ocBloEBIf
bFkfW/0QhQpZ1VNzDvSo+VtVlfRQz0OOTUNo7DIxZP7twHdx2csng4RmopcDh2V92XehG3UFTZQg
NQvwQW3ZRJhXsH2f4GBTny2qcMY43Zw/3B73Yu8yLuURri2kooCtrqbZW/bYpiP66COvpTcoR0At
9CJr43b8KTq/Wk2eF+Bwec8Av7NXEXdCUdaZwCyADlH6Dzg1zrz0c3GHwIHyMNfNsHf7GS5pEcco
Ezn5E1LDxgGZWXdvi2L5wsLNJ9MtrHqfW6Nd++aYAvenKfDqCPNzYUIqwLspeeTtMuAM1PGRsqY5
eenY+1MbQa9WRA/PeJJONpZ4MUDPH7KozcAnDOpDSfn6AeRC7+OQkwAKNuI9XZck6HtiUhaJMCjy
KXuqsZ3254W49tufARkzygO8HvnXOnlVvC4fdQfgNP7elk81ZfSbdPhye5ALEBo+IYzikG6Bz9Z4
IZ0HqlFXIF9kKJ2hHPotqpPnCeuyfZIklD7ooPrZUL6NDeU9APtDqkECGEM7iAVoCiPDrqWswabT
65ugNe9u/7SLiCN/Gc9minQgiXm2nf8yESZD5TZIbaX6JE6L1rb+UuMQouOPA0Yo4gToRAF8H9yN
g3cRVlcjr9bEaiBNihH5rWIExSwGa9yV2ez4RUKf7vYkr5w1quoS/mehqwLk9XyS0bDooypGtOza
yTpAIo73jR1v2ftdHcWDS0sYlSKkq6XMjNoIU4qIwdhhW2IUfFdjCT/+/lR0yvLou/9MeldhQ1Ws
JlGBcwWt5jb+InTsbcZNK9Fru4K6BAYHyNXzWFh9G9to6bfWKd+G5OKI6nj2GfFuvEy6sXqTpqN9
P0Y9riCtAn/89yeIUp9skHAuqfqef6shg6gLpqJAO8pMPtLxLn2lHa2726NcuWRks4SCNgUl5HhW
OdNCPxNodoIWV9HYDyClxieiIiCpKDH3bWTGX2+Pd2VB+WAUXxjQktWD81np0zg1up0WgTJ0SmAZ
0HraAfhGig3ADrin8PUB2EVRzu3Geq5RpoQek3Sb0KNJpwxvNbJHj1wS3fNgAdDoWyjZ7BextL6R
tel7m496iJyy9aMuaXZVXWu/KRS3Hn519ASbqFZElwfoB0z7omoy8HHtltnIlc8JS5TblClSVVuL
pGc0qmvYioyC0f3dROZ5l1JogvmlY/RptP1GQLlcVIIlAYU+MfkSmmfnn3NRJrJqpHWCij/zy7T6
TF3e+uIigbf3BH5N6O6Yz0rsVMgnDO7pdzcT2o+cTcmapaTjrjbvaETqUNlqHaRN9kyMhhEiHOW5
Ea2U+YGEzSbDtyqP/NvjXnQyePLSuiRVQqGJF9ZaJ1ozmjFKIhwAG4C23ZsM845qX6WmozxMeWP8
AKULsMBtlaZ7mTCsRv4ogtI/goKtDtC/vU9Tvrh74UyEDXtu7S9tpw2OT41L+YpeBaLNGqIILYAx
Fzc8GIFUQbH27N+pGFgk+xoECUTAKNRwoobSpR11N+0+llYvThD9qj9FhDsVQKC6rnfR2LnPvHN8
vVFs9wsGpS4UuWqEXukW7Y/bS3MZ+zWXF61JsYjHnmHKDfPLS2REgCUNh7QOcMpSv3Tc2Ls+aasv
t0e5zFU1WNQ8pgwSORjXqxsGCQYDyBSWGwoFjjCaHrXRc+n7l69wAoDudO4W4+CywEgbRT5JGA8y
C/HyfGKNmnSAdxLElC1TnOxiDO9nQGk+5yPCvQ1r+TAD/wEvM6T60urpc+cACv/decsfwfVNkiLf
KKsNXwB7y/QuLJCvkdl57oHUFc3inrQpgjhVOEiEqaG7fL897LXJcwGy0RF+4zWy7tzhhBNHi4X6
ZJ84EAjqSn3i6ld802lTH3/x/imJU/fPsHe6nVPBxU2bdAlu/4jLUAN3gTcZzVTJp1tnFZ4St+hk
oRqplAZgKcNJTlHS9wcwNOleRHEGfKft0gcA1CMI6szZGP/6IvzyA1Y7oOrIZJpQLwJhTNVL0y/p
y2RaEE+GEREsy6ofIlt1jnQkUTPD9WmXwAfcuMQuj9f5IqyOV9jPqoOXDOKSifga9aX7zjIxrrq9
0tcG0ehJ/qzu8Z+roA5h3LQHHcHMwTPit91gqjsNKvlG5nF9FOAaP7+oVBQ8ixRxlI0Cg8CCarmp
+r1W6Jg6zps22/JePX/36bQGKLEh8Yk+5jpUGAN0Z9NtSKNSKNOFOcbvIbP2Pl0E5Q0CxYC3xDS8
LTGle1PCuye1m7Ifrpkbh2VSbDjyVnaHrEbmw65NfzspOP9xqzUQdlylntbxOd0KaBM49RcF8zT/
9ve8ugQWurF0galrrM0A4ng0GoHES1Cadf7BMJrycWmy5JCa8cYr+zL9YD4Q8hxLCrwSoc+/aQgQ
NhNmXgQzYoN7t0X1NHa8+FAn7Z+9U269AbaGW73pFZ1bjcuF4dQ8ROPNsH27jcKTbbjpyQsR4rm9
kFfHo8MjYR5kkGu7i66PkOQb0FpVhzD6UBiVFihdbPtx4/RUpatwoxZ1fTycNej1UsBdM/jGsLAR
82E8dLuVx3yMnEM2m/Xec7s50MNxi0J9ZTysoiUzl6yKJtoqupSo6sTjTGsJbbMF7RgRH1yr+rpo
C9ILS1Edby/nzyr36mzyHPUAJegGuiRSLeXXZEEBhY6NspIF3HXDzk6zv3uMaKO+P1ZR+ayoCXw+
kCFakj2mSnOfhK4PowAxjOyoVNFjRa/Px6rziMcBSOL6aOBzRCrmx7kab3z6y4wDFRYuXF4PwH/o
TZ3/1AGyVzlgmByYuYMwHOUHw3imU1/D5+o9v2g1b+Pjy7O/XhwNRzHuXWRhnHXgQghFi3v8KQND
bUd8PBRZoUoyRFXSNxFmofeRsyDiTptxI8m4Ephp+dF8Q2Yaq/L1E22IKmydqykL5hGmmlKnjd8B
W924yX5SNFfzA91HJiUPk8N/OV9RxVGXsQrjLOiz0t3nNLSOThl3z8hSOHdjuyT3eugsX2FmGehS
CvUJaKx3svI2gx0yuE9J3lobM78SKPEyIXj9xGvxfjr/SZ3XlmGxpBlmWZZ6kkpsvqkmGhoP7laT
8+pQRBLwH3CPJS7sbOs3+eBS3GX2WW8mWBWnPHyjHl5O5n26fcqufE7iFe1UkldZ+pE7+5eMvNAb
9G47N+WtEhZ+ZTTtEXJburF08veuvqYFG4Z2NE9BXtmr+XTqbM5FXaVBMbBz3EHz3ot0UH0RhlAC
EfJ7vT2rK+uHWC8Dchp/gu7OZ0VffeA9aKQYjmnmPQ2Q6egk7XyP0Wa1cfSvDsXM6HuAOKX3eD6U
UKoCRHOfBnExYANZxTgrY6dxskVqbtyfP3fYahk9GyclkDd4w6GJez5W0WmVEIOHOIWpja9oWJh7
zI8wpauhobUQnu5atVXvcLtAIq2xTfw27RJKUjo+GG6MMTkKk4eZith3A81GGI2TBTgTvUE8ujGc
GWC92Bn9AwNm6YOd5fYeAcfhOVv0EJ4Xeh8d6LffhUW4FN5B8fJkptt+wQoXqp01HcyxYKLZ4dtD
jeiIJbKNcHkZoJFKBq8LCATyLurV5yunFSGMwqFOgqpZhmNl1bAXLVdItmkV2Ii4HKH2q8ff3YVc
CtzOclY0xpxVAmLMcQ+OL04Cqi3ZEXko69BU4HUcGL+3R7ry+uDVo+s0aGR/310n5ZOSxoirGnEg
2koJRuHiv2z0+r2oGuMwxnqyb6qmf0YntPfH0dP3NuaaGyfBZA3Pdyf9GQBhNGEM7rY19AQ9w64B
j5QELZCjo1Xl/cGarGrjS14oYHOk4QtT3CWiGKAlVlmkEAp4Cc+LgxxsHClAhJJnm0JgVZZwolkb
Gnc5CJHHuqjKUxy20fPslX9GYW09LjA80dCa2wcD0/lg4xvoV+bPZ6b0YFF25leu9hi9F5xIIDeI
VglPSgIhtZmi7g5Khr6by3J6KnWEfIp0KPxcXxwYpVB8ljZZDmEHQur2z7mMSwZyN6CAKbNwtNal
FsueYIyi3IX1hG19CedZPQ5YG/jxlFkbthCXuQhfnflSjyZfuzjCVsf1bCAQF6hsbyqmHYpfgs7V
HGHHZiMRveujqdxRANkqtV3b98BzdKzFpOADtc3zNddFL82LmizQU085wPaAacm6UHcZxrt+qR/N
WXkTWmGxm+tZD1y4YO9/e51507jSQ8QiNK9rqg7CqCLWo4wsvIE4RY/uzqhmAasNJ+7bQ10JYjiw
uEATUdGgfLa6aowkjZFAl7earnf3Smy798VQ9jt+W3borKHZiR4fz9uDXjnVaFLg1UP/F7OUNXDI
saGipxmDzrqh7FtFa32alJv53pXtinknNVPqxFTinfXcysZFYcVMAy6+p2VK3We4aeoJl+5oX2uY
ziPK1Y9QJDUSeeQFT3ZnzHDDzA5eZtTQ+HSVR1oHD1qt1R9vL8HV3wbAjboSrT8i2/kmi40ot2HN
pgFqrk+ZazaPqYu0IWBNc8MC+dpic1fIFjToUHXt/mrCSK7tvEgDo5Fie/iYAsI2BT4rt2ckf/Eq
VENJsGh3SMFJDILPZ0QypixaXZKKGbO2D007gtzY/UCG5Jm4lW+Mdm3fyk4fkHsMFGgonY/Wt7oa
W2CJ4O6p4XHpTHJmvP0QUiuaY+xAIh9Ebm7s22sfDaACTxSgqBbWXOeDprnnNePkkXKWVXKsaxud
M4/s1sDm7HB7NX/2pdfLCUhBJefkasIi8nws1Uu0eFRDNoiivY97e5e0/RMJ6GNo6QeoFXephflU
Rm001HbG4LxTG2nq1z0hLuiXEVX3sX0yw+mDU2+KfV25lZAoorjF1eOBfV0dLMdBRZFkLw1ySp/7
LDEdCIu1tnO0ZPTtIrOOY9rWTwtOOyemGOFsugyBowgbOE20VUO48q6jQsszCrQTyTKNgPOlajpy
oqzlLKXDXB8S1dYepqL9mgvU4KJufDemKPaBBqcxAGx1n9n9dJ8PVnswmr47xhmNsdsf77JwzA+y
4JzIfjSQ5dXhLsF9QL4n8KS1A4ekULwdJIhmHyKyfYKLTvc49uxPlR4PuAFAt789/LUTj/0KTRF2
jkQVna/H4DgVDFQ+jzci92RoqPRWALk2cpOrk8SjDtwxGRP1lPNRwgpZmgE1zYDgi98VFc+PyD9p
PtVoxFE49vvZHdRdOprFU1dhqXF7kj9ncXFAeGbSWbUdOiSrTTjBE1UQDuWVmWs8XuIXgUy2aOzT
qGV7lKgOjQGLgA9sC+8Zjfoceeb0mZrgazvWwaKFx1rFJrTTdhDr7rIku9fd/L43s4cOTIpZpt/6
rH50ogEpcqQJ8VBQ6/Fva64f0d7ZI+d3sKwIORJ0CdXoSSvRCgfVCGoGT/Q8DSYvQ7lAfztN2aei
qb7JrBVpWTwOMDbx3CNPuTeGy/mY+1OmhIE6TrCH4oexlC8k95Q19XE0rLvUHrA7Ch+wHLxH4+vN
2IujKPRToWhva7s4qXP0TcnGhxhTCEXEzzp64jsGIwjiDNFDW7Krz71i3A2on4ZTeQo1gWrF2JyQ
f35/+5tcjY8OG16WDy3kWs63hGOIqBlHDmJc0g9NjEk9Fn2c8DM87/X2UFf3uCvRapTxpOnw+VBo
LSzCy+T9qWhuEHsz4r4i3wL5Xx/FZBxKDGQSq1SwybwUFJqaBmXkNfcjO2lnK3r1H9zQcPnIOCWT
ACjc+VyaCc1fZBbSwBTa4kehmvoK9O7T7RW78nE4iDo3CkUFil+rFasnK8tLmriBdAkHaVRjt5KV
4TGrtzqy8m9anUxGokNPSwfVrzW+zhpaM05hbAczmo6Pg5KZiMpW7smostRPs7raeCtc+Urkd7Bm
eRHzMDbkzH+tN1Hq64XOzHKq8A9iFOnTbIdb2ObroxAnqVbLzuwq3lFEEIVKFhkUiFbtEN63DxGi
IRt5zdVR0EuD+CkT//VecMhSx1yuXWnPzQMi8YPPe6/YqPpc3QvUHeF6gcCBDHa+YtzYi27EIg1E
qkVHsy9mf4xKVI+cOjrc3nY/i1UXu4GXtUuDRtKu1+s2qMmo9FA6UPiI4BQ1SYEoh5NgodJq+M4I
pcBxOdGdDG09O0ZDZKFIPN63ZuGmuzYOF0SYVbNBS9qoEp+bNfvUxnrzilfldytccGueeuvjlNhN
fsgcBbBeOXv5G20G4LBramcw71HA0q0d/4/+faSOQtnF2ojY2TRL28TSwVtjb/Ky++aARj1miQf1
TI1Mr7znxDfaS6i3nnkYhmL4bLcJeqB5W4x90FiDcJA3LJpxj2CyHeQV+OJ92Fb6F5V3O7Y4lVnA
24bMKQmT3wCkWIi/FnQUSqcqnttmPuolol37bhIoklT0096OLnAMgId6/mfdeyills483dmI93Q7
DLqGbN+5hf05r1X1XW8jIbdz+779JJXL/oIs3pf7WMS153NnZ585Mif+SdRXrdwycX/JLQyoEIVE
skQf7C9GlhrvWp5BFiioMUOkb7DHeIe/SjbtZseuXlrQn3cCN47U7xahPbJmYrlv6zT60GRYH0Ga
bd4Wdoww+hxX9OIX/U0zauKoWnNx5yVOou6jRJ+Q5ag1qpmO3Syf0P5CjdcNlbjwb2+3K+8C2byS
pqmIa/KoPd/ZeJaETaVaSVBYlIZrz/0hjC7auW36Vm1rcV91rrmRCF07siTeDqEHhCNtuvMhW5Q/
eFdSU3f6QvEnLMQOcWLHGzXNa0GVU4RCAUU/LqRVkBNRz3rSPQ5G3nrkMro1BEttTZifh/ObZdSa
4+2VvBYjKKEiUio1Ua11ZxUJRnXsLKZl9FTD3IztZ1YUZMbC/XB7pGvfjPeiNLCU9EVvtYDlUCwU
q6YkSOy0PyI75mIsg2+WU8wjRnK6+heqbuFGXLq2npBhgNVQAyZ9lT/ql0sjFzruQTVo53Kc9Hv2
53DC4K0KqnT6Rn9N3dgkV1aTIjEmCACVoLe6q2wVkXlHK+2OV3iN+Y6XWZVf18l3nBH0jYldMiV5
5mNSKIkZUpti3TN29aXFNY4Hv+22xWuYc5mobqv5DVCafWJi46MBAzgYXRqjyh7ZD61ed5jakHxG
g7rFRrnycc9+jVyYX9YZJ6vGUUN6GdM0SnWlfm8VJoptmPTsceYtTuiEbRUHri42br8UjQEFkyCe
j9n3xEmn5fyjEOEdTLQxfVHP1hHFTWMj3lzZRuirkrjBtEEaWCoX/zo9wn7kcruR8mJkewcMXUUi
L0Uxq8EmXO2o0d8+K1fIInzdXwZcXaejm4pJByAcOAs4vSidgB5FJlXCNmx8q+zQcccE6VSlJXZT
9Wjse2zUDtDmNpIueShX1zoFcwAXlJSor7mrQzsij2BnGg8dSe7wh7avKUqXf+r5pB5Sz8E7ojOb
QG0z5U6vxdZxutCloBZuUqm3qLxShIDFcb7uwJ6mEqVSYoaKliDCVqiVumjnN49Iff1YEDk35+Ro
Z+3HcExP4FEeSeBQg/J8pa+/TFr12UF7F6/rZ0dF+ikXr7rw5o1Df+VmQHcCcAP4WJCbaxbmADUq
QnKNmG2jZoZ+sHfIRLUlZntlFEx4WQdKnNK0ZbUUGZB3tVQieiSzO+4EmrvYH2XaxlyubDzJMyY8
u5JpzLk6X3HU6OCsJzybWwUI9dh4BR5gfXZXLFN4oh/sPHpKWr9D/zE8qG1sHXS7xcurS/6+fQIu
T5xsVPLoc4iNdEZWh3sMRTc7YUPRL8bIObO66q5RDD2Q8ntfm8Zw7v7fxpO/55cApgodPR0wHkdn
TmffTEFyTUsWHZoYna4aycQNpvtP4vj5yTLpOyCkTWIOic9ehRTdY9PQUDGPsKLid7URLxYaBRkk
6NDt8ZtZANqKJ9R+6ldwGgm17M6qXpOwM/qdUeFmcmw0p0wRs5qxPnGq0njo486d/QVMZefXyP26
h3jAHGG/zJ1T7DvDKnDozELtXVhzXHZ5l0zp3surVH9027lpKLCKNNrFolU7vxOT8VV4VtXvuuKn
nAlY5O9emY1fITgXn9Hg7Ul4wVMgM2emGFb1S7ec2tjUm2PaLZTcSywr8j16mEh2aoqyHOcpV99h
Rq4izZI3vXvvlmFW3IVW1eCQwVI9DkmfCz+ylYJXimLh/5ybmJLbKLngoIg+au67llFDWSsmO/Mn
qlMvU+aI5DDPyafMUrr6oIbhlO+dUFE/z+FgvkxugpMMqm5T/kDLDOtMWvmjM3TaMUeUBxk1b7FB
Aw3F9IZfnz4ObdGa2OuUWbjHq83YQtteEkpdUlaJObWpILqct/PNpit5Ci7P8VAw0E+ZIQxlp5it
h79NZaR7c0ZPJatm1I5dEwOyLsOSz5SOQiJJnt0mRO4NzWaUZjrRIPqwhUb7WeBebU3AFvTFcFMm
LVwHtHRC/DRpXO/YOdhzNJG6B92IKVpp+VXsaHvy4HfwG00aZiOq3vTrrFowAxP8wjsb550w7B5q
p3zPzjz89jGF1Ew3CXkNbiTpS/3rMXXqZtZC7qIjZo+P42I4865VpGFyZX7SFI7v7eEurj9yVYpc
qAtZnk5xaHX9RX2TxnGzJIEZoYjJjnL3S5wOb1yTQuCURmAnwu6QZNqXqcbX5/bgFzmVHJwpSmMv
pFrWBd5lKgwxxHifw+mPd4URvUWk86OWZcWuFvXfljm8/Q8GpO1LqmzRJVdXsT9RsBQdazypx6EO
gzwr+/f2DHXFm6mzmo1lI6bZ/3bBBVA/zUFueRaZDH0VB0sFblw8MEtV2GQwY+7ty3De2tMX14kc
hRyGu8QAgLYuJHoZRowoCSZBE6E3HFkqZVsljw9xN4vDGGJdc3sp5VKdHSE5HoUqitb0CLQ16bWc
aFnmcSPfcc5TU8H6paiE67WNYjSNXwdR09qSbYutrs1FmrAaeBVamiFqUbjkwZMWiborlmg4hkO3
hfy9spzczKTdYPcBf60xdpNtdoOezAAWqlIE6NI5x36ZkoOtztObDCnTjeW8TEsgK5MJyoqzxCWs
YWAIBitYNjdxENa6fmeL3HhXR5Nxj5JoGHRuUp/6WeTBPFjhgxY5Fdrl0i4LPePX2x/2yvqizW6S
98LYoK+9SsNq5OKVuIxiEuL5W2kZ0VNi4X16exD9yvY5G2V1KBAtslrFhTEcxi2GsaaX7nWl+0GV
BnYO18eOPgy+0tMxjWhIUOLz52pGfpqO5s4L032MN+iBXprpj5l6CG1JoZrjw5zQcUi40SdVfRm7
9G1f0DQB8IiSq9PugD88UFSxD13fdxtf8NqOAXoge4kgPTiD54G7EfUQOnoWB12nmLuRJ8whs9UP
wNIGHyGzLVLe5fOYDYO+ig1rjfKGtu6HT06hYDjtREE8NN+dJNf9dDaNtxmUc78IrXeWMWcHMGPx
IwG4p3KER+Fsw7MaEGH8/UDOPQp0HSQEIc5aNXlLw+0rmP5R4GEBcFCMMUIlqEOUXx8pf+S2eXRz
JHpv76ErW0h2ANAckOA12DXnC86LMSq0no2adP1LGaX6qxeJ4r0GRuBVi81mXwqKw7sc87Ct3Xvl
4mJoSi6cUzpEazVBij+LNidJHOBH8xBpWA5mYYjLwpjTx3YoIfYZ3nP59HlyBHEqfMkd5M/t5hv1
jO8NunXZ2CCTXwx/23FGOzcn3VOGr3Q97iKs9vyuFW+gUKQIPjVfHavqDgKLvkNUK/vba3jlsNs8
6LiZmIrsf56voRAVMoIeaziVen/0HGTUPQ2hhv9gFB6PUhQUZOa6TE+RM0lgF0TByDPSZ0fr8Atn
d+MAXv0oYN5oCUGg4Fis5pJlGQ1E1I8Awyx75AhUP85y7VTYTK1f5EuCCtrGVri6gPA2pMoE+Jd1
Zy1DqNQbHCMKOtP71vSadrCipNjY6ZdVAhJpTjkOKBSFZa/wfGpVG5qpC+QApYe0fjYbKRStLeoh
KmNxREI696mmZAfgf8oHpW6Qam9z9QB2M3kPOA0j72EyqXib1vOw9Nh3pplGDts6y0NalzneFIJ/
V/JNkbqrqwOaAcECqtiUX89/NyL1SdgrKp9EeOPOxvWUiBT//R/sLuqusk4uI+/qKqmzKmzdhkFU
u+sDIy2sg92W9UaIuzYVsmQYF5RsKMWtRjGcPhvpafGhFwQqytlp90JmBbfncvlw4ktLqIwU+4Ey
uc5QC5F5Zuj0RNJITT8242KecpXukr3gFJ1Qo/HBh0GdGEE1L/X0go6LA0IAKGUGEv5unFBxRpAe
NEtZNncbP05eYaucj6K9yii6g6r4OufTIxr1EezzI3eJ+AqazEAsOl/2arE0uPZ0KQ9p7hZIBibe
UDlUQ2Ef0xTrzI0fIhf74odAf5ESTVJsWF4Nv9QylqVKSpH1ynEuKu85SqbHJlJcaVVhHq3UKJ7L
esRI2gv/pilV/B2aEQnAMkwvtVVpL7d/zJWNgZwfmT0dEyk4KfOCX35L5HVji/ywcsSgofER2NJ2
MWbiG1O+HEW2Ucm2gVBJ0cfVZddVGgyLBeUnO9enndqn7SnOsy1BjcsQyiisp4ygnKc1s9DEaSgr
tSU8AvjTMQeZ57sEZb69rifTnQ6+ZK/iLr5xsijxXXxOhqV1wZ1KXwGY9vkSdslstBYW5scci0It
0R5ro6i/0Qty1YNqZmNQg0vG79erWmMvii5/Z4XONOzawpq03aguXMK1o74DaDe/gBNTuITVZxuv
9vfRYGZ/Yhfgmge00nk1GItevMaxoX9rDHte9rUjZnu/DIn6p8i1YvIb050Vqkg9huNTO+HW7NGw
zfdhmOkYzBhL+oqOcB7Cakw83HGKOIx2jgFm0O+01Jv8xKqi0A8HS/H2eKe2KdiXPHozzH3y2BYi
/DKNSiwLPph+RmLOd1kKkXGng5V9GURtftDGqfi77PXyr7SOmgR5S9UaaUtaA9vZS3gX/LQ67b2n
BIEj2+9KlaFCytwTu9yeyMCcsQayYkN4X4Ys/pa6DSegyrrkqzJ6WrFDfiD5FOmV+GgvM8x3yB8f
tWqpEc832ANBGuslQvS9ACEErvXbZGri2U5KTN9g5LR3M/hqDKHp84I60pVHrTWT8GAA3rmLBe7a
O11R8z/xcBk/lbXZveSmtuzwe+peXLpHe9zdHzNRKAiqISlfAhiqKbiUIz6jQ2M9EF2c15za6EuT
puGhoFzU+W3pzZipqaN31ytpgjAzcmiKj0NGrf5VO1nv7szRS5I9byKrRU4z46mAXpvS4VsceuMR
nnf0p1YuQ+MLTRP/i7Mz2ZHb6Nr0rTR6/RPgPCx6w8xkZc1SyZIsbQh9ss0pOM+8+v8JdTegZLKT
Xd4YBiQ7ksHgiTO8w0s6xNl811gVFrj/JbBHmHDwAUeSODFc7Mr0PioZJluDWlifBSoluY/6Zvhh
qr3uLQJ/FfmFm4Ge1nIF6yQK7uizK2wFU5s8/3I7xsiv+zLe0aOCPM44DHGYK/pA1HjOFGZpGETY
+BzCGIGGvtT0O6e1P79/JZA7koGKBgaV/eWnSGZR602U0x1HbOSxauN/uj6rX1SvTXZSz61nAiCm
4zgLfINs+nKlMo2ieJhiVqI0COoobx6XKrQOba/8efuZrpHwwGtRJkPxhtjJdHa1VOZWrqtwQIMq
apFpMpb8D8Vh0k9sMM5cJDM+VS2TfgDGxzga4EliALYX5eQiq3fIj+AHqOTAjHpWQW6sDKB0Y+gF
eYS3l5js3LcmbwpKs/isz/0jRGkcRUJ3PFhh+6NIXZobvVc+Nkr3d+R9T5XxsevCb4lrP9qxYf/T
Vyjqt6lR7dzyG++FRhLcQipZ3KLXmzXVzmKqJWetU9rhDj+Uv0Sb9yf40f9HXR+71ujv8sP/fvb/
UfT5B27jrv1f/3PjtjGZ6wLTghnC6G1VMbt4emWFIcIgtOzyOOQW477ecY40slWUIISB2w5IkPef
O4Y/Uq1K6mmBV7s8d1GY4CzTy9a0E6l/Dp0248eTjmf+rv0vthKWE/0jPlwkn1cfk6N1phcXLOVl
ser3SRb7AIZq9CS7ZeepNs84WSnn24VjA/n08rE8C6cjtDy8YGhGYDJlmDsnT7HaU7vo3kkAs7gf
uXxPiqUNx9qtinu8WPaucrl36zOOhA41Htq3+GWu9hazsWimU+EFS6qJgKYhA/J4cgMMmIwjmrjN
H/VEdSKsYu+tbq7MWAW5JwIKZ/fy8S1slFJF0DbHE284FViY+GZcuw/KgLRqlozR57lMmxM2mfrO
S97IzKRIpQvnkJ6yts7/3Ag5lSaCg9uDcj/NVaUx3/D21Ka2vkqN5JuX63Ca1ijhsWZMk+ATFhRK
mBzb1A5/wPZ6Al3n7AzEN5+HKgTEDE2VK4FqkySoFpnuBWZi1y9MDUtObrIHNpLv4+qkgL23uGRw
N14Lm1ogJjwSDlYpkHIaGqMNDG0SzyomDc8Fnded5sBW9NWlbjnIHHpzVyx0zI0mUEZeoBRx/erN
iN5EVYc3aDnkRJlBx3vPyH2jNeLXohn35vxboY5oSp3AWdGtNcogwZIqVnOWDw1nvHfiyfugp47i
9zqyLMy7IIOpyfT19r239U38tuhaYmqstBCkG4u2TCV/tnaYPhpOngTw8HJsHDERK43GPCqO/cft
hTeflk4ouEypfb2WzehsXM7AJfFymZ8hGtKUR9cQ4qx2dYNrRlx+QoLr5+01NzrKtGB0oLpylkQl
sYoAvW2lIVJOfCFa/KMU1C+U5/Ffg2krh96YhwChlAWzo8LUAyeNiocGzV4/UlrcczuLGI2tMJhG
ZWZ44ny1lKb+0Fqd/aIvCBTkHJEAsq59rk0P/A/z4YDxPfanNNeAZaKtihxcwX9q9D+bIo/ebj/d
5vGV2gLgK4HnrBHpZjqVcTmyo1ahZK2vgrd67FuPRB6nhJ+JQEc1w6byUXUiw9e8sNmTW9mIP3R3
uVxMGq60oVaRHf9eh2qL66Urm+5ZVRPxnExu/9w4Zn5YjKJ8Vq0hf3I7x/NbpOv9Oq7HDwp13LHQ
MvVoZw5ejf3knkekxfy5H8KTwMiDIXSNk6wKorJb3PFRVxbVxyMST7KoOaOyhY7kktvPidDwaes6
9bPlDpPfVq1z9BD5O6lRGx9VHTTKxG852IuuPSIxiGqaZjBaxsKECfepNxiimCh8MUA1466+c/Ol
eDZR/f9T06Ls/vbb2gihKB8i9wvsgcbXOolWe1ErasOZsrp8eK7cwTupSWzshLSNz1tKvTOhQvGa
eebqwMe5lYS6W5NQWopzivIJsdNKS49R09IqmjNx1PMOI1Muk+D28/3KzVfRW+JW0P0kelOYyA34
redRJtowDha3LZjc/L6KjXp4hKiu9wfXntQQFc5q/i6sVLuvIj4IPc7QZROTc4IJNs0HcB/mtyJp
+k8dzs/mAckn9clV4xI3HaNtkWBOtOQ+Xpzx3YwmybKQTCbikjQpWmVJ2Zy5ilDknmG5e1YiLA8d
HUvBJq7L46Kb/dG2DOTmKCgCxev3QIRbX5EBopf7Tnb51ljUCKzHNDclSVoOxHbWQ9PvqlacLS3c
CcFbRxDAFq0iAhBgXuPyDSWt6yCDx4NqyRAFiYuGXqRG6s4RvKassZ8k7zIBwv3bWatNT0me5Lhj
k+E145gEWpu4mGGOLQJ8E6mawCkyHT61TRN9bD1reRhDkYhzooiE8QfYTmqgcu4yv5u85NPtQ/oL
+bo+pDTMwFbRUaKxJG+p3w+p5yhp6AgvGDv7WCve9ykFaaj2+amIrHOFiftQihcvpEcSmW/5qP4n
G5bnas4foqb62NfjaaySg6XiL0ZjvOqMQ+ZMZ0UrTzpSxooHrT7iwPQG7n291/g60jI7+7txkdL0
k7AByJr041YFRCLsPoPi4AYUSCBde/ApedVLM0rrSfO67uhIYOjOvsmjsd43BvvgFaiVpX3b5b6J
Wc36ZbHdYHb69o8wSa1XD9gEXu3zlPG4def5VO/NfyCu63+CuB4bv+29H0pj8if1kMyvM2TznyHY
xuZoTtNzSnc+92MrSb/piobA5YxS6leRWXgMNyUaqoc5DPU/szDV9ti8GxcnO8joBFVFoE7rumDq
0bCPi9kNOu+HEPnyiPRtfl9UIMrcAaXmRsWbLq6b7GREMB9ub+XGjFZqM1nAdUDUQihe3Zp4nodO
BZ8kSJkH+05aP2phe6ekzR8YXTP61opA6cWnwtPeYlv5x4Qqoyetdrz9MzZPkcPoiPro1/V9+UI1
5JCjDDBasETeizbGsn+/cF8WSXTywrrznfDv2ytuRR/Q9pRDMgsEznS54tgLtJ6oi4NKG9Egyl0H
k3VC0O1VfiFn1ieVCIcHA/RimMzrLzxRUXLpud66aP4OadcNMJaFmAJA/KhneeJXGcPwioHK/ZQV
zRnEcX/wtNj67IYT5NXEMe9sLarvFhxjgzQpxjOj7PhpRrHxETFCI8DxND1PdixeUHV//8BSiqpL
TJAEmeAtdLlLLR5rRVsZblAPevbIiE8PVH3E6jbSmztvSZXnSFGmnZCy+WrIkWE8wzAD4XK5KP3w
BWWWxQ3ozKR0MGvMxsva2skQtj47GpWwpRhXUuXpl6vg6F01Rji6gdBwZoS1ZNMWHb0AK970s2Ul
7VOyJN5jXgzup0bgL3/7ZGx1Q2iCSIEZlAkkefhy/bAZak8orJ9huHqySMfIJbPkvgQZcejC2Pvk
iGQkCxgXX3Uyuud2r+/8iM2dlrAvkHzcjuvhp1IlQK8Guh9ubGo+DvfmuUNy43j7UW+v4qmrT80C
rzjROXcDxWjap74tUAzwlO7fPAt4OQ2AGbB9d7WfdG1mGiwtR1XrsRroNecYuYi4/ItnAcuC3hEp
LVC2y7cmrAxz5X7gbCa4sRuR/Qnv4z0A+NbRBIQHXxCek9RAv1wEF9wOyWCi4RQX+iuG68nL4pGI
KbObng3hoBkytQg/1KV+8kCb7TzjVp3KrItfgD8T3NI1yz90jKw0UVvm04gddKbSZoHnnfWYG9Su
+72zvfRP08hwUsdUScVwWLWUjHFuVJsPVJyZ52PdU0W47BThP/1Az833lHJwjwCNHGYdhYXyqDbz
HFFdaqjtNR5MXzs1xXDIaqd6XfCJiw5Gzz99JavlJMXx8jfCZ/RmeKL9fvulbpUp5NrMjcnBQPav
7kBQGXE11IIcpoQeDsTdInvgVoCiOZ5TaupTZ/TWYVKd+dPtlbfuPUkSZqJIDIJhcfmmM12vbQbq
3EJLFH9osIM41nb2p9Y0n9zefYudZQ8UafN/XF9Iv6+4OsCmcAG4qNxDaCkfGaP8FI6+nGF+HZZx
UXa+ya3kG+8NMGDI+sJrWxP26qZP+qznlhUjxpxYqk+1X6HrfapbtCpiMo+npUV9tpiVL7HdeQ8j
6pTHyXCzQ+/2f4Guf7dBIORyrnXJ7gMpAZ74cscbT3F7hSFIEKH6di4Kc3j4/6g6Nt7rxSqrL3gZ
4iaKZGCdESW4Q03cDFAFtJkqtu2HLJqTV0X9F/UUGmwuCCaaWpTdxuWTcXZHxZNh1iiXkUJgmQ+2
bG7cPrHXAl5sIDo6UuPmF85ndYBsfAm1EqgizSV9+Gj1Xky+ktfHKdbiUxtp7pcGb+VgbsPm2Jqz
8VAahfmD+ePwih2qeIgzRTksPbCL2z9sI2hKb19QoVTPKk3Fy8dHLdbshhKFmnixG58g2UrPSSql
XrUOeZYzPDMUfOst46urNsPn26tfi8h4SDrJPUEiAUa+utqWnEJkYZgRBpSMQ3Pw0mh8jkNrqA4J
/A0k+vA3PGZuG71ptdROkaT+2E8UxXlcutrC6RHMsO8WFChHhanxCTMmEQdpmQj5LfB1+ZkrzJ2f
vRH5INNSG0tSKMDIVfxxJh1n+FF2nDx9fJ77Pn+olbr/4okYeZEBvRSHxlegtqG9w73ZSAoYRzAr
hqoOZGQ9W81UjcZZjygCvaP+Ly2d+kM6LO4O+35jlV8QSL50RyrfWpeHwktFOtiL6wTajFer77mV
0fqWWeX+7dd//b1DNwVoKXl6RLl1O1kVTmOU7eAEYeuJo6pk8VucNunBMifnbqLs8XMvzN7evagc
toAuAgojQTGXD8dxrKpMw7rEDPW29hfXmz+UnvY1tPXmqayW4mfjTHuOwxshnbYhJEzZsEBXbD3m
wdMoof8UOwHi2dEDDdf2bbboLbiRZqCtSr+01qrwpfHAnEyT7b0gH1IFpc0Qs3WZXptO9f6CgTYZ
nz69TAl1XWOC4t4NI7c17EB4oTgbWd3f4XBbn25v9/XNySrwXNHjA9cFze5yuythxgneZXaA4504
N+QTR5REjijqTRQp5Z6I7N5yq6PbGl7bcarsABaQfWjVqjl5Awhe1enDo54M78/S+fwp9pioGQhR
/nrvv/WiEqE0yqLMdjAZVXM3dcxgRaWMO7nldcBhFZmgE6Mxe1xPmZrWNrB0aO3ADvXsaITt9HEw
IgMInsJ6WCI/OSAODksy7ZEL5X5dJj40GsFic+vTFGbgffn6RFR5uZgrOwABrRxm0SKHZ4r6Psmc
YW8Ucb0Ujwecgw2FOLTubFYCeRwSSCtIylG/h5EX3qtTVqc7QWfjiaQAEDYZksp2BcSkZ5BHkK6s
QMRK9JglqX4egBEFZe2UO9F6YylYtQxqJJIRFtbqcjX7GLGJIobXnSjSzX2pDziPeMeqXPZaQZtL
SWE76VUGPGv1nuI2Ttpm9MygsJIyUEYkcKNRH+80eIQ7h3EjauMJZqu4XkhAwBqOzSCt6eLFNANc
sOHZZiHij3FkvahLkn3VGk29o2W37Ly1jckE28hXYMKohgS1psyrGkUT7tQGOrYUwfWItN1UucdQ
OObDILIGHczBfBsj/WfqGcmnzABGiBdMEkyL593FmaU9LGiJHG1hdkHkZiKo2kb1O8SMnpxw/HI7
6m3s0a8mGfky7nEInV1+NlQkIUXgwqwhN12CHbEhOJgg0c5NHsbn24ttxDzqTsbP7I3EScuz8VsM
Ykbnucg/mQGu6MYjqYd1p8zKgM4hBiizko/vRv2TZgHvodpFmhOE5eV6o6hGPmEQueECbLPRYDnn
bp7sPNXGif7FVsLQWcpSrD8eJx3SuhIJq9iz+WZ7Yj5FYumQ+yec395A+YNXQY5CFoI6wyMg4GuY
Ko7kojBSh67g3GivoddGiBIke6n2Btgf8SyiOCLcDLMZaV/uW507k4Vkqx5gVqw8KJ4bvrVZVDGV
Qsck8xNTKU9uXU33uI9Nf+dlMwfFZE73DfoQr4xorEfPZhxqJXW5ILojBPoUWob3ShL7vRMv7QFQ
pP3BEvEcvHeDGA7TzpQ9Xz4+ZxXIOqMuO7ty9SCzaLKLKvzpuk30bxaRUi6IgRoyI7zcHq1e8h4R
ZT3Az3sAIle23+2oLv64/SjXHws2yZR5aEvRJGLufrmKmUdZihgBrWUU9nzmMPFh6TrKBGAUqEQn
u/y/67v7ckH9ckFlhOSdTraD2IXSPcyiKeldxvnfY5klD/FTDNdP64cD5ZmD1EtPJZZMcYAs1Pgt
x+kKNrjjvbVtWZ+chB4nNWRx11YI7N3el+vPjZ8JDl22jxmorAd+RrLUgPYcJ5iTrD7UPYlgNaq9
DxbA2HnRG5RI1kI7gCYu8Yqr5HJL8C3ywHBhv51ESCFCPWuOWllqB6VOpyAsKjrlyHffq1XZHlFq
mo9DZioHu6iLnRhz/eHzQzA3kJ1cCro1tc/0qNBgfDgBjmTDeQzRljdmb695tNG0ZhmYBIwDIMxc
YZSiYhFtyPiaqUME3R+y0jkK496v3ZrqyqpQf5mRbBS4kD1WoKFRiNS0nfe79ajSVVPOG8HRrXFZ
ZRpT9jDzD+LIMfFcjcuDofbmuyMpib4EGQNfoLRYjxjVytVKacgUJN3oHMN5nM9p4RSn22d165Ni
KE0KJ1eCQXV5ftS+mWDR6JLS5gACdLXprC3O32PsUHTrGoynMcsfdHKAndRn6yORMueyxSu1e+QP
++2mRVK2C0VtsolL5Tx2rRWe2lBgFa4Ve0ttxSmiE6k3EFPESVZ9KTwVDKWaeV9jPxXHIWWipWlJ
iqtyx6Vume8vZH6VaIyIQNBKAs7lo2koXbfKNDqBrc/lvd4nwhdD7O6kDptPRXyXX70MwKunGrRZ
AvcnOguF4x6YmlSU4UlxTvLxszHV4sPtg/KLInZ5s/NUchBHq4b0cf2BJ/T9YvCBfHmAmk5lUU+H
0Ot1MMhzGOiREd0vxsAIiU4E4NVketDxhoT0UYlzPqHHS6LYHTW1M+/V1EA1Ih/EsVOSv2Ai6s9M
8jQgv1Z51jqteuiy4dsioFd4GtiEIcz716JwjBOkh8hHCyQ6akixHzsNHEqUhgVI/yW+u/3AW/tL
F43kTFJ91PVc2qh7o5oXOipKI/RAiCwMaDuwHpwAxo+GtocplS9svcGENemtyRwAqf/LY5MxAFTD
2LWDuSsLdPZ77+Cwj8cYT41DFBmV30KPOaO5a59H8q8A5gnGAGMTvybm6J7rfjB8JVrmwFow1BG9
OR5mFSbJ0Oaaj5b+8Nxj+vMUcT8yN3HbBy90p7NrD+OxXyTYc4zme2fxmgMQMLX0PdSEz1UT4o+M
s4fRolprl67PKq5dTthupdadPhvpYzmhLfBfldZ0UdI0TpDlECgrZWkfRMq9tzBk/Hr75WyFrd/3
anX4K62OOWMMiFpPr/2my40vVmdpr3WYGofa0O075OWsgwdo6nB75Y3gD54LITmPkpcmgjw2v8Wt
KSo9s3USwvJg1U/9hLa6Jtr2fHuVjegIOo4rHT1TGSNXqRUo2SmzYTcHg+iwfRRWdU6M8mmypnYn
jFyXV9hx/bbS6tTluYHUuYgII1FkHQy9GLHEAKStLECOHAXL3EZVmn+ziXAnyIFlkrp2NlHgc3R1
m3LrWMV0V3iVwswg3cMzb20i3XjGY3IAZK0bhXEdR5VZ0SjMmh6FGlUp0Esb9YdOsfYwc5tLES0k
gAYs79roOFaaJLI04ZBsZvWx9vRPsH3Tc1uCUrh9MjbGH5Q8vy0lD+hvB7DMRQ9m17YDxbacZ8+J
q6ANy+zJhIMVTF5YfVdK8U/qTp1vD3X8kLjken3ROH4t1OaxL+yfAsD/Tk70//hZzD/Qidug7nRD
4SVdnvNdGIWq3jkappnH2S11/ZSUqu27cL+QpUjG+bXKF7PxQ6tuH93RrNpjjQPG2Z5LoGfoHNV/
Zp067TVPN0pGuu9yyAk8GC+ptWgQAle8/IFXZMY20hNxUJXT4+I53zVveY0VUFWqRgFjwnyL0w9G
P50HPX4eJeK5z5IPc6Xc21rxpbS6w2yoL62jHMYFAdrbr/c6vJDt0bjj4oENgzjY5dttGT92emkt
AYL64T0qb/1BRQdw5xBd321yFSp06TNMkShHWb+dITdUrR4xsiWw2rimGhDPYRa+aENrHxwVqud7
n4nbiJY1ICR4LVcdnKoPEwuikh70ulEHkAkFJNZW+Xx7lV9p9+r+lOUHDHcyIjoPq4eiSeQsraA9
7ipKCDKgH+dHz4qGU5d0KH/hRxXkeludI5xP/GopxzP2dvWRvFic5skYTwqWAacsn9OzIoT54vXp
8mSPNth3rtdTai/a1/+CjqGBgrewa68wvVYLZzyBazF9GFN7yMYNaBxHlm4/+mASQbyW4ZuXeo6c
zLQDqbH3c67a0kdfZzimqom2ezh1B8UY9DtFz5cPsVcAuvQSmh95bp0Z7O/y7q/PJj+HJpVktsP0
Wvtw4L87zWnq2UEssS1tk6NipEfmnRWauZ+KBcFfV0kOudQnVIX9dzMUA8Rzkflk9oM/NmofNNBY
d46XfK9X751mClBy6k4uzMvD7CmgegTJQtDG4RMpUfHJzqL6UzcgZlyp6t924lTnHMpvYCwoVN4+
dVt7QpXGeA+dLpg6q4taH4cstdPQDigV56OWTAtmRcmeP/T19wpfDSVQ+kVko6gyXj5ir4VjS/Ob
QVuJO68V9uNTMYvPJjyNU9p570cysRwuceAxHeqzNURBUjX6pHHsoI9D5xRORnKsdZS0b2/dxiCP
ZfCsMOlFU3muRb/yNjY0ZWTAVGRZ7yOjJA603L8ueu0dZ/79+zgjudE01oMRlehOu8+uYh3jfvpy
+4dc7y4W88hMIoUEQw1h18vdbfRWsyMx6sE0i28Uq/rBUiBAR55wgaQV3c55vc4VWA7OGO+Ttj8K
a5fL1dZgMkst9MBcFKX3aSD1/iDy+FG3S/Pdg6DLtdbHkzsV1ceMRmCoTk+2Pfzl6Mhp/ov9w3AI
tWq+PszbLh9IlGFmNTbIzHmGo+r2nnoy5qo8OU1HTerMe52RrQ20IF/LTQS4b8qU9rfbC0veWQKG
tWByqs4v0at7JY0sTq2lTafbj7a1FA08lQYJPW2mD5dLFWqOogTaXsATCvXUJ0DI1M7Fes0Js52l
tk6hLR+LIAJVcj3+RNcXAjmuEJSapvlqlFX1gMxvdYqAAT6GVVHvHEN5qi/DJncxTREYKrgcOGuM
H+F6zuKk5NEWlZbgSFvvlGD9SsXX5adQrfOjAivxOAlv7wu4DposrTMjgIlL/rH2oQRwnuhtJLQA
o/vmrsTBxC8wuNnZ0O1V+J6ROUJ9b932WTplrjU30XDz1cxD19NhQvtgz99s64QwA6UURHYIctvq
hFR9UyFfymuTrgCwvOYF684KExmzbnYeaOuEAMrh5qVwArGy+piR0tZgltVaoKat8NNoso9N3OvH
iMrf7yAR75SGG/kH8GANWzVkvCwkp+Sz//ahSZTeMirIXAutSz4oLoJBphpZfoYnwynnAMW+gZ74
0fZC/azW6nJv6nV9aAqnPYRjVeyc2Ovn5+dQ+yAjI0Xd1qOTsKVMZaitBnSS7NNcuj0ovgxTN2ij
J+hWP9777V8ut7oWCrXUBkIQvoetCwVKrZNg5L4MYBn/cXul65NKvs+HLxVjyMvWAa1FSSHPC1aS
eh93Xh2OJ6EV9Y71zPVJZZTIzUO/lQoSZtrl23TbAond0lsQm2uLe1LyKCiAf97TetsbMf9CyF8G
F5Bo2BegHwssiBHU5VpeUecR1aYa9H0bGodRncLvS6FbxrEeUf7xB6UNs+MowoWsDFf1xxSgaRVE
TRn3D/yVMTqVrR4rd0qYVQPChErzcZ5c49tgpkZ9WEpnOcZ49r3U8dgXGKgsYIE7u2tQqS0St33T
lf6nlQ7VZ7zCUs0Pq375mi5hM/pd00OJjAdFZ0KRjkK8xu5IHZBraa2h/6uwLVkD9HVyys+qGDX4
bsZofrfanhg8yXnL8b2v36aeB4pC30Ay11chBFcnZqb2oAZTm3d3zZSo1Khx/O32KhuyWcRc2c9k
YkFTZK1+EJOcQkVDQz6cFOa+yRi/FMXSIKCHKkL6ZFWzksJzKKz0iJVZDcXUHboPXtob9FxDY35K
FGt8zPqwe+2WLIQZCM5qrzCVMezy4HBuaHnJwQp2T2vwxQLpSTSV1tFRntCWt6v4wPzDRXN4dJfp
OJWmsviWorvqXT0I7DrD0APS2wrbGumDjGZ39MCFPtISCX9YbZPk0hyrE/eVHRr52fE6coS0qw2w
DUl7sloHmVCjrpIfDIoH7y5KLBaIEZFd/NbAORJKlgsxswR7VfgUM4XmA0Go6oPZluHZ6OgCwnzW
9RdoPstT4rTOm2pOOJCpdVe0x9DBMcxHrSwuDqhN9idNR6zkoIWWN/lpqQ6wuwa9fZrTShxS+Kow
hfOs+NFaBeaurapo3xISlOekxHHlPOcz3RsU5vWTi/Z7CWQEpPohTNEj9tu4MaejcK1+eDK8vKXi
MmL0UmLGkXSCacvfPlDXCQRIHBIwUAsgmsw1tHFUs0SfimwOjMkuHiWn9WiMcf7SdAqAltyLIYO3
xaudTXvCs9fxkpXBZ9BBpHC4YlrglsoY2GM031jqcNaBpR4Ntxh2zuLGKlSNBu4q3HwOqhWXMYwk
01TGlCZJ16cjUrIL1gfmZL8bIIpphfz2JfuSxG8VlTWrdhDm65YgKrvk0QYjdkjs3P0Xz/L7KqvU
IauhihtNs0AuqvtjXs9l4BnwuW6fiOsbhmcB9EGuwIahIHG5Y6ObjQrKV+xYVtR+2SSGb2bFcoiI
cDvF4y/LwVWgAEgHVpCYaVC3rYqOWjTGUM86uA6zp7kQT7n42lBVNQ9C0RcigiLqp3ZSo+JRyRpY
07Ex4jMTqXOp+KmhuPapW8zuR1XFw5PnmnF4Z4Zz/dmj7x0fmkqB+1ZBCkTLq/YU32uWHtO+stBf
uhDO7HGotXSvi7zxRXHaZCdBGi+Ad7vcvyzDIGqmOxrMbuY+zGMXMcZpJbFW1YtD4bbKSclnOvJx
7Lz7DpKoOhYGY0USsyZiiWJMccRJeXWRqR5FCj2eFrL6b1aRiEEJdnMpFS8fMALX6ySzOwcUQvRZ
rXw8Kka4V15c54mSGEC99n+RKZerNGqTQ2I0oQDMRvxlsYbuDpyiuCsRADrkHsJzt4/9BseSDh+D
GtnFAC+4TkzHxRZNzyw2yEE+P4pOH8qDlixfIyNEeJuP258qsmFv1qwvsKW8D7jIV3cOWEnfcIfi
rSmW9l4towErMLwblEFF/i0pwTSNen02m5oMvEr/Mjs1/gx9qNgJQdf7JaMP0ZQOCLCF9STZbiun
V2tzChpTG4OxKbKneE7sT6E16Rj79vZOYr0BWpGTLTiHCFOi/GCu4gTJzRCi7DKh+eSB4E6T6CGJ
2/Bh0tXP9mSkASIlEEjQPDxTc+QHrTT756QyPt9+b1u/g4GNTLrlpJ6u5uVBqecwtdWpGwGsFtWf
wLYE5CCmfx/KKmr+URSaMoAExrw4GfU4fyw0p3Hwg3N+FOaY70lVXAdPajup9UYaKLmQq5R5EonF
0fil5s1M0Wic/slCaO6Yz0J/920AXIiWBre2RJRbqzvHSWNMowRLDcMYfR9mpT+2wHd26o2t7aV7
TT+I3EByy1fbiw+WZw+2GAMa3H8gqhMexMC0dl4QjJnE09JZD5MzmgdFH+6tLv0P7YY9INxGCUup
SFFFWUVuDSj68hXrs+UMYo451hkaShYnCY9FPXoVplH79PZKhgCeEUxItB26cW4fwhQvhzKJukOe
DOZOpJAH+/LS4tfQsWK6w/SFsvry12QVrY9BsYYgT2zjrWqr5Tj2ZbTDJtw4SWi8o6YmZ55061fX
iFa70CNaVlFqvUaIP2o/dYvdp76qGO3OE11NXSRlUTbbpCQppeu6lzOOUMLJp2vobHmN16iXJ19F
Zcz/2HoSkzFHzVL6NhLKPSlr1aOWj/+Mnue9eYL7nFLL1WVmAtyLltzvI2P80hSDpjzgJpg2KCWI
ggwWJsvH0lXLNweFn7/EUGLvVGCImw4qRwbnL3uvWFpfxfKx6MERnuS4A3Du5ZtSq0Ix0Q3DxAaw
2Ymq0/02Ic38sy8MbPi62P0oQkt8d5UsujfL0Xk2K6XykXFmeJQgc12ZQ/PY5I4++2mmejyU5pyB
34KQjuGU3w5k62MlfyxtUDo0wI0kYODyxzZVpdjh1NfBaBbOIV4Wh6xlXHayu/U1wSqcJURMaFoj
H7Ue2odOIwUC0joANAZLtKfGEXFV+mEyfy8Aktx+pis+m1yO/i7EMjD4EgV3+VAkY24XS1QT8sU/
rcjugqUmNdE0pXowmkmc3cVqwVTWxkdzis2zqmJq6uWpcm6t+j9pM3Kb6lF78kp4Hu2UO4/5pN57
vTLvxbmN7deZKktMLzrezP8vf6kApRwPZKNBGdvxizPXyZMhYu+j3tnNvaaUDIc6I2wwomjKN+iY
81vqlLLpPwNRSc200g9LWxofF8/cU0Xf+mkEYPplVBe0YVYBp5ixQ7eqvA4mXNph8RlxkJXRnq3D
xsdC+sMq8AroL60bGE6t4ggTVvhQz414QZ29fcZmajj0SWE9V2FhPyNDm51idHV3atArPCinBCcB
XJTAmwMGXzOvwlxHfA+rk0BY+ZfcLj0/MlR0WJpM7T9NOIS9hC38V7MNv1WZjThzNo07738dbtGR
pGevujTSoRTRYbl8/Xg4W/roGEMwLLiQJ43dPtQNrSuUNPbUxTeXkoMqqVgkgdeXSyGBqiSdi8za
krl/t9ls3M9l8tXOqz0exNW+yoeyKQYorqgIkIa9XAmp8DKvnHwI6hAfUjXGlcfJMuOTPTfRqc5Q
aplQzTuGo2j+yNRiOZnGu7kE/AaKYpmZeaTyxvpqsSN2Wxu8PlhcQBdGkndcFt1e8NzYU1l6uybd
VxWf5NWeptbiwZsMe5iuRQaOsg0PVEj9Y07xf7wd07aWgpOF0zNwJPAdq02NW9B4Tmn3QE8EkcyM
xENZzvXDNO5p4a2/SLl1QEL5LmiWY4awOpOLZUxjHDFvjx21OEQKY5betbJzg2u2byxG+4Z5bxcA
EtozybzyDZNLoydFp5mrgrHZ6iHxazOasWr6IErmHs8wQ/OtqodT70WNr8VLQaM2LupPbSyLb3W5
s3uAZ73WVI9z7FXnUKe45XOzAsPIM+wNzeWPOizSnaJn611IA3YJtJFQG/nnv882GGGEMXjSQB1B
JNgo1N81UTWcwApbO699HYRBTHAF8B7oWUm1sVXVSyo/93jL14HXVephNkmI+jHcuzB/KX/8nlyy
jEVfjL6phLvBy718Ihqe4COi8r9JO6/muJE0Xf+Vib7HLLyJ2JkLoKpAI0pUG2laNwi1pEbCe/vr
z5Oc2bMsVEXhsM/d9LCbyUS6z7ymPhnmgOg3WNXlSwSwfIW3nWoP9NebMsgyy4t/Lxe91Xxq2WmC
pqYxRcjg2sZBNNlSoJJnZEc1F3o4TbHW+1YzwCSpRyjsflHlI0Q1auwz8FBcV3ylcEoF7m2XfO6t
iKwoRej/uUopNFNe7y2wVmmbdEFul+53fof6wzKH/rfaNOL4kI7dWNJWhQPns5u4aDpF/TRYfU9Y
kVoCsKk5K+lRL1qrOHmRhXiHW2rDR2vUsNbV1XnUfEVLqsdGWdtTVxZW0LAK74qhwzCQXkGcBgm0
utovOA4fenPE1OP2od6GRXx2BFPl2y+ZnZfXv5eak5la9SmvxvmgGlkdTp6PD1OtJc7OWPIu2iwx
4Rfle5J1gFT2ZonRCFmAZhf1CYhreyg8PTog45sBraFFXTtKdEDzc+91f9H/Oh8VipqN96qsEBH3
bYKIoYbiCbQ7YYadAjw0MfPsUNitNB4fV++D1eTeQFNwSsH6RvwYhcNW/WY5Ai/pdYGXkthL9AUR
nnU6LnayvG+GrLJCs+o7cTJ1FG6jNrIzGlP5Wh9nNPOXe9trk58XiLqjrwhY3Mek6SPdL/F2OEae
QCvNID+fAyU1ZnyESP70A21aOPZO0cewookYh5MzxUmGUISmoj7P/s98zMHm9Ti5ibHct9m8fFPN
YqS3ZFf3prS1XFSssBjGHH5VONQ4ya+jV/EuWLBMbu+cl/7p2Yf1CMw4JQjw8cQSQZ6f2LLp1UKp
u4x6B8uZKil902IY1udkrbMCUkmV+braGiVnKBP9Xd/XRk/FrFe+rDmyVPfqOlY/jGFNwLdRKvWH
okCnaRGp4/hRMw4/D0CHP6ja2By9bu36o6lFthaieMV3KkYjm2BzS/uGqVyq4vn29C5yb64hNou0
gjEAALIA59MTYjD6bGiTU48fNuSk0RzWg2kozXO0eIqDV2Ti1UGmCN6JHNZcexjn2suDeoY8dqxc
U6NSHVX/Dhn/60xSvfvnf/PP36p6AXgr+s0//vPD+KPth/bH356+1t3fTkP5/WufVOV/y1/yf/+j
81/xz6fkW1t11Z/99t86+48Y6T9/yeFr//XsH44lQMPl4/CjXX7+QU7avwyADLz8N/9ff/i3Hy+/
5del/vGPn75VA0JM/LaYP/6n//zo/vs/fpIC2//1+tf/52fvvxb8Z8HwBxW7f/+i//m3f3zt+n/8
pDjm36W7sLzLgJ2DDGHNph8vP3LNv4OikL7mLkIToAK4BkqEbMU/ftKNv5MXEv9TSuP/p5L2098g
yMofad7fefHoaRK+SYUE46f/+bOe/30S/r0018Xwtw8pbzU0Q9RCgFswjLU5L1XT9xmudGPYYXF7
ag0tPiRCX3ee621kIEeRPklS3BEdni2kr1Yqp57sfAyVGqrDTHkCUpJID4li7OlI7g21OSGAKSea
QsUY8hd9s3oEWiI3MgMkLtSdJEXe0a+vGiaFQofUWKHeR6a0Gcl1p9zMdX0Iq0qBPQPz+10xTh1+
bL2ow9Hzauyb1Y6ukNb9PnmtsVPzvbJ0FEoQ/EUuU6qFbJaOrmckxeYGoj3dphCFza0TGdXblw4p
UInUInFhD29eqq4WnRZJ9Q2tVpTHNW2Sh7jQFQgibwc180Gpt7APKW5KPf3zy02bChcZZnwvu3l0
uVElUFJ4e0XhK5+NEjmbEaa+J+3Fz0cpjaGOXSfqQ12NPIqWvfMLydIesObaKFKGmW0vmQVbz6rB
mZIkr80+rN3efFyqOUL6vNuj4W1zErYg6wJFlPsBrMvWngmjaFfSL/ow1sv2vtHM3q+pHNzTnXce
sPRzApjX3gHH0j09uWvzc3GdwqiDivel4EGqEBOUfR8OA08N7JP6OBGSHF9dov+5rV5bdVweZsrL
ZBOUAfhjqfCer5WzqqhSFXodlpFWBQiNYfkzJ3YAG7t9Y/JCFMZVi9oPa8aJ3upGRGCN1a6e67DR
Cudh1Qfnvqjs9n3jWOX922flkHzzHpiQabZd/r4chbkWCe0qsk3MptsiqHBhPSmr/majRWb1eqhN
0mo0uO/1Rc5QfWfcVWZmPc5xsTehy81wPsrmJhpHZajxa6rCggNOEmNqgCvibKd8eW0zIOdHsE5J
lrr45iZKinQpmjhmLmu83FlCn1AgtBKg+0VyuL1CVyf0v0Ntb6IxEn2EsWgVRovj3kOsJaVO9B+3
B9mZz/ZRtAcwMnAfqrBOAScA4cKNfFI0+kZj798eaptQyc0N0haKN8EjiZW8R15l5sjaREukulWY
dlYbxj1shkRFpD1xi2/chvnOSl39fPhOcy+AJ75wMRaxsqZAeqswdxLlpEigTqY42ZsXSXbb6MgQ
QCHStZXKakbFKWFHlSFx/KdhHrNj7ZnT6faXu1gkyhgEb5QaqDhQZt28FlWf6nhJqnnYuxjS2ZA9
vxsI+UNVaXFSuj3WxWd7GeulOyIZ/1t0La9VVBEp5mE92vPXKI5Gn1ZvUu0Mc1FO4jVHsgSAslTv
vwR7V/SeClH2eai6mXiv2F4C9aFDdzzDH21ty+GDZov5CT/d5p30ZPmQkdt8HoZyTQNNcStQXGJ9
cgZFEHDM6SMvQPdLCT59Byx7sWvl38lHl5hmRIq2DMAImreV9EkeDvHgfWn7yHqv2VUTKrHpHFRE
4HYq31e+P9kjbT7JTZao2PNTYiLAVXaxk4e6pnxaVMRCc1K5t+5aMM2A+pEogiCBpsMmasxWIKOZ
2uRhFuXtySma8Yii4LDz6S6peRI6DVQUvQNJr9hyanOo1qoyKFmIr5n4WufCWA62YpSk+6ZLatul
9RjU8IeCci3mfxmG8MIGAZ9fucl1X+hd/Yurxfq7aWmcd4XBh/AbZZwyUtxuPVLYqE5TXWkVqrVj
/fGt54DeMo1W2QCV5rbyTL66rXQA30jemRQqc9x6i4GOcotM7s7Jvoid0LiRbRwQb8ADyMzOR1Fi
Tx1cqiYhpazo96WGLV9NS3xaRjt5bMe2fRdNyw8H3vcvt6d3iRqVI2NTwUmnIQAa7nxko6a859p9
GjpCpDOCeqnxi7Uu1teqbpckwMXeQSbeNuaPS6pm1aGplwatXtR41ne1iz6JH/Wd9yWjUfclFvYy
B5mF9Oqehv3l8SO3IL4D2UpN5UJVFSiRNs3UekKwOAbA4vSLJUo8aPtiCZbV2CvdXFsPiq2qlAEh
29giWHIPGnirrmkIHNYI0BNGQFumHoHdJ1FoZ7X5ZcgyO6wXu/zt9opcHny60Z4MxYjVgRBsqskC
s8ylw+w9nCO7OvaitwPM47Lw9igXxRsVZwMAOnB6wMVIgc7zdUfWzZ6SNk/DJm3b0s9V5BPtsZjR
z5nNBydpjYdl0cRvqxBRUOEOcT81Y2QexrKf7xFu8d76TMu/R+Z0lrwr6Eqd/z0JOm9aVdtJ2BVq
xuZHGLBNhr1tdOXj0mtGh5RaBc/1FjrRrsu8DigLhINQ5iOQhvqopSAnbn/cvVE2S6gl0UJRlVGm
xSmOGe+5r5fZrvbxZTjwAgagVkI/hgt8czVFldm4w2KKcBmLD26pGr+IJG6xExFUbH2EtYcuqJvF
hA2r2MmveaXSr6n0SpxccFH3CRJZJf/T07/rHKo/69lJ9hwfr30J8MPUlbhA6d5ubpe+ShQNi0MR
prB174rVXZ/N3EiPt7/3tQ9hoxsoZd1kyr4ZJWtWLU4R0w+TrJgeLK9BUtwbxJHIfdxZWnkszuos
bFPK5BotRQCc7KTzbSqmvAOP3IuQ6sqfc+p86BITW5/e+a2uo1Pq6n/cntolyIrqACUV6eyNmB/y
NpsBXW1c27kUodI3WVjg1hT7SRT3h4YU/oOmrVOotHb/OKcoeqxWXNJ8NMQzS2l9vv2nXH5lSV4D
BQRomt7flqSKdp2K4FMiiAjz9VebntNBSBUCAzzzzmVwedufD7W5nKrV6EU6MpROWH1CmT27sxC3
CufEi9/ZA7Ilt6e2N558Dl498prZjWoTMZ66lNnJrmrje5JlM3pbNpooYHJ2nnsZvJ3vIlZVxnaY
WKOmt1XSTol1ek+tRGiISLtrMtXM/cSh0o2D2qg9KfR8gslBHDmKevf3PI20P29P+Nq24hODx+Wt
QTZwazMgjExpOo19HDd687EFpfbJoTIdDFFkPE6s8rFxijzMFzN78OImOg6u8DK/Ht9afuA6Bt6N
UOtLfWpLrxNz5Xhx3opwnjTqeBy7YBiH1o9tOui353xt/1L/AsohC6UU3M4XOZrHVourWIQwjrNg
RbzNz5bFDXK93lMmubafwEBDC8FfVaeAeD5UX6VoweVOHDaqEA+GmKcjHc7omC6J4i8if7MzOh+R
90wD0cHVBNL7fLxsbBWvSYw4zFZRPZbtqP2pOuUejvjy7mMUYgaqzDpT2+I9mzmt+w4bo1CtovFz
DQ5fAvq0k+6MIpjJyw44xeyVfC9fEMlAIenlMwJw2oJEYmqNhJplHNJBqn9Zq2H6KDRj2rkAroRD
yJoA7gZkJwUZXs7LqxtAUdx5zpU0DtfcLD5ma7Z8i7kWHpbUiN7rU+M8YHUojmap19TH0jIYS2d+
BoNb+E5Vrv7trXpJnWdB6QMD8pRlaCpz5wsqmpULJC341IZXfciI4D6VYlV4QbsG6ffM+Fl1S6v1
rcVoflSpZhzVYjHvcI9Kn2o9ju+NMhN7b9+1pbAB7PHCQs6h3nr+RxWqNimJ0sQhnWHjB3i8MSjs
EZjgzuRlsrO9HbmSUN8jGKQ4sBlnmYyls3sRhwP74Y9Kr/HubYGPeMVqPdYDndzFa8W9F8OXqIu6
/rjOy7wXKV4gpCQokWRfyjHAD6fecj5b9oI3RI6CctGSrv8qp9YMQBANh17kHaKPvUsJ2MsOPfzD
97golX6ReNW/bn+KK1+cksMLTJV6Ooji879hdLiyaPwqpwKDno8wda2j62Xtzua/clvRwJMgKa4O
6dF1Poo8dsIuJwUnw/6T0s/dUyKKU9lYM/eXt5NwXhuM4wXAjQzEBaZ+PpgBzH/Nxl45zWkGOIdk
70g8YSHFWrqP3Pp7GvbXPqGEbyDpZYKFNzaxOBAYCHP5wOQMDzS2lk2BkjjZjnz11VHonMK7lVyv
rTXoUEJbtodWOTlDlaNFg3V4Gs175ZorFzA4TNJf4Bqcj62yBE0OsbYNo4ytlT7Hi1vQ9pdnHwNQ
JPKa6ZEOd7IzNbn6m9N4NujmHMQI/Q7wQZVTCp/qqa+n/rHpFy8cu8r8wwFbdNe57hhGdbQnSHPl
o0prZCJt2BIwWjclsKxUqOcksXLyYmGG6sitv471Gt4+Y1fCAjaj5JqhfsNxlz9/dfMnEjVqoZJ5
0go7D+YWs3Wr8nQfg889xf0rE+Ido4ILAwse8DYbGqNWyyfReicIMu5v7tSsjy3yiDsh1QteZ7Ni
hJUAfym2kRpuWzp6X6ntimTOyW4Bs4N8EcVRi1JEGJJZ/WZoU4k3uZp8t1M3X4MZWso3CDgaLr9q
Fjp2Nh6wP4yfu8FQYh+1UKBkYI+UoBvX+kmUlnvAx2PaUTJ58Sbe/tU2iSIKlC+Z3CaGUUlqIidK
MIzN8vq9mU9dFK6a0bqJ7xYAX+5SZRAoEjnq8nOSr+boe6pIvmVKlf2MpXn0LBZHT/weYzfcWVjy
2reR0ymDZYqH+PnNm0aGzrIaRbmfXsb5pmkyb7AVbcBxbCy1o1d7CUKNSn50WtBa/19DbduO6gTS
qe2lhVqXzB94Jrp7XZ+np2Zeo501uHIUXs9q28RYximKnApbMIGPzK+w5NU7h97Ju0YM01+ZFe8r
0GrwCshhnn/Aocri1KM7fBrUth0ORp2KIcjw6fo5cgv7ePsTXjl3knTOSnE9S/W688Gwl7RGPGcR
srb6NVCEux69CQL4XxkFWizSHVB+t4q3OcMvacueoHI/+F7ZKX4tyj09kmtxCZP532E2Wy9zrVWd
8wYXprFpPuFKR9s7Usx3Wq3+mfax9tWIrIGaQGIF6oD3l2/bIND+wlSJAWF4ynt5G5dMTq5FpooV
ntIWiq9CfPcRMLaCvzAK0regahGCxkfxfNnW1cu0JKvZ+RoOePyT4KsW8U70c3VzEBtIl9wXxvn5
KO6S4vtQlHizqd6fYm5iBHexcr49lasni0RbdkBI1LZw+4EiDvkm2z1pBvO9EEr+CeEVK+zqaK/k
tjfU5r2uWqTQwUZiU5j1xSPS017Ym9MapHNdHN4+K3AK8vF84cVuhtLtUfzbYXJUY8QL+rR7mJcy
OXhT7/yFI0x3gjgAZARp2qZB0tF0o7bJEa7gNRDBVe2RqEPfOcJXAiyYvhgvQoygX7VFckdlB7N9
TFmmabQemiVJHnLQandQaw0/0d32cSxF/fn2V7w6KK1PYE3QFFD+Od+AI8zicsxQvU/HqT7KDhiO
tOb0WPX9+oGycU+rwUh2rvorYTj4YhycOFaIQ21j/rr1nNFd2PV1mtnvi2kyTrqr1EcrH5wnRxh7
bqRXTpm0pyWUo7ov4aKbSWbWWqs9ZxmFo/IwJH11sKppz53iyqekDo5VGehBwAVbWV38gNRFHRkF
PPB4nGLVPZTkFAetBhrfZn3zW+MNew/0tdoB/Roqz7JOASp+szdTmDTtyJc+ETDg5t0oevdRj5Oy
OtlD6f4+5NyRZm2Uz3GHO1CdyI7aBFn7scxi/R547B6M/MoVAJgM0hKoTGLn7cUpxeoXRMqR362i
BILx0AaqGjUnhDX/yroiaAb/AdQfJK3N02oC0mwzVNlPddYmH0d0V30zHt2dkPba7rGQLJQ0LND4
WyC1rVST2lGUBmnMHh3UtDgkQ/dm50ZmwDMDABV1GiCUm3WMh7VLo5RRagTtT6kzfF2RuAxvn/Zr
U4FKa5LS0NWn43V+EPCCUuu8QKw+6dIVHT00CFsk6t/+dPKeARwDiSJzaHlQXiU1rrfqSZ4jUW94
LV6BOrLekyuGnWW5ts9Ao8B5kZ4N9K3PR0HdMW9t0aHS3S3u3aTE2kOkiOIjPLr2cPuzXRuKHBBw
kOzeccTPh1rRd0DfA63n1intgx3byVEhCzmVQjV3VujaUPAgpJEXgA82wvlQmdBGZ51RzAaxUB/W
vC/uas0pDrCsdoM5+UJukh7aSERzdD3h9GwLxZqWgrMG5nHSWus+yRT4AJVypEj9L0fpsaaNnd9K
D43gplS5Mzr9y9Q3f7z9y5LKIEMJvkF2nM+nG01JlGX0Arm9hhLLKJeqXmaWx7bxpp1FlKHpxWyJ
jildSNrh1ojemt0+K1Qc4LpaVx7jytIPdayLoIo07clKdEiHU9kcwaSPH92m2xMLuHb0eF9RDCf9
ljo25zONvT6DUoKAcI7Ppe+gUR6M3JU7McRla0Xy/7l75bMqbb83AXqFR+qSjA0C3kjJw7xIotKH
LuB8V5B7eLRWDe181BiObZVWvw2TOZ6ScuiezXTV3+5bCGSFUoCMoKU7rvwir66BtdH0GXkm+9S7
avFo2kn+gA7Z59sb6ILmAioDrQ+kgbD1o9ywbQxO9YxMMbj2k2lXw3Jcm0FroCwVwC/VcZhPMLqW
75GREU01CF7NVBPQJls8jEF8xxB5C+Es0eZDP1XFHI696o3haHXln/DuM1xfZodXtY3q8VEd8gY2
FJSj8Ze5RU3E6WjbHUdtqjBqsbSxxEtazXauOXlZvt62EEdpCcgnXpKygAKdf8V48ababcYxRMmp
eurIFoKydBOT3bqqd/VIWKGmuvLj9mfdXkMvo1Ikwg0XvAutuvNRayvOCl2DDGG3TXdMszw+2P2o
+mXbdcfbQ8lftZkgt5DUCpFWqTwa50PBuIgsl7cOLEiBHYepi+d1NZ0AJQ3lWdRSuBBpn6/96mY7
tIXtp6UqSszkEIJy3fIqyp+/2qCeUISll+sIPsBc/qQu+31V8fgp2ri5y2w3vpvXbv56e7bbD/sy
JpVnSc1i4C1nXjhL2eojy2nmrX5Y4xnhDFG5AfC6ZecZ3kbZVOBQkpNMWXjsKLJsrgLLTZXYKO0m
jHhGUdmU9kWVyvkH8egrduntfM7tBSvHo5TPVpXKuRT0zz+njopcMY5DE86l0SG8qq/3Y5w2sz8k
2XzUxJT6tNDt+5l3+5EWOyZOt7/t9op9+QMosqD0SI+QYtL5H9Dgh+tGdt6ES985UPJ44PxCnYtk
55K93De8HjQmYOhJ2NxWwdodEMzg5q1Dz03iMqhLffw226OkHFRlcu9qg3EowJGGt6d3uXUYlrq7
ZEPxbG9ZNtjgkj3SkgmzMf+CxUoatHXz66qhVnl7oCvfkXIRhCtKZFK8abOQRu1OSqMtVTgTUt8X
jV35S6wsd7dHuTId7KxfTAJIyaAAnK/WGk+qXY9tFaJ9MH2ejEi5J/YuD2qpZHs5yeWMoJUhJ8h8
oFGAbtuMpWUY9i5pGQoFxwXT6TQfMGS+890uDxyYPalqTnRNhX3btFOrRU0oIhRhEw9wRLUeDVDb
CCdTi4NOifYkEq9NisyHih95H7H8ZrvPaVtnJZleqFSjFwAaik95tuuIfGVSJK5S3cjgZHFLX3y6
dC2EVYWDnSEGsRpBmpl3XV+k/oS20s4nvDInFhlxP4wkZQS8CX/hOEL7tvQqbGd1/Wj01XKaPPWt
sFqZYBkS7UokyIbYGmOaESpJWqNVIcaV5rsp1+ZPRqXuaWBfbnBGoSIgVY4JTtTNy50vJYIlvQnV
YMW3HQYUZXpEf8O5MHZZ1CzC6zdUTogmIwA0MiF4w/KzvnrJUtVqskxRq3BEG8FXwf/Rpx/2NHqu
LQ67G0SEDpDF3oYiCoVsK59zaBrTpAV6vfYQDpS9xtu1DYfbAmBbwmQPkNL5XLy54haovTKcssb9
l1g67Tgsnn3MvDELWqeJdgKsa7N64aXxalCf32JR80ErskZfy3DAq+jkOooICix33vw24UdH9YBY
VTpEvoSxr1ZoHmq8I6a8DCuwRceyy8Ht25WzM8qVLUdDCMIE2AEeY2+z5fDgi1sNL6dQTCN6tGZZ
HFc+G4DT/s3iOOw5EkepjQP6kWrC5k6t8z4plJRXggpt77upC0jZ+Eyv9o9W5H8W+fgohvKXavEe
66TdaQtfWTP5dIDYZXBJyDzfI1Mb5RPFhSr0hngJUm2sQZyWe1O89jWphMFGJjlG6mRzwepci11k
VoxSdQCCey5YtNE/Jm67d+1dhk4U/3FjIV96EUTfjIThtK1AhqhCYOjiFDWD5eP4PoRR3qXvjTXW
gwp8xx2wz/jnJjf3DMGufU56+nQ7IGlC0ZY/f7U5ofQ6dTMkFQb33hK0im6daIa+VTlTbhgKaFLN
kh7VBRyXQKNQrRGWkuit7jldFUDeCZZIZDKZUfhlpr7VAftlRErM0CWhfZFGnc8r04pSQaCvDPNu
aR7JD8n+4sp8ajU0jX1U63QfgEGzZ7N00SWT46JVS8zNtiF52mxPa467UokEV9iMs3M0JMpvMcKX
D26rm99QmU78YRDGc5+U7YNOpPhpAOXz5iCVgs4LHIRgkf6jvGZfrWliFpM2qF4Rar2nPKRzmj+Z
KjXvzurhj6b6+AQi4K0YAyYORk++DggrcX1v7gQI7307oewUtiDH7rCA8HB5i/udyPHKdrWI8SU5
Ca4+79FmatzWrlXoRahiYfRxFTWyFVQWjrfj021eKufCIiIEIeVXAQacj4LhUzmU+VSEUdMnH6q1
1j/AV0VqqOvFAX+myU8bofhVM8SH2yNfuXekwJGEXhvkxVusaF8Memq0TREWNYqWKomSnxmIKq+6
uicvdoH1e5kliROnH74JwdD5LPl/AQ9NdREqtv1Nq8t3ltI/9Yl3SPP2We/HO3sqPCIK975ZmkOG
XE5jxHdtXX2+Pecra0pZmpiZQiQFwW35Wy+buOx5tMJhaLkBi7Lw+yxbd3bOlS8LB5hsX2ZSwJ83
92xmofiKFmQeKpPd3iHo3t2V0/hZQfh4Zw2vRDF8ULIOiXOmCL75rv2SK2VWAmKeSy3xO2dwD6BY
/CVBx7d8c0ucVZREOjYrAQZxzCZIN6JZG/raQYuurRFYbsr2d3Oc1h0TUXltbaJMmURBXOHRlcrl
53ulcOIpMbQsCy0vm7+IWe+OeJi2fjWn3kPejNpDOsbaHhf0wvxPTo6ZoT2EHgKB4eYmE6uXlgLe
RggkFVt1ZcjysICxc+fkdh+maTwdo2LRP65aoaHguNJyxlX1NHUmvVrLzYO4Xg18rRpnJwq56L3x
l/Ga0fOVmbdsdZx/kEVBphOkaxZWRjX6qRI5fiZKVL1N751rpu+jKElOuhp/cETxLi2n90Xj6n5q
zd/ffHjAfFAnJMAkcN5irtK2NHEKgJ+m2L32MHRegzr1MO5ciFeOqMwzbVp77AGe0/PZUmqcB6tU
0tBspg5EtN0+RL317fZUrpxQCI1yqaWmGWi180G6Mndrc7HTMAJtd5iFWAOvgyM1eMPOSFdOKC0d
NjJdSg7PFnRtzMBv13RJQ3tesyBOuOI6J2b1CP7Xz2uMu/rtqV3U5tku0KWwX5Q2O7DULuY2ZQic
wXpzV0SpLWNGra6IleQXtNitsPbm/KDMSXvoctfz52URj+1SpcFqJ8XOzr22lKjmSD6xJXtam5Ms
g6VZi4o01NSxPa5VoQQK4Mo3CknI+UrVadCvNN7B6pyvpeuIOBeVmsK8reLTUGB75oGoOSxmqe5c
TZcTeingUjmQzrmcyfOh1EWYkxMVRQgHS7k3o/mPbjLV+9sL+KJDcH4BMooDy56Hmeb2dkJlExne
UIoirEsUPoJpqZPmo0kstxzhmUVdUE5VHx0zMbuxP4111/g8qfoHiagHIxtN6x+Uf/Mx6ECO69SE
aIgdhDm3H9Uu62Yuj6r+w6qc+HuG9i0sXKWI+sfV7obl4BGu2kEB3P47uorJr1PRzgh0FstxVPX2
Q5ZOLQbNmtFhj5G3ZRFOzrLG8KMQNL5TuAE/qX03VWFnLW3AwLjgRZrxpTEAnKBIYBTH2m7Urwmi
mz+UxVSXg9NPsxG4raf+IRpl0Y59PkR3pmKtzVGvq2L1x8wBvamjC+ibeMAmOxfOlTia703qxVUg
objbQuuiNmna6wYM8bReP4+tZ//epBZuuxqOPXUhtCetMN0TEEX9wSmxCNHc7K0NWSJZ/gbqhkD3
qK1scwhS0FxH6JYnx17j06yPUm8fbeDedPbSlWubWG4sGloMiKb4+SYeJsyfOg/VA72xxbFaMDEi
0Xh7sudRqKdvjrgBJLCtTYJXG1bZeG0eiiwy7qxiGt/nUOt2zv61uRBPQquVikw06c/nYsYZn3Sd
IHHV1a8Y0cRhFBXKTsfh8rFAOObVIJsPJvQlEdnCIFmS0uZM3SysE1sE9M73SE5XhyKRlHqepOjb
x6+M16Fy2jEPx1jtIIjhcxgBWPWHeel3ZnX5MDEr0DovNV2aFJtrcwWts6h2zgLh/vbQ1b0On7Yq
1CDHDk74eTnvkV4uAztG5E2noCNTqm34mEZt4rUpI1pNZzw5VP0Da5mcQ4vDciDFWU5jary9VsWg
1F8l7wm4yzasy7KUWqYn8tAek+lhrIyEfmxS8wgvew2bK5sRggkbnnyODvG2MO/O07iWpZeFS1JM
T3mh21+zxlHeXoWlCy2bYNKoBtLY5hFyugJ8YGswjKVP7/Wu6n7vy7jYeYWuLBYniiiC3ALq5BaO
1GGqrqpQScK0yuNA1I123ySqNgfQqrWnaUzsw9g67g5k7+qoeA1LmAjA/m3sDytysJdmycIYdtqp
MfFJ0/o5fW9HmXqqYjP9ZK+eFd5+cK+tG3OkASS9naEYnl8iyIbqsjCVhX2tjXeJ10d+4yRvFSjj
htdoQ1E0BRbCo765RfiUptZVfRZOaxO/m+soL/zKGqudG1Ee203wcDaMnOyrgszSC9ucEd8Lrd5N
723iXMef++IbujLZCbswO8xT7IaDpRDug9FHe8amV1YQvW3awADzyH+32K8O959INFEarqXZvx8R
+QpmM8Z0bsTlcezM9l4pivjT7RW8kiLRRaR2SkUINTEC+vNZJ91SpHXToGVhjUlz5KHx3id165xE
1Bl/Tq7bfhtb1cE5HsagrqbznVAUPbRhOT6pRRbt7Kgr1zhNQMAx+HoRnW6R/wV3pz4rdRoKF7l2
OJf5sUS/9dAIQ+yc0yubF01CqWzC5gWiu7kNCjda9HwmKSOq6P0U+eNjmQ57MdK1CTmyPmUSkEoA
4fn3NRO1VbFXJ1/KBIzuda1PpZq6SORPbxUF4pzQWuKkEP+SvGxTM6dSI62xGEo03pfYdssHNRF7
hK9ruxRgBIRi3kCwWpvDOMwC0ourp6HhRgmw8WY+1uUSvzPFogQitu17IJ97mdm1pZJWJgRFzItm
0PlHTKOiGrDgTREXiCZfc/Xp53msmt9un4Ur7zrtQB7ZlyKpt026kDaLTB0D+NCxkulDhnnJc5lG
6JsMJSa4fWRYOzfOtWnhAo0EBvEedczNDkyXpu7HuKVwolVuaClmd1IWdU+Z8FqUTiaJuBmfDjTu
tvqQK2oxmtmYhl4+Tg+qmOb7qdCwqaiH7DmOoWwTyOT3IMqTr123WqdYFOt/hHfPdHdv6SOyOfm0
aKyhkEUZxNrsmy7FQNNdY+4ZdzU/eQra442KcEUbjXt0iiuflcNm0bBh0tJu7Hy3DNMwzW6xJGFZ
qeVXLzHZnZ1XHm7vlmujEI3RPMP6GjWgzduX6hMY7iVDLEbRvjQFwEwD44e3X4egdZiDzd5Hpk7+
Ea/eJCrL1DlKkYRzFisBZb0xKDV78QsdKejb87lyUfHmUMzGNYDOyPb5KdapRNTbEaEmlN+beI4O
yaQ/K7jdBX9hILY9Q0hp/IuKtmfU4+IgTFM5dhxUS4dh+JwIX4vezAuRm47JyNIb/fALPRZ8e3SE
FXQ0cMyG+h/erydTid3j7QldCRwQn6LciteUJ+Grm0VqrbHQgfyF9AGRjYA9ESUnB8OR7siazsdp
sZ0liADArP6UQ/IgGVesHQ7RxeVF7kPlQ3Z2JCd2m5tKCGkfd5wvRDSrD8mYdsEIeNcnUnQO+AtH
O5X6i+0vxwNsL0urkoO1uZJxUm2RvCrTcHQcxPnVafBds4939v+VUegHMBQ4J1ll3ux/00ZVl4Q7
CTVv+tYow3hQtTbyb6/fC8PvLPIjTKXmR15AnRH0kew0vTpl6txSQk6aJFSoJdT0ADowIQpyd7no
jJ/dxMve2xOuj7rZKqGTakPiF61ePDk6MoNxh4Nz4GkjTiVd3Pl5g+pra0zzcQZMiDONohzaRFiB
aIZVCRyjWZ4VDPZ2ArmL4yvngCcALRryNfpS53MoUJZs9Z4vZSKI3h2apjSJkl07T/yZgPaw88ku
mm/YOhMysenJp2S8dj6cmZhZGisTyiy6jsZDvDTp0Y0okT6o1E6ih86RoNu8naEWRHPzvV2X+L1X
TRXKNdKD04009wHSdvld2IYSVos+F34XW9VTUjrje5GZ8XEYouSpWicHVOtQ+iPigUFprOZ936du
WI5qe1dMpnHfRMpXUNV7fPrLvccUkXaATgn1ilv+fIr/h70zWY4bydL1q5TluqDGPJh11QJARHAW
KVJUShsYRVGYAQfgjunp+4NyaDGoFlt3dRe9UJopqSACgA/H//MPuaE3BswIzJzayrlayqEIS1vk
r8yjb6qj54MPpzXqDhjhcGvRTD6/jEtKhVEVKjskZh6EajX3ujDfZZ2E+B7cD8o8t73kGie+KrRr
e8+p+DSwyTxNmj7KmuV6bsa7ZKSzMemTHvZTv+8qZYULdj2tNb8Cfbx8JhsitWlTKDAhHh7NFNTf
gWbTbNzbzbiMYdPaNZF+SmmvjK+XqxnX2Q4AEEhQdx6XLGmJZQYGBj6Zmqt1Sxhc87kF9q/p1Vf1
uxUU95UL/ujGNlkHzU3YYPx5/hbKwZt7xdawT4JROw0Kzl3WnFW/WvDBm9vYDpu2buseHw0pJ8hR
JdLsQOLQT6ckoeTx5rT3/3IvcEUo0Dc04FgT7lqtXEXNvRRyyS5TvZtCUZf5K8enlwsORRZ84u3Y
SMV9LEzMfLMdywlliOxEF7tdFo5++9RAUHnldn4wFrZqDoIeJmfAlUcTRFqpbLPBd/dNmi7nU1dx
BLc8zh6jM73vFve1ef/j67HXbPxDGOBHO1tuO7LuqLL2NeqeT5PCaJOMrSWUGG/uptZwXlm5fzD0
NiEehFT2bTToR3NqLRtp4Ovl7n1TmudJ5hQ7MKN5//MV+4evi1IInijiNazDnw9wxPsB9mXbXVmw
hzI4KSeDtcx4BLmvCep/9ADZi1g4N6YbdKXnl7IWH+tBa0XiAvp7tq6d9Xac6XesF05fiFeG4cun
t9kHYgNEZ51F9NjcSuZO21pJbu17c3HDrO95UZNmvVLivXx6WxuOlipgKJudefSOWnLCZi5j7v0u
+Ly6pRGRBxzseyQnr+B4P7ofCBA21TGHQljyzx+eJPOSFYHIpT7QKojyDoHdaZX88kLE/UB+pTDm
NbG9Pb/KYqX6lKaWSRu6KMK8VMZ7bTDU3a+OOWhAtGdgrQGGogN9fpUAC8qsTSbioxbsD/GiyfeF
cPTbwXSSVy71g8fG3rmJbOEfkFR5NOZWGzPk1p9N6u7udBht51zV3mtGgD+8CC8Hkv+W1X481uYu
0bEo5iJu1Syg/Z5/lk/aa12ml5DcVnUwoik9NlrFMarajBUer3VtkHzX9Hd9JiuMVghZzG7IzBmL
ayOZhiEsdUFyqpc0Qg8F2ur0tF2HFaOpFdvP3eo65FH9/HW+vH2qoG/0QAidm/7g+evU01pOOdqK
vZ265VMF6ZL+v9690il+uXoAm+sg2Zv8lbb/UWUZ1Es9VE6j85Dpr/n+gs18Wl2MWScip676V2b2
Dy+HnJPONN5W0AKPbqogzhXeir5nwqynjbDNfe7izZSOdRbOJDS9sg6/eIibBocCYGu9b2Yj20rz
3VljTHK7txvb2dujG4RQ+pudvpJs+vNX9eKuuAo0UXZljmaoDY9WEYL1MKBTpOgNS/7FHqUX9cNi
Yx8gHzXNqV85e/7ongApOAq41ga7HE2+WeTF0PW6s5+FXUW40ItdGljVKyv9j+4J3hlFJ9RpAIrt
W3z35DqUirnQbHsfZG56mAO6APa4TqeD8KCN2tlrNpwvzOe/CW/JM2QufjOVOBqJuaJto/BL3Rdd
QidRrKNMyA8Zqp4kShs6gG0LkQFNm/i7D2tlOmHXp9M9YRxOEWM914rIGk1TRX42SWNXtYZmsXF0
rSQCUELKriaxvNbk2pbuZ+cJWgccXOCygwbTnD8a0KqgkiqMzt73aTV/aCBd7JZGc2NLIGXDN8m/
mKENvHKEfrlmfbsqLsMgIJuY9GhDUbO/6l7K+SRds+qqXcbgPMDs49yv/PEk64iPCEu3nWInFVrD
M3D9PUBge2W3RfIZewR18vMJ8IMhCbABHw3h9GbmfDTNUnweiG1GqB80mX214CIU6tUy/Oo2yl1j
GIrJCbjqFpPyfEgCl0m90CTuGNJeLuxJuKBYnvnr0wuKBfuBsTlxg+IeXcUyc8w/Snu/EMIROSMO
2MpmhP38if1o3OCiAEmRoz3iqKMnZjZ66VmTb+0JdmiTqParOSaSHWpXT+zrCUci+xRE75dbvxv0
jb6czoWHTOpYYD6X3mJUFvWbRiMxhIyAYFcG/SuP8Ac3Rw48sNgmFNgW3uePcGpspXdKN/f25uwd
GFxnh9maQYQt+3mYsyiGMBPk/c+f6bbMHs1F3A8YIbCSqKiPjf/cpbLx21woGIw5DdUyV3fFNHs7
Qyw+kFaiyLlL9JvEX77+/MLby3p54a1Zgvpjc+V8fr+d4eFbztpDVayGnRxrdVXiTX+6KNd4Zaa9
RM8AgPAG2E4wrDm4Vzy/VtmrXCi1GPsm19FZ95moIhzYBu56FloZJ0BujxkhmTGMbX9Hk1rt3MIr
7IgsVLnDUq4/g7uxxsUi+v3CkntWpRmxL57E6VejYRaoNj/vmCBhtpg1wdKGGF4BpX+wXtBzhaDL
mkHz/lhxFmDOpfNqjH3g9O6JNpdFlNAzeWWO/fAqOIiYXGHTkRw9qqG2dQAUaew1t3/bD4l3LZPC
eGXQbb/k6N2zO24rP1dgGzja+9sBLHPWlbHPtZUFNx8/B6I2cRsbT5eBY/rPR9oPb4ly0KMhCBBw
zAtvcitTySCMvSQDJdSl5Z2WK9lUP7/Kt4S445sCXWczZhkEyj+6qYZYoL6ahb7XG6dxIsTR/Ucy
xUAEAUL8z1pZZ/dtZhZ5NFvYuAElztOwr0YwyjAtlI4q0jeGr501JyLscfx8srxhfZiSfizD2S9z
e4caos8jrbedKuqhWOcHfPzYtyqCKwVe24H74NQiCAixXLA04z/oblvLIBJXWAkxnXlhN5/qKfG/
BDT1ngyOv3ej7U/vZ6kRi+oslv2R1IZyDhF4Ox/sdEA9gAJGGqGOYA9iq+nDXqvsVJ+jGpfbd345
6n5EmgmdEaSd7W2VT+XHtO/mNLLs2hyjUW/XPjKEPzebXqaSIV98cXb/9FvPy/yhMfZjUhVu6Kbw
g0O99ZvPr7yaF8MNFTtAKX5YSM3oDD+f/i4hK6NvVst+AWlil5cKa8XWH0BOnNcEXy8H21ZmbGpk
QnAZBkfzR3H8moxCLPu8HfsoVXbwNpuy6suv3hHEWHYLEDQqB6Tiz+8o8CuxwuTS95wzvZ05VyIk
JVWQdjW/Zkn1Ut7BsRjgFwnCZp1Mlsjza+mO6sth7dZ9xsmuizjErqdgEA2FRF3n/encF6OG9WFW
qLhSqXtPkor4bLZTfa7yJlHRUk1AvnbZtI+//BQ2xyq6Sfg2MfWOZtw8d6Jo0WFBPu3MKEDhGdMN
NUJTdK91E17uVhQeW6rJljO8vdznD4HVPA16J1v3fWJMO6x/7b2m+xMEyPG1B/6yEOBSGxrBtryx
q49qeqVLTfqts+AjmnCINrpE3BirvUCQtVPteiwdMoXSxcKU6+eP8+XQBWbRacLTXQVYPB66jnSq
LLFnpskUrGdlm3wNnEl/pcxh1PConq+TXIbuOm7N6Exggzx/lGIlMnY2gmGftFMZnHSBXLRdbRtr
ubOSZf5kOx1kaL1NrTZ0ZeDej7lf6DyHyYVK3A1JEmftXBnx6NSFGeLiq9lhLq0uDw1jMrLdHAjH
3FHJzPYuc+bubg7WNoumJJ8LCNeYTJyQgwgA19XB3O3TakBc72CqvGuqZLFO1ikTZTQPYMchWxj2
LgQgFGmUJ6B4V6KuSXVZ1sorotox09+7ZfS1SPhj5sdBI/wLOHWpfeKmHdRYr2+DUJSTeacr1aXh
ONUaJVVSpONudPu63CVpnd+4UKJr2kepL6NvLvVxovR0u+l+IpiYM9HWtDWSKraMxRWhmZj17/ki
k1uEB9XN6Kfuly5R2i0UO5KkO00Yt15nGB+UpXwtnHu/UmRTtQAG3dA6Lixnc7q0K8OE/uzMwdtG
9W0SBqVXONGytN68H7KuwpnZ09b2osb2iCbx2qLMGXNNpbQQfU6XnfCD/IrDZK3v19GQ1wDxAwKW
NdPfd6Nf5VEprLHEw2Ot63DNnToJcwvfkEPniqxGkmYmRUxz03hnT31u7abKHMRJnfXq3nIy64HO
rsRtZKOw5707XrmallWEuTNr3ie5GM5JZjfXXWcHU7ap3FrrIFvRNJGvl25c+HPth7aT2l8D8rsd
3HycBaKcnaUWkWeL8XacWGLDMp/0e4Jl7H5PVZUGO4ZKf1O12tgSEGCQBWWspgTkcbNAht5SaCdD
Rzs1xKFSS9i31uVjOZQdD83XmKeZ0haiwcTA4XIMBHM4z+mNBYmlHn0S7z9rypU4fdRefrby6c9j
2i28md6nAp3WcrgA7lmtvRhG624cg0pRVeqZZNanUxC55my6pIap7GtjtfaF6Uz5NY1QbCm0ys+v
K2rrd37aVRS5gdeMsex8WhB6YYjHfp0IZVJeNXFr2kB4NYvdhE+6ssazNiudzyUcBzp1IJncWR2s
9i4t0uWr6Evn1pxG18Mn3jRoqUl3meLJ49gSkQALhEqeT8Yi1fpqPYE0NNRRIlP9enQ1RPcu/AP2
DuLOdy36/NPa92doPEUuvpqtk3zCuqj72PjIJcOBI97NAHpvRWbAuRh1gtFfDu5bb0wvulwkd5Po
tK+c/oYy6kY1NBEust7ThAriY1Eo0zj0QWUve3O06vq8cm0e9pQX/SNSK6chdS/zs72psjIPe38s
rhrowkXk2Yv/ILpufMqBi254OAnaB8bQHOkYuT61Qaa8CMW8Rtw5UaAPGOmru2WZdHFocX/m/3rB
KGOrNqw2UthSJyEx6cUdWGheRTrNOiNscAn4PAQAN7uF0E0nVkvCACkrJ/mdj+WQ1NTkhmU6FVmU
O523g8XocshwNO+d1BYs8Jyi9EPLGOR1ZQncxogJ9RiVQ7Y50ecBr2BovEyEFtza82Ayk+40wVt9
3DOjgrduavtEns0LjX7baPs0HFyTDmmOk58XgvNNdxR3ax/yBqeCitCwzv3WXd5ZdaFHU2GhMp70
xT7r1sBgzBqZP50N5iSQ6XKekxEusWkdcoMTyXeeO5xrjpvfJK6cm7hsKod0mFG3b5MsqW/crBtc
XmFrEEzmSuPEoYNx3QYuMiaPrg8FIz483W6wCU7QAtnA5lP5xYqj611nm8a6dz3hdGcN2XldNOQj
nsHLEKxBlI9ldrFl0TA27Mmd9y2zbdyvs2ybw6gK0YDMNX5zUop+hAOT1xBY53b4vaIlMUQZLdKD
n6Q2C65oMKevh8m58FWPvrwyO+NKh7LlRlNdqEujGzAoq0lxPJDLySraEA+YnxHwnEpSU7LJODju
yJrZIXu568uiesxMbUoPTu7P6V6ORZMfKpy4ONlRqVuH3JkCqm6RsTQVaS4+cYEZDDajPEFLGxi3
xHmUtNd7jUqgpxJroOFqSxlhLm9+WGvCTw+9Gj39hLRaMwsd3mLJi8kRDM1BPTuhpRK/DRFqyt9r
P9fxXSh0lD6NZ6+/k7dNZNtaS/PGN8vq1FKwF8J86to5tCzsBHaFl+bDScJirMdmqjwNe7jWu02x
M3fDgD3rsmfSeWeeJzQdw3O7qkKzaKqnKlc9rmNYHn2kfd+ft5jRJhDHjB5MVnicLJZVLNdJsGoj
2TZNzRreJ84cekWBDrzQ7IbXjMH2aTUnTthyvjmoztOjNZUXaKiG63HSHPYiarkiNEkvG/aOECOP
APsKQszSLXCTDre6tvM5LUKoa+nHwdFqFTn9CJuf/lpxpitHfGnBCzmSOsopwsLWqbCpgzURV0VD
FZwsS2eEqXDbPF4WT7tQNV6lIERO9tGypXu5Lt2UH1gorTkWmsl+lhmFFnpBQeKjqu2O9bIr5mtH
FcPHuk2qNrJaL19YS50S5ddkiCReIZ2UYTtNzhgzYapgl9ajfFjppRzwx178synLy5OuZ+uIC48i
9aF0Snfd5eWUGqdZo2WfPH20RSym0VARXbb8pHULtZNz3u6HXCAks62yM6JmEfUFz7LgZJm3Qxvl
q5aKyMR472qt0M5+tpcZtFiV0r0TvWM9ZYGLXNcdqknfVdLH4L7hZlVYGGzXoe73LA+ydYe3Zd93
T7JjozvgjAj9zBqSheMqy+7wlE7KZ1fSAZmbRF8+GNZcP42rYVIddP1i35WjNj3K/ktW7Y2iXr+Q
Ku1/nKu1oaITQNlzIqGamHAi/FAbPbeLeW8OvVxSLm865ctHqarxQ4tBdxV2CJDv89kbv3A+obwT
riGmcDEHyjsby8PqditPbjK1aNlhrDL8LAOivMYQeQLikt6Raopw9JizaJ1XBEN6kI93fW96H4Tv
yN9LPx/UFX4FzSMy5tKN/MHw+rBOtP7Km4f8qyMb83fTsgVnQztJvrKwsTUPpg2QRCRsnYb8nuad
shvjfanX3u3YLTqsnlrDXh4aQ9XFM8ucFjMbq+CUKsqdd2VrzKfuynCCEryNnhLNA9YpGfJXP5Xe
DVFgZRXOmciQguL4daO3lZXGkyabjyIpnacScSFFdDEG7zXHzCwsCZz6aUgC7W3TL81lMRnzLh+N
ctk1Rl9vSQy5eqjrtntcOom+rE4Ssd5NyOsYEvmc3bZTQNHupaXhkb6I6jEcE9wRuYdyQd3ctOV7
Hlg5no3YvNxnrZZXqDNaTVytXW9o8aiDtsYe670IAeHYkIoyd7yDMAxAWEwiUieuUmnmHFSGunir
T+7Svh9yFo1o6C17jctZh7fJSiBvcEXvRdQE3iLDmqF61fS9foO+3iUmQ59Y3qi8miUUwLp1aGQE
voa+KoIlLANcDEM6ik56YgZk1JFdN/d5SHdaqF0p/fSe9NvgS0vDDAqgN2drKCHy3ZadS6SPdHXt
U02cykolXWXvJpNdNMxzsLW5t5M1NDMoP+Hcpm0bagmvk+nYpM2ZI405I/RitK5q3H7Nw+Cq/Oss
G8XJ2iyTOCjm2kOvNm9nj8IyZETkhVBRj0GodjYRppXjMOFnd4VXjTbr36LN98QRL+NJ4K9y2dWc
Asl21N2O7jqBqWwzgak5wLGuEns3WfPmpEOccGH2Ui5xaRVg32sVlPskN9sBVzzL+bpFRlOKTo3v
nLaqnb/AGvXEWW1baR8OmpcANplpHZVoJn63rJaZVEqPjaTt1Ty8NQkgrk/SXlVB1E9OXsbGvM73
jSXVQwKfMo1KNWZDZE5SPORB3qcRdEvvsSlWMlxV06xu6Fe8vygnk9sJbU32H6ROpw/eV+0/VK3C
OxBhLAhaXTvpBR7ynbbTpWsUO2sQGSl17MxWOMNxT+PKLfQ01tZ05PGs+WY2mJZrfRjNGvmF6Y1F
TsgKviQH16vw1phcBYScFq01XWGC0UzX4+C57zUPH5zImCSrtq7n3skoLTWEeuKDw2GEi/seYpcF
8ivIXuSkY6efdENlmR8rkk/UlTYMwo/wXGousyXt2tOgXLKrmjrBDVXZ2E3IOVR+xENIXvcGeerh
vLZOEQUaxWjEzEZ7tzqmSqKGY0ZLwUJXPPS7paBqL6ryFvuoygrV2AQkfA5qmEIX1+iGhkowTAfJ
6/YPeUBsR+Sn2Zidm40VLOdURsRCeMLwT6tO6FDrGgxio6rw+tvKKNXXpmRFjKdy6d5NtLtualVS
8xcpx8PzIhkq1g4kEuSNiVZmF5rQ+jn0l16MhF3WJRbf+cyMm7Op7UOshOwHdO1DFpeuI67nmcCU
E40y4FCWtEN37agnn5aSJx33lHZl5MtOvxGqo2i0Jr0tdqMatX57NJ66AVFvg1iWSg6hvwadFRaN
xYOTlpkK6km9VdQwMwMJjIeePkw+xzgvcxaes2zsZUsFkooPnqbL/LREhfTR17FMiNc17de4DhrS
xatpwbSRCkoepALPxQU5ISlULt78VGO8cDaMDofXcSUALETohpOQLro6Ybny6zFEp59eDghQr/1M
uDem5rNkG11a67vF7xIzHF2qZ4DhovQASvIs4FqqFFGQ+QGIwDrpj/7Y4xVnill+6QqaaCfI3ZJ9
O69BErvN0Dyqwer1+J9WNraCLLRpX24H4rY0KR47bdad6J/C5cje1bAKaDh4lOxysu48AfKUOjjE
RdjikhWGN0SQhcDqqc17s6pbvnPwy2acHugQXXQfYjXQ43FLzMjHpbWWZt73o32JlabLbjyAGP8y
7uV5cOmwOnYR5AMoPgekikVpozD0aa8jJ4X8i+qp0ZfXXPZf9jzIKiZTEfkcrVIG3POrsOYOWYoP
PGFQqrisi6y+7uugOjMSx9p3rW+94s/wg373RvaHC7t5J+CvdoQjrnlnrY6TTvvJJuTPYR7X/cju
Zs33Gt4nod90dtTh4Rw6K8V7XdwULlV0/6sBiA66IWuT7llb9wp23/Mb7+XIjp6aEu+hYjqZBJFN
DSYHv/wSuQpmOdCUuWPj2FehNNHUpNYk92g0kVT33kB5QHjMzyHSFzAwZpk0raDh6xuB4Zi3Ci5W
5W06YjOeTONlUZEgAxrrHCinq+jnl3qBxmLHCJmU3tA3x5TjS8lZinQdq3rfSW+I+qzJr4c5n778
/CobRP4cjEVMA08KEzwQWfwRnr8cvrxdD7wXXk5FX2ek1HOLxzkZwdu0j4jNoHa/xid/8RCx9dL9
TSiHYAgA9Wi+VYqoR6k7vKqmKCOjLrTYgwoXYdH/y6o8ZAaMC0oRpgAFzdEcMNfBWRNHLnuboJow
56hyWHHnfmVUvHhV366CygNtBr3s43imqqibSdkdiL3Q1h318xquRvvLll7bVfiz5arTYTqmMKW1
N3mGbBYaD7MbOqBY+1wS77gO2p+2z//xTAo3/Ps/+ftjK5aeYF559Nd/vx2feqn6p39cPojhH3vV
fHmQedv85/ZL/v7Q81/x78v8kYC+9qs8/lfPPsSV/vwm8YN8ePaXHRG9crlRT/3y7glBkPx2gfSp
3f7l//aH/3j69lvuFvH0r98ekT7K7belfPnf/vzR6Zd//bbJQv/j+1//58+uHmo+Frd13uSPD8ef
eHoY5L9+01zjDVD2RpBDJ8iaszEKpqe/foTBFH55m3HXZt3Fete0HGz/9ZvhvKEtjC8HdBzYb9hC
/vaPoVV//mjjfiAjp8G2WVIGv/313a7/mK9/vB8exZ9//17J+K3X/P20RuOFgTTHeRpIaAyPDUnZ
zIpM5kYXm3KD5gsfoXZlm1qYaOiJo1pZNKA9gTNqaGNuGITY7AyxYyRu3JW1J8JJ6v5T2RRn9rho
HTiyuDaa2TyowXUJrgPMBbbVyB7AjWcWoTN7IBBmAHTJTAaWd7WlizIIORe9P6mLwh+XD4LodnOX
2WN97yrDfN90tToQpLaeBV0+nyezaLuwFz0t7o5QYsRJ65UwZKf2397kL43u/3GkPhvd/8s58P/j
6GbRfX10N/949yTU5yp/fDbO+exf49x/A9eegcoIZ/VBGfL3OPfMN0wApLr0oTcP5G0K/DXOgzeb
EBS6GX4Z8Ei2wu2vce69gfNmbjQWe+OzomL5hXHOrDnav7BvYD7hRkCVA8f+mJsltMosFquadnQv
fe+8AKFd9q3Ej2tfllVxZ9LRmnY44IC3rslQjPsBzk4XqqGrzgdDb83Y0sq0PRucauEfBvp4UAYo
cZSrLH9YlUmraK1a6wtNKPLHSpgWdSiErd43BVtB5E3QY0JTploBaJL3zSkd1NaNKybE+7wxWpB/
DJs47UlLLmHe+HaJl1/RkcHgLSCOaDD98rKp6iEN+3EKmFLKS4oIqsaSHoa28DSYFqV1VZrSuTfc
QoqI4EYc6Y16xmi4XwdP7JLWG58C5Xgglloz3/WcO+uT0vc3+NF27fGqy2pcJpNxEF2kBRmGTEGQ
fNls8VSIIM+045Fj9i1E5sq9bIxBBFHJsehyCsZAnZGdai7hIgYfBKWf65oNYzVRCU2sNDiQ4dEQ
GcAx/V4afl5fsRrLKR7w1r2tCzDZE0Ov1IaPjDCKaTZejw7u7fFE+vCDMWNzGHoun44gHs/DDptH
rKssN9HMaNLzZorbWarsUyYb/S0wiS7CfPVbYHlK2/GKg5c9HYZ86j8MtTPSmAwQrIw7LUcLcdIJ
Ud6B3ZR2NOZBfWHl2TiHNIPry8Qb9YfJ84u35HR4n7FCt4cw4UjEcklQ9xwaaWEbqMeW4m1lB/Je
dEHpR5bw9TxsZqSncZZo1ufVm9MlHOZifZ/SM5/oBCUz3VsX4tm+Q2EAkK+tWh4t7QAjphcYX5Pn
2zneTeEBeoUkk47OYdXazjqz7SwzOUZPyRi1CFwJ5HKM4R0+E163x1IxuRTOKM0YDNF72ogg1RXY
pvlOjuTUXxT2aLonQllmGa/26pO2PSdlHfv1XGHuniCFPW+xDppOGw1cNhrNxZzAPJJBxoOcRRpV
MsU9pzCwLI2MsQvsPR6pmRar2qnKWJRWlRy0zrcvbbcuZJTKAXpPTxigdZgNupD7Ml8ggWbtoN4N
RuZxsk686dGop3kMXQ1XjZBOQTZeNJKWH+R2TEEzzt5zFNB6EKFn9r4TaeW4nip7GHAPcicdIyHX
Go1YGg2eDrRDuiD2+7K9xRAtoQ3VaGkQ4e1ooI2tIDp+VI6W+DRJcexndyq1D3LAUzocnFm77/Nx
muK89px7f5r0DwFd+STkFNx4vPEt9gUIu98ZOY1Qy5+7x6DtMPWzC50Nrynyhe5MP372mnK81uZ5
xpR9XCy6xEgivoKOYqW/lBC98HjamjWyfloS6L2H2V2XOVrzMjHCMfCxzsvJ0mER7euoqmanjMos
HR4ljCoZTdXqX4gUVkvYFh3Txsvy+S5TpXNlw5MAtW6CzohhvdV7D0MfkN108eiVtSI9rSvuNjak
RCus8Fys41aUWhdTa4s2Np0+gM1qSNCDmoWanCa7J+oH0Sb9wIAYsWUHvOxd0u4yRKR5Dl26YAbv
j5oxn2doXPVknZupg+tJreuPtZmoh6a36Tw4E5GK6Kwr2w4Xd1XGYUYb+d4uigYcj4ibW4dBKFAr
Zzk9rdRRH3QX9DlMJb46sNqWGZcqHBNEnI8M3XCyM1gevj2BKOa8AgOCdpp+TpPMvtRl6UyhrkxL
Y+0sgzpKZ1fvQr/VcAu0R3LD9r6yyuIVrt/LXceC6Iz9BunumF4dO6a46P3W1ZGYhq7C2CVmEoSg
4q9laHzTkXxfxeH4silLObp4ELDcY7cPs9czNcw9fCNssCT9vl5zI10yGZRai8us0HvIAEXyaSoz
59xYaZ/HNsLKP+qlZ4eB76vJ4/Oay12iqkGmieE2+MjRISobrG7qXKvbuW1tnIGLjx8dUQzvu7yx
KSz+LkN+ULhubPTnd4zRLVxrVEWosiCuPz+ONk0SGEOVC4QIKq+j0Z6dYVcaE285kMI3Lvqugt6Y
1SYsUbh2uoqGos3/9G3+vwrxu/PPZuz/96vZjlfPzj+H/ql5+PLs+LN94K+y0HiDowgp1/ABqfBg
jv9dFnIyomMBQEI15kFO3LSif5WF5huMv2wMILaXTP3HyeivstB4A6+ZKNct+IfdCtLYL5SFxwMW
0AuhA0jbhn8h0dp+/p0MZyEOqxFeV8RWoRXRYHfuTjPG4cSZpRd/91R+MGC/ySq/H7Hbtfi65h/e
VNzx82sZUKqMGYv9uHMC7bICcw6TxHbjYFg+meXWuyirbLcp8ojxFtcVWCmRnrQ//YXtEG5SERHr
eZjUCs4OuL+RaAeIqpo6THW7r8e2YM/tA5qUNJ8bvxxCoq1IhaloXLqZYOcI2pX6UVo3P7+1Y2iI
OwPMAKpEL7MlJB4pRzyCR4My4fKrZlR7yQkgMuah3bF7dKGFyimsVOCGK3XBKwvO8fL6x5VBLbch
xnl4+/l374/iHX0Fxh04MTfpDusSgHbdXl5Bbb653B29OiSwuLJzHuEUf6xAoENp5CoI8nhyirGP
e0cXu1JlKtYDNEls8VYfm4WfVATjpMkjPPj044KJaDcVixcZpebewo4789jrD7AC6eA6HBS+ZpOf
30A5lE1owGpT7GNtCnlBqeJ89o3iU9HPXozSjzYH1Dnr3IJGdqomZ/7w7QX+3yr23SqG4nkzs/mf
F7LbvJFAWA+9fHoG//z5wb8WNOsNI4GFB2EYRpLgM/+9oFlvNh9pkGtMJUhd2doDfy1o/hso5exU
sMv9bx/77wWNH2HTYm6nYFjgaCh/YT37Fg76/UgFwwH8xLgcWRCC/2PnUNm2GSHfthVPCK3D3tgg
GKe7d3LYduKes2cZJm1zpxoYeQLQJSor8GihoLVobvFB5rAWSAV5zfbgm7/I0fcijYO2BsAV2MBx
52Squhmxw2ixQnHokcPYnDi9fq6qBbtfQaO1Sj5pEvFAVq3XQvTXZcNxwK7a+wXGx6lXHTzMZ2jg
+e8No9fDiTVtqNLLAH/9Cy+t9I2o9F/sncdyHNeWrl9FL5CM9GaapqrgPQhykgFQRHrv8+n720VR
Ago8wGH35N7uE6EBRRJMt83a//qN4ZaFTZ5f2PkgoHlgQLn22lZLN36UIeaknc2hIdMrr5vjrdot
rmnTs8eveAlo+pzUyP1+rPr/mVkvZhbozXvzaveY9MlL1Gj/9/+aTpbyCRSc+lggmazjf08mSwf+
AUkivghwEoYem8pfk0mVP4GZ4o/A9MNpRiBDf1cHTCaVKpujCM0Q/s5vzabDGlN4V+pEm2K4RS3L
jH+9u6x2q0lkCcP2HjkGuklFaE2C1fBRtSR66EaqU+FfO0rfoZf2F+bcRh/pGMUVXk6bH3fA4YHi
HjuIw2wXNW2yCsqWFUTQYDZto2meHpdKAK/jd9WfwqCdQB4RhCY01gf1tNG0UlhAjQkKaDO+XK+G
HwM1fVAEvX2jPBEZOfQkUI5h8fX6jcZ2Do426HogjZl80ZJh19FYrHCaSjmt6Bu1yPsddk/SuYn9
/2d4lmryQcnAmn/wSg3EcYgWdI4qKs3c17cAzRnqWqoikRJho7XZmWf5Ejo+pVnBuRvWryaH0u7F
iP9V8bf3dX39JVFMqOwMwqKTzqC4rReViqMWYZPLrRHIJeuuW8VJLB9Jeg4Pdo3V2gmcWWmjo75V
JhARpwFgCGUDeMWps+oi6iX9rl7laXFHGMCnZW3S4ZdHs3nMkt6BZV9FEVAMp/WTRlmhHdUp1rlw
GkqE3I62zpmbxOFqQtkvKTG4U6Xftnas38q2iKJNjFm13NZKE/3PNO4A8m20zdMGDUt4F2tJ+sDH
Sq+tXNOf7KzJRrSNitPvilRhYTUbx7yOFif5Cr5lmFc99IXiTofLo7H9YKe1swfJ/BIZbE3nWg49
+i7Tl3yLYHodCc3NFNVT9md7uS/Gz2TmcuJXZt2pz/FIUm8i0wITWAQ8sO6RAvAHqkqQARCEao8m
lAJYgKGkfIOtIRN3JnCHao9BhHs8Al8CyKrNHqfQyb0+g3wOesFGD5JhpehZ3CHtjchN7TwH7WBQ
aJtyj4IAC4KIiESKgjaJQEqKampivxcAStkCnVGLC1yFA3qxSWyrBW0ZlnVy83Awzm0Bx0QwEDn7
F+tK2oIAbKwJSZRHgJr9rdgjOnibgO6oAuiBMJ1u5T36AzICEmQyUSjz8/q7RNP5Zt1jRuOcwvFX
BZTUYAwZQ/oXCBOvc7wsQZ2qPf6Up5U+wF43YnApAVGFfVh4Kw4pu1aaRisIyQq8ynsrPnU603lo
ozH+jsQCjYAmyULFYK8aZOex2dZd3m8tXbJPimyxxpNUcvQv7N75pdpoFUgr7MRjmDsWHSMgz7N5
dmyY7aviXI3YkLQ+fD8YLciH4UJlVQLWpFpdEILrwZAuZX31RuCb81mJh8bTC9JsfIfjfeIaqhTf
19kYX9V5lktBotfOsCMGwUy8nDogIBFuTu+LkZdWuhHpuuYxLF+OHzXuBuXxrKfhekqQTFr4tVo4
14nlNIMXQydKvarL1i3oCeYn6mIbjT+EJWevdZDW1e/iyqx2+pRHTzS4TDTBTp4KWU1tm14/9rrb
OFX6rbYqjPPolclEGwC6Vp5amJJ2kUI0CL2FcKc+yDgTnSOr7GcvwQrsGrC4+mIDl3/DFCqBm9VI
4RUZHPZFnKUWojmjju6awWKMw6rsvlvoHS8ddMmyRw8uvVoSpY+CNJRzTh9JkXYb25CMex2L1K+t
OpfPYNtQXZ0mH792qx0+KWgx6bXBxldcA4dM8rl0Usp3wP5GeDHm7SJDj4Wk42F/MAxemlez4rKW
50QGy/NE26HKmCeKlTqXJhyl3lfHUvkcFkRee0o5oH8BFK3gVSalei73qZZRYvXK4GfD0vPrho60
H6uDOBfSmMSeRK5q3Vcn0ACBua9fGsmUcN/K+/LRiCqEoGrcV+mmLAZa2Y4m4YJQjRxwmawEnPmJ
rcUEZA3torhr2Tmge9KaRxdajUmrp2XFaPumXROsNYwafvbSJEMMB/bN6e/Xc5u7PXMHNrnSxHC6
FQwWQIsSlcVltOfHeWglmE2VVcuBTNex8HpLk1aXuiGKgiZttcknt1aOj/UwyQyvRvYgiG12+WhH
enG5MnrRUOCqoblaW60X5iKVioePRPgNPW4qjC3G4UseSfJtI4F3MiPwkcHl0MKhr5VVhBVdSoqU
T5O5tYFFcQvznbbNHH/qSuOWiI7e2pWVlrZ+adpjdTwNPSNzzlrzbsCgPnVrubQR2Jhd9pFanvPM
q60Ui3foM+izSYUFxzm0d7IrViBkOEYgNYNxlXdXFRSl43TN62vd4l29v4f+6mpClMlBn4KMqvD1
DrpWqMrMLjWCBL3VJfzY1Z8myd6MWq6DcPbf37/cXj35csc2RdOeXgR2DkgsSQR5fb22LdeWJUQP
xjUarmI7KWM3NgYLkU/rrINrQAxsvSlOaRumWB2Xd1DgpdAHlO8h8zkQNf1GN+sFVVUHAj2UHUKE
SIvwXRk5f51pDoRHHwu4bvHo4CWcS9n5PkojfosN4/eJjJIdHYIL4ZJUyy8rDzT1A+wPjGLzYZIg
r3eWozzp8dixEa2ZY55QK83qUZMWMh5Iity1aCsEv5dWuzn85zz0hi9C6uqLofYGMD1+LB4P+CL7
n/h5IjI/4digYqtEZomOMRf/2F+EEYseOwgqKm4ikqFqvDgTKTaIKUZCIOIgEMYelviJmFqf9lw3
gZoKFyr7twgjGEgczHqwNowYOGVxxKLGO3SXVHtU8U6tpJtVkTEixt8tebQTncbMxCpB5VmVtWif
Ocp1pcgZFPyubEafrNZxcXMZFYCHcwRhP0XR1TBbJUUntR0yLdBkbJ3C99IKiLKCCT9rtLcGM5d2
VpLjmjoN43JXOs4aumHdDCoSrjH7XPckaQWkxx7HYVxcL3mq1R5cOKylzcjOUfISJKzjJaZTquYI
2thUSHaIgtVCjugmkaHdFwQPaX6JfPc0D9XqocmRqcEEM7lBVQsv7Lwq4TFnmLGRezY46bYxOuWy
m+TC2cVaMd+btoQyB9nn2qD2lIfCK5pJRw7VUSrBN7fPK3QeM71zZf4eKQ5cGLTF850C5WY3K1le
ePKqZEf8bzFsWOiVz6SCqU8oqLBYAj5PHgfVbCe3UbMIy77IUJOgH9Q5DZR1kO/hpuqfsy4pkh3C
UOfJSprmRJ8mwwrwH5VqT0YSosNjTvPUH1ZbulUMdMAenp3ZA4dwnT4vQlfqtSHm43SanT7UVsdm
t8Scs12oz52Kii8MF9fqIa15tCylrygdRoUeOWLVTYR5QgAWaj1Wkmrj3iYl/QOM+PibALpttzLr
8ELFdTJxiStoNZ+0vf4rwidNo1GoYsdTA/Gup/gDpQ8SInuvYxce/UTJUoq1qjdmIFIp+drqUp25
UmF0OtJHR/s+NgNkJZzR5grZcZtuus5IHkY11PLAjOAGSDoKMHcO1QnXbDTKqOEkZwq9MYxFAuQw
6ldmh6CIuNh4OtYXnZQ0LoD5xwe72JsT/d4Gj6YVM5UWxqETQVp1CD2QDGwg/5VBwkekuMWnrWer
/uBSbw/bWH3BoIQixiZmHR7p8yHJo5ZabYPw8VKy1hSqyUSeldFKARpQsS8l42nNLy+VVJ5+sIr/
g3y9RL5E2/FfI8pnYMlwA5uB0uMH01DQCQnT+ac9Jn8CDwBiAhVVoUAZFD3/sAMBxqg8LOh+MKFe
osn6J5ZxgGZ4uMJ8lx3i51qvf6L05I+A00Q4ATvRb6DJ+8izlyWQMICHhi2cBIHoqCNelw55NyCP
qOISKKhBo+RYVrhLodkPrrks620xxjqiz8zazJO2+nE0TJ/NtdO/F2YcPtaStRv0hRBbtU4d/O1m
tUG0J21LAl0xp5ilG73HwW0FtbhNUjJ+rCnNt4M6AcZkdfm1GTr5tsKl8XtXG1dRZDWmu2jy6OMS
3ZykoxpfdIURHqPAiD2zai3NVZdOP7eFQYFVIAJGrWMrf5rFYDwwQdrLZdSo8te5u4lqtUPn1hcG
0cyJ1t+kUqliIFvnz1CXENU2i9IbkLB0+V7hdPvnmqIKdidm6RWkpsGNtLpHqzrroMkqgheEfwbk
+bwfjWqjjR3Sl0pZglCL1gfTDHETYgs5q8AfvoZFY7lOO6GuJZLK2gyLBScog/V/VDmZ+mdejdG2
yZxNOsiXdTgpdygy6j+1ZO3vNYlzptCUyTtLJYN8XmtOQXmN0IJivDmCKwIW3kirfozNBLr+ZR4m
N0bA/u3FSP4FosUYe1X7Qz+lDGHU0lYh4efQzB4Fj6KDJJW+YXaOj95OPpIX6S8zld9aRC7q7+VN
337/3sMvPqQL/y8hYe5zTN5ZSKqy77637WP/eiFhc/nZllI/oTUQTXNil8gfF2vCz4VE/aRqILoi
sBUnBH75N5KumJ/gaWjMbHyosHGhsftzITE/QRijvOM36SjBxvqdheSN+ySlLIbG9FA0hC0qNMzX
C8loTx1nDKqfwdS6uxT1+Zc4m7eDnsuIyfRJOZ6kSbsqGrP6jq7PvMTuaz4u6cofg5sNX8woUxFZ
ZcOJiqPU0ZKo+bWpgMT86PT+1nj73074VfmW72xal1Dq++qP6+Rb9XKw7X/q52AzPqnIkjj2M7AE
lP9i17I+8Z1FWA3b1j7t4p/BxhGFcU4uBWoYg3rvxWizPrHHoH410EUISob1O6NNHLderU3gAzRA
TWF9B4mec8rr0VYmY4TtcFfgnmNKQb0Ok693WKggzCRBgvAvDuZw8o8X1bqx5QEld1YGtZbGx3m+
ygQjmAkHDjCquLdtd0wl+9TM46cFKepxHDeUpWVzogx4nyXS6FxE6H+Om3zpgxfv/RdL7GGnAi9r
UqlYZunJkJpzCK9Mta4koZIUUJxCUlSXofOLMLk0OKd7BHogNk6V6ccE+LcZXNSlFA147cHlhutw
aOqHeQhKb1oEQVjLma85+bNqlV8dufhdX//DCx30QwZnXhMIExGN1/xrm6L8tQvn9v0XeDgOxDV4
GsAbMbpYfl6Pg37QwGx6DnooSG23nTroq31bf/CZ9gfel1USl+GMoVBzMXbJrTl4FKg1+NbVBd1p
e3B8WNEnVeF8DhNj6wztw9gOd22nBFaGVWK6KleFPV++/5yHyNj+BmBEUeOjfST15fVzmtWoOHWK
1N/JqtMcu4KztVcbNxtxIqJx+ZFx3RtEaX89FnJ2B5Rn6qFODw24hjm3cNcamsWDy/4UQ6jFptBe
3TC3LkrH6HBA0K+wrHimR3Xz/uMimzmY4NyAQzwMfUQNXzuBaLyCtLRylvQVxDVInPqY0815Lq1q
oJvpczTU6xU64Ct8LcptMdYaTa38CVeuZ8KJT2u1T924qDs/WwgoqeQ13mDHol8Oun3eJCiRreLU
lszzNc2eZWrJMrHR+C70sZZJQow+oIFXMorOAn3pZabAIqZB/eeYQ9luZcHbDrWrVcs0t1yTG0Np
vmahedvZ+lXVGle2zJV1K7qjLUDXzEifLI7YbrO2nS+uRq+gdMVt2I4Jz7W0bicCAdx6Vq70IXoK
gfgg3cpf7CV13FH8kZGpxo0czn1gqtiP5bHd7sxuVlHUcKm8K2ugRQje4JPrld5Wtk/2Y+fWY3Ga
pOpV2nFM3z+Zmupny9gsJ3oj1rxEIkBQmkjAsZrsLMm6B0z5eCpsFqCQrYU3zZPtS7hWBo5hnjfa
RE/JML9IVld+7jlZ+9jxOF6FHS7HaMwk4GJoPFHnbFWYYi6Kniczt84p0M+NtK92WQc3Lc8GZ7MY
9q0pgBfW8PXMrvXRs+IYv3QtSrBlxaWKnedcMUpR7jvU+BKW2aulXdVZ8ZQt2r2aqKrvWN1DWMR5
UNCzxFarXO7Edw2t8hTE3HbzOY8vBicMUKUr3lDbnUfjQvbHWpcCPW41V+9wB5rFS96/xlkHkU9t
/AJjaO93FoEDWM/xEhYE45tSKZ3tEsuOZyfWOUGzztZol2VLpIeNW2nypJcYR2lZX29gCNluhN1S
0EnYBE6dtu6qyriqctOAcM9QoAIyTiZeQwzFb9PifRakq7OchVGIk5qkZb4BMuTRdkGdULLFNU3+
bE/1gxpbR/t7zyOr3MqldVQWK9qAGXPQUX1GJXGL83i9QW5V4eDEQ45N/GwuERqYaFKJf1owDVMQ
iAzJ2NNUW5pdNuZXhQnzwa5mNUg07jujY7Jxwu4BFb/sG6mZAdE4s5vjPucrKNNdJ06ijZaWy5aT
C6Om7B9W2D+uZCTPUqSXZCS1D/1sZcFsI8OfJDqunNhKHHdntlcnqSErKleOgg8RFHzwm7Thp8Py
VEwaGfgcHiR/CRRQQxdjXGHRBWzN8c4dSR5EphLyTw+O7S5F9myMTLJ8LZ5whjuPJ+VMDaeLRnZu
C5h2Lm257KxB2yOi6Z1tEqqdO0z61RrCzm+62ca33zwvS9wcyzyx3L50zpVFu8KItHNVM3rSHF7M
UilcI2wfDLU6BZ56kCTe1GIln8HQIApOfDCFzghGZbF0m5LofhZb8eLqGSoFYxRT1Fq/jWSaerNt
38rritlwId1S68+u+B0tQk3Z5U9lxJTFwva2ixUpEItv31uZ33TtQ1qoV21SM2nxYcCiiYEvh7h8
kTIW0ArEUkWdDPxgsCXTdJaM1Wrn4zrp5+O5qG1fNCzxOZJ7Gnx6fI61xhp6GLumrkXioGt03KRM
ht6ZTJef8DebKVrnT0ZPE9YosJBBahNtpIbGajtWxbdijY8y3U48p2bGd2n70Frx06gND23RPsDb
FhlUZD5bZsuibDFO7Jj7ruz4OU9wEd3PU6m2botcXrf0+5BJYCbgtVVb7WrCh4IUDxsfSb7q2aN0
Oy8Zg0tyjp0srzc2eYbX2Kbn96MVYlogh+myzZ3wuww86quzJgWSzk+FsnqVZ4XmsmWGj/SXQAFE
2Rc6YmlsZuVUs/CcwVjHULZaNxFHb1jThdLzLWkMzZe2xiJIgzYLYF9oR+JU7E4tQztseihmfBRp
FyWIHvNWelzmKL7U7EIl8aeqdoPKgp8Z1YMJ0sC04Qx3quNAvFGiVb1W1gTFyigt7cloLay0WiYV
bh9LMta0scFPKoO0K3RuGY+/ZRvhRRC0y8hKX2hXbQygsc7D6KHeyEww2rT73OZxfJFJJeS41niE
ypj5ulJ0/uR0qDJjTX4A0TBOMIetcZ2S6y+KZM9buwyXMymnW4Y3YPzUQSO8TmTpUWmw1UB/Jr5f
KpNhgLWPFKiTogbj1Oh/QpzAQVPRRi+LmCxjDkxB8FEezBgp+XBL7I3VjPIDuM/TPLM9i8WJpIH5
WGPDtvGLZadqH/bbInXr1TK1alDSEPU6WeyLWdie4E6DxYxtnBPSk6CUYxrULBgaWLSvFkZ7oiu9
5HXddEFbPvlalazg+zUiS8xzuavLG6lMn6K8Djlq0hjvBeWIJV7sKfltPlZ0300LCyTW4xmVnwdx
4Xmo1ctaG87ayvqmx/mX0spOMpygIDtQJcAupLYoCxCcUVZxyWLCqSxxmyEB6KnkHFE2Hmsu7enl
ZG7k7HSZLQ4qod36lUxLgkl3pGbjTdqNxUbN5cHvZ2O+JKWTdvDUcTImv8GjonywS/GYQPNclPmY
Z836dUgcFM/xU4Jxs5u1ybOwB/CURkxaUWDsywXMmR4WM3tqUt4mXlQa/kfjRzmph8Rw6uI9QEn7
kVMhivSDOq3gqFfOaxzkNmuVaUm3E1di0Uyfp6RVETgRfQXLL/HerxD3Ys5XJbmJmlpHVCCTAcAx
8KBApMXTDXi1YhdgjRdxYvl9Hx9r+ngVZngX1grekREO767c5j71yJnZS/eK1TykJHlaWUnrQmc/
X3WNkg33dLltcKRpNmm73kQ0J9yIg5sXd91R2MvfDLuXMNqRPoOt3Bh1CwPLrjfNbIBMRndKN/yZ
qvlOiSwIOAzrMQ+f6xY9XFwkx3i/Uqbl43xuSH12XCzM5TJk4abNdzSJ2n2ie+OKMWekcKdKVp1U
Eza4OStk12cXiw0XzG1xxPFQTFA15g5TcupWb7KXwi3qbPZguGrBIKkfBOi9OaCagtEGcM0ZG+XR
YQxXVVvQ5xJb8k2VIgQHCoo0xTxareg5rVk92Vif3/+w+/ywgw8LuRqVEwAEQ+owx1AdtLJvwlzy
S/Gm+Dg6AYKUtlrsREHXrV8G26KVza5S5Pp2DO1zUU6qKwt64Yyqh2URBfzKnitqJnmiBBJfuaUY
WLTsiZTLzC9YQ3B8BGUa/Q7PoqNKzZ+bun3QaiqdYeVck2pXs80673QI45Kkpgpi21fjJA/GXr9S
dUpHUW5KK5VDQRHeycxO3FCzALbS4sZwBKjaOLTsa7qxRUO7qvat3TFFJPanLGulnTLxtWF5nNcr
f5OD1MOcKt1t5ag4zHUTFkpOJMSbIdv4j52RM1c0sTFMiywF8xzjTeN0LSSxqWZhxcARiyd2BcdZ
JFHYdT5HlSdUk5kvyi0taR7wBOwDiufwOCIn7Ov+8/0WvHZbFfz3Lo777yFw2++VcGDoDv8pcTd/
2078v+EgwYHkxTh/wwi4eRTSg5Ok77s/Hss//zj/Pibda/CNn/8JvqGNAuilIwNXF52dQDX+QXoJ
pVaE7bgIm0IJ+A/4hpoeYx9QPH6C9DchDPgJ9cIPcAz+EPN2AZvJv8UPUN+AEVxdAcXDcp6WO9yZ
12t+WicLnMZI9smSSc/MSs+utVKTF6ZVpF6m2AtuY7uKj40qUaJAM6oR8m8XkrdAmGoJiUDqZwqJ
SflWoavfyLTG7xNYqxVaTWM5V8nqZXyra8PaZhTSCUEKX+1onJ/IjzDRPcX4vWG+0n7HVeMv9sq/
RMfeOCVh+UQHGu4y2wuv9zAn0jHR55TTvPoRVrWPuO0pz7NiSqcpwiGouhJiUBTlypFEwt+NA6Kl
CPJt8rA245FOnEv/Y6P7rQn1f6E/Qif0vQl0i6Hqj6njQa2puj+OupyJ9HoOiX/iJ8dG+aQA1dGO
ALWjuy6INH/NIcwqUCSaTBScIjCkEkPgp+4A6SHSWpqyqN2YQqKR8tccUnF5odIg0AvVKxoc9bdU
iYdlE+xwg3AkCDuMN+EB83oKLdIihXHPWUqdsv5+KZBdKwBBvpkLR4g+eR6JnrzXlOrxxUv7BeBM
++gVbr6/riMsnhD0Ca+n19ddF6uc8OElIhQZkz92WnudchLwErkcftsJiWfEeUaEbIiXfZjQzqsc
xnEkjjS3Iyz5CvAC7KU/EkaLO35ZLognoitNCUCpgoXUwWLUdbpVmIoIPbWtIui7YtpYoZLtOOaV
OOLOxalUhYGqb9tuKo7ef5uH1REXhvJvkDfBSMI37uArGriMrXbOtWdc3gIrxuBGWs+wbUw2apso
QVvTOn7/kr/4gJTarEvU3dicCKLBS6qfZoRAaTLuDVPYJF5YyhqvNyVmqzHiD/Qiv3izNNgwbEO8
IwiZ4ulf6hmcuG4nSeIQ3dXJpYqJhe+sZXIUGhyFYDR+NTL5xMaWbJf3EHnef8592ObBdxWsTPGU
5AJiGPf66qbUZVzb4Mw0VrYX19a6hVimuTASbHK0ldbX1NWCCr8MmyRdOXL0o+Qr9uRqK2wnWpRe
LCfGB+/kV68fQBqaEeNaRQr/+q5WxYg78ELwQz13Nmaz5h4suBo+OmeH338D9MpEA479CFxArCEv
3r/SpFOS60m8GSOnQugQGk9xZedfoUYYd5ypR98xJ6+W0/JoyE4lzBc8FHJpkGCATwJDD0quhMr6
Qfvoze7PoEd+SDdZEFAwUjsc9IVcR32ns3TNGlt6m1sFwZOLXflJ7SiV25Chd0sFrJxr46rhYTwt
sYcl8EKeujYdT+okfR7MmZ8iSS32O4wivKgs6+ZUHRBGl5oFwbaIfJww9dMkkp6KDLJaHMcckiSs
9XapORk34OHsvB+88bfzGasui4oGdwk4N298A60qxv+Ar9tySNgY4zqc4NFdcPKuZJwowiqWn+ew
wmcWA93Zx9tbGJUso+piQlIjrqEcP8OIhyKgHmvnM/RHc/GbKIqx79WW6oO2lPZ2hrJ5IZ1jfrLG
WoeGfQS8Gks1GyGwZlj5fZuiqajKEn9bdCYnJGAo110eKxWLbzmcraluX6bqMI0uAlJkoqTJYMCq
az3+rzOuRe6UdTA3J+TjQGUOCqFZxZ8fv43ohii/6TJp5Piq5TyTuFI1WwRuZMYlx9L8OskNFAvl
JsI/voes3+tb2PbqMX014zoxQ3v2lG4GGVGwMJnWcr3LYJ/epdBav/V6P2yUof2IHHfYG0ROBzzA
Ro0DG0CBfjBXtdEYjUjTQxg6yXiX14u8Le3G8N8fNL++ig1Ji9a2jZ3B61mKoDQNJUcOAyeyAdnU
5XtVm/YHq+HbckHwgXkWMnbh/hpiWXqxFGAFlKyNMYWBMpk9cPxqPbSqVrhRVObwJYEdhnpqvaUt
1Q+2uF9cWeQ4CrUYdt3A4K+vnHa9AxWjc4LR0NKM6JHMi6cMxmjbocKx7nBiie8lu7Q+eOJ9sOzr
9V+sMQxvKgiMXw85yG1sJlKcak6gVTLhP9psh/fa2HaP+LNn2NO0aIULRZZwGJoKsF+6X7sKkNvw
hlStOwB1qz6NM3n5k6PHaTOBgKohq4ZL7kR7G6qpdDLGlnYrnO0LPMjL+FrKyuIbVGQdbYmTXs5D
Fm7fHyxvJ+yPhRMrQE5oDM7Xb3OutWapa9kJ4toZN/pkOzf0Nq/RlrLAk4C7Qa9wDgwabx0y/f5b
r5QJh+xBxg9DcDpejqIMdrSko2wIqqwetn2rx14ola0HddjaplkzXuSYwbr1Qm9PSit2WMXINmsu
a5eY+ixBU9r3mRVW2DKHq6+rK1kMslXu6ko3A9yiG69oJ9Wv5fp7pBnod4r2Ef+W8LxX8eR5/02+
ackLsSyHWSggOrxXkp5fP0w0z8oYj5YVNJFqXa8sJ26oO8lJXPRKT8MT7FFo+I+SPtT93Gico7lo
q8uw7aL7/8atEIemYrAIkQMj09e3MpeQA5OsYo60OFfX8tA+jgMJGqY2dEf2qkgXVgzppNHJQqGJ
I9IsrFNFa/vrD25ErGgHc0aUwCK0y6R5fzi8HL4m/bmYG2na03JQjzAmko/wbElOqdDI7wUa8DD7
P106Sd8hoHK2Slrlfp2oxgeD7RcjXWOEM9jACoQv3+t3EhPmVEgUdgERU9pdFGf2mclMPemUsvEh
eFlbK1IeHQxAT2goNx8Ei/1iUdb4IqyWnOGgCR3UKFVDblHacPXZCcOzsHPsjVbo7Y8x+FtH838P
yPr/1zsSMOnFIPwXuNZ9Un6D/bxHtvr4+x8/DIOS8nv3CuIS/9RPiIvjOUwxiCxioJL8zEr4E+JS
PjEM4ZxATNwfwfm4Pz02tE9QnqEqQ3dXHTyR/z6dK0BmMMEEYVonDJFT//+IXgYbi66GYgKng76x
/bwevURdtLa0dkQQjCVdrakozcQ1nZEolNrBLRI4K1NRP2vafQpBIXbVqbMvxz7v7uS+cWWka3QC
KjXc6EbbpBAijJTerSVjFDhXpwBofUz0lBrd2ia5NgiZh5ulr4olGBAu7tJOPX3xVX5x7lfFufDl
0sAT4UvEmZvjiMx/Ysa8qCASRyJ6Jy0zn/ZM50eLXVzqNcbbaarFnrF0WB12HR1nh4g1eanyM63t
9KvBrrMtLW3yG7R+JI1OuUxzfTpGcYwVX0wsiRkZGJ91y64v2273/k0fluPcM0RDhYGApyjGzQdn
XUJjZIMkowz+BR6T/bTOQTQV95SPI/Jawjv7sJs+WLeUX7woOh1Ye9N80GDHHWySfCRHwxMx9Z0x
Ve+ydLmvMe1zlQFDusrSialozU1KgjImKlayqYfS+WDx2jPwDr4Vexr9JTEIBXr1+ltZDUcma+QW
6hJfCFOL8RTUlfJhVrTBy43YOpM7+ogxFoJbRUqlIFtUcQ7pacCZS3wS0491tTr7VheT5KZovD94
Sb8wuoLcydIKdgX0QV/o9R2uqI2KobR4Sdp9Mp4NtBVbuqKw0dyRXIimJWgivaBz5K3yfIxO+jTX
/oQTivMl+R+h4S/qVoqKLfWGtw62r1klTMQvi53iPvi5ni32SWmTODftoH9QOIjvd/By4VziHAKo
AIZ9eOtNnJZlQXvS7yScONe5RaJORJrnZIj5R+KbPyig3wAZ9Eeh0AL9IjAVFoFip3wx82xj1J0B
tT8Fk7RsJjs/kZc63Vb4TAZ5kYVndLyehj4lcA1iX2BnwsFmwkG2o/Xv2ngsb/twzD+4rbevgbuy
xFFCsRU8xA8qUXgzLU1n7spp59Fb9Vj1qrpvd6yxlb9IEFH3c/m39sr/EzC2MDz51zT/u5s/7kmm
Scpf4tfiZ39ukPonA2dbqJ46DFdqOhaBnxukgTmOga84IRgaTkvi6PRzg7TpAWmO6JvSalBxYv5n
h7Sg++toOWCRIjUyzN+i+4sl6OUsgp5JF4nwCtYBsUkfLAASmoMpwpADPuq4UZNlu9hh8OLF/GLL
EiPwvUscVJDYaCkOVLTQnzH3VGsMTDCRMkfn5v3LHE6EH09C4cAx0xRo4+vp2WNTE/WyHPphPm0q
vTitKgKODOdeqoYP5tybhV1cC4WGCAUXqM2hi55j4PQjr0vo2+N4Eis9XEDB8ME4NYRHWBLLp40n
FU7PepwdJ8Vy3i/6bom0nXi7zrRsZWzm3n988RYP3zI9PFk0B+nc701tXqxOCpbGZDjPuBLE0nWt
5bt4ijDZHE4i8WGxrY7y+fx/dsmD7U1XowVUnTNmIUefy4XLYi48l2TSDikswMg1ZueD8udXw/Xl
Ux6sdr0NgbBteMoarXCKl0OsZx8UK28OpOLjcv4TnqiYoCHGfz2QUmsBqI56Pm5YXa5y+RV3753E
tUCozsxCPxvN4aTriWbqq0tZ1z+6PmvFmy8JRCRwWdUUIRevr9/qxqDCKSDcZ/xa6+3F2hf+0uW7
rHRO7TA5xn7gODWc68nJd01h38Vd/wE4vj9zHw4mocoQWiBwyUO2iBMudqSNBczggn7Mmn5R2+K0
Bp0iAuQOQpNfJZErD1OgRVhbK7AwbTLbbMQagwJ/EVZhhEQ2ZeIxFE5zZzjJYCWOcrYb64nYsury
/ZEott6398s3o+CjLj5UkTRtXZrE1PLJFvOs71Ivl1ArqIOnTc4NyVsnqKLPSrl7ev+yv1rZENgL
F12OKzg3vP5SRWgx4aaS0VhOT4TMXdbVGLRmfP3+ZcRx6M3jUaUBgKL3YFs4GBFaZCth26ehnyGy
zOrLUicuqYAnVPcV+Ub4eIxEt0bRRv4v9s6suW0kXdO/CCewL7cEQVIUtduU7RuEXS5j3xPrr58n
5a5ukVKJU3HiRMzEzEVFd1eVO4lE4stveZdMOcgQAxE0ADdyAHR9GMv8oS6XLS2ElZIs68mJHuxs
DAo4k0LB9doA+6zOIAdTEKFVvvPq5g4Y2ho1I6TcC5ycjb2K8DqL4267/fjZoLu993DUj/CASOPo
T55u4hK7bqYIx1uXmvcpdop7fRquI8u7sbtwneNdwWglW+kGPq+JuJrsOlqJ7HvfRQGCQPvUMGlh
J1+nCQUnWsQ1Lftxums4fhAP/HqmOxdaPsBMtF1Q/3BaHC3xjM1bgwhp75YlfZxbzmWLfVemQP1A
fFibt9CPdpM+IGsAgKCLtmVhrUDdBXInVaB9oU5kRdxf68YfToeYc2PtWnY04u/H3nhrNc1dWHwD
yHcbG90Vvn4HtF43/RQ/ziOoZ8tb1mEFOTUb0IqNioPnDEHYWb7XpF/BKwVyQbOo7vnKD/0c+Q6c
gwgHXWHnX5tZXBeO+3M0lE3XTdsmQSwsTvfLpO8BXq9CxJBUQ9/JkZqltt8BPOyTtLwfErg7Stze
0a69caN5O9jx1hrRju8QbYzCJ0zUvis1ynV1O93qI5+t6R4LLXkEv3iXNLm1rpfs0zDX1aot8/vU
M3eo6wRKFAd9JO5cV2GClfx0wexxGW0rfKHzekDUQH9OUt6o7R5TeS9Y9H1nLxCOb/dpYG0t4yZr
3dVA8JCBpLJ/xeytjLtyr+u53hhlYDbfCNxguEr+lmH9nPBjL+Xkg2tv59j1I06ihxY39WJxnpRx
vM4TZdOWykH+f1XDso2W7s7L4r0Th0En8gP+gPtilDZw1rxFkuETjjrBEMX7rhlXEutdKMvn0LBu
bIuDpyxXjB9uRIT8pgn+1Zu2JUaK+PftGsV7kFFHSdRtpBk3bo5kpS1Fh6wdXrQrs8ckssR3nHZ0
6cMm/jHjxIZ9ivxrhXgb12bXX6W590Qf7jOjnmAS+OgNyEusRq04pI26rXtrhVsQon/dVYcIlxqa
1GbxXhHjpszSvW1FwegM10YFgLSb13UorvIBb7kRZSzBxoJSTKL+MTRT323aO4ZBQWXOayyi11FT
rMuRP4OBPbL+wodm+kdXFtjUqogp6u1V35l7+arjnP/NLCxzlaMyiKvRHAOgxTs1wkO5kdYWWMxF
04aWvLvqAPqVQ38lxuiR5HifzQuT5/DlDIBE389m9GtG0KvR4XbEy9rRoyebEZuZc7twsdr6J1fr
YaakewtIf8S2tvLVgELQ2uRrxyDRLEYQxeZuwKkWp5vPhT5diFDvBXmwJNTIyMJSaJ0F36XFQNZl
irY23PbOQeQkKmHDWvqFa/9NY0emHbIVRi+bXhotq9M4mIZmXjdwqcB3Z79ivuLWjkCIVve5Na87
zdwnc7HrZf9qrvqgUUp0V6Mv8k5VrfA5RnwDXHHxiIbXM4ZmBxQJ8dW+JA77Ymh3ftMywsYVC2kZ
5jkymr9KM5EkicsidL21omHNWWMAspq95Y/RMnepbuwn/lPxtD0Y9x8LsnKmNW0dulWrqLo0FXwL
8JIbhnbvS6KErJXMo179FN3Kx9zIbW89j/FjItxPZrn86LN5K4pibTsi0A1xXY7N98QRfuMQLKAL
fXx7vXs2Xv2Es92YhkIpOkR+1pYx3ToN3tNxVX9P6b99vM57hwOUoMlokm4mZ+TsEA55kyi6MLz1
MuZfa9W8AaANx8DaicV7+UbKIQwcZ173hKHGiL/M7R2e9huDKOSF7ZWiDpvW8w5Vm+yLns827i81
u+Q9fXYyuL/BagEx8fgvZ3thRzMIglbz1n2FHMs8BDEmmh2okxRLZjsfNpLa0it4EUdQfzBuXX28
R+/Uf5LEbIFVYkhsnLtjKaljxCgXewwTv01dHLih/kdCHpSXl8q/d0otRvQ0FvFQIi07byorNYpp
WY5XiZ5eYboV2Km+TkN3Xevz1qhNIvJvLO7fYhmZ/by3uXz8YEWJQNb5ZCq3EbIQCUtCsQsyLo7e
sny3BZJFottq2ME7WODKfyirTsnt6Q23BpqZ7eSJQNTQNxtrPxtjMJvDplj0nTXnO9vOD5iW7jF7
uepE9GVJJjgd6rYvhqAZhyC1i/XEnymmIXDIgtoouqHRfSgS5QiL9mnK4iBtujttTpGD9A5JxuUX
W3vR0tiNrD0aR/uuAGTTpg84Bq2cwdo1dvoNBbZv8CiOat4cWn60/PNiQqg0jQNRGztgKXsgpPi0
9AFWIXtlir/IbKxnPegC11YTB3UuroYyupnSFOskcWfOYTCQBc7oaWiQkFzKbPmVIADFfdjeqURM
Lzd3Mlkax97vs+hLZCoQIyXjKt0z2vo1uNnOoFY2++mx8Zb7vsTwJ8Nfyq5JEZPuSiMPlpmWw2Ur
hoHbLd+FsRLEqvLoZtHW0qIttx2qRNMfpi6ul2i6lfF7bs19qH9LmvBxqXN6g8p15+G7E6KqJVOR
cHAPRhpd5dONHZfftD7ahjBUmyo8qh0puO0eaEP48wA6g/cQLsLvak6BlzxEZJ8NWa9TgaoX3mF2
0PBv4/2IXK3cw0E0d2oRPXpok2q6t5V/LllIDLlR1cnaIe91o3j8NSpPOEz/wpN3X6X9deF+aoeZ
Ss/y6XtuhApVgQtfz2ZQ7NlDxriR8c7j4nhBK8if8nw9qvNWJjJm6h1dE+EmOzRuOmUC++58DqlH
Qk/cOeV8OyTDtZlx4ae8U85ahHujmhUHy4ZcUdwtTvqYtiTd3TdgPD4z/3vZM3JD0ipr3Gq1sR+L
4aqeIYpwCwl8wXGgf1jmxI+q8bqkOK2s7KGkYE092FxKy7bxh+MhJUmu4yfZC5FnxJ5gYhGmhpHw
xBmUVyxs4avZgefTLVtTLTivY+CZ4somuoqQ8+maK73F9T62fPluWqVHUtaG+Ko8ORUbpFB2gm7C
n2intWRy4yc+6c8fB7u3lx+6DIzMGbihOEDj/qz0ZDCU9jy7x9YqT7Ie0M3+eiGrlMegTM1dkkVP
Dli7xJy3XUgaaHgXytI3AZefQNMSEAJ2ElIU/PT+rdRGbVVj8tZS1HUoBXwFE5+tfDcX/8JOfxAA
5QV3crvIZgzYHF0FukIL/ux5oewqOFNH7tq00r0CwxYEC94MWEk/OuqyNhbSeBRSH9AXChricNpo
xyaevuHT9VjPDSpIhr4Pa+UwxOOGQgYE2vjDNhPfnXDENitKTmKDxhANaiqZOtKmB7zp98OCk5pw
ZZojN5cira6jbZ/gfTZTFCRA3fVxO9q9L5tdC7KeKDVOW7uG9ToiPF4V2S4M+2tgavvKMW4gZu8t
g/6RkzxSfzx2fDqALW49RkAteA10LMYVKsUk/7N5U+VRuU5ie4UkxsKcLnpO3SVe2fZyW2ozHHRZ
gebEKEMXUE9LouBSHMzWvhlF/KU0kgclq+5FW5QrdwqD1qKoqImX2DkSYzmrJYWjHj62Wvikwjss
RyUgDr88vcCNKi+VJ4XLFoXc+BHXPH01q/nONMUPpY3/nCcbRq9r7Oyyvnft/mrg81VoRUA6fMzS
zIbvGT5VtuVrBm8gapRDkUXPwqAipHIshxKLu2YIiAT7KMF5PUn3Ibq5wqKoAwe7jynW9JIauBo2
UTNMfhdFj41Q4eptjIy7TrgHRfeekPrb0zJ70EKxUTEZaFRjDzT8xqWezhUvkN9FBxrQKE3k++Y1
x2w/U+zjPb1DqmfXW8NG1PG+xjI3a6NHGWZh+3/WRui7oveHtm1XZq2sX/7PvXSXTHmGUUriO4Dt
rCbfCZ1LcZF8fv5B3+G77YonvbbkFQyh3vB+OraI1r1rXWlxp0AMbYwduFQXS/vMj9xffY4/ZwcI
bWWGaJsoGSz76dZw57UlLChJ5fcsc5+StkeTO3+wiS2OqA6y8E4JyguFVK2KH3Gbu3D4cUjPlGXe
13P+AOP4iH7dY6e7jw3BOfAwkAhsxsZRF36WJXaMe7w/we5TWuB7RDR9inCYyCA5RoGdc1NWYLFG
Jlo1tXWlBCAkr1TqZPQNvtkJZTz5dq55DNaJmXDVw+tKM/a0/Pe5Y3/C7A0rt2W6zRxUtCoHS3oI
4jl3e/rVKwdEHRB67hmRXMubvi2jC7nzO5EDWBE5M+B8sqfzXr2gvVXMHfZarjeSHbGZXLwgeq47
szxkdCc+jsxvl5NaLOT84JmAy5wD89XERpIR3vlayftrmZ/EVM1uWX6XJ72exgvLvXMRwDBCMUoC
i5EofKFXvqqCZjQMYU+Mzroi6OcU2G2C+Fm2qJAjhY8c4zd1jp9GNzskcbFLut6fvPTh5Zn/0Uzw
fw8/899hlMmf838aWUwm4n8/JPQBiP3x/VSbSf6Jv0aDLs7B4PIRiKV3jDQTFexfo0Hvv+Ba8Lfl
hYewoFQC/ms0qKMbyMSbqSEgECb33Lt/0cNgvTCyUEHbg7wxgRP/E/DMCzL/9Z1rM/vAC5laDrgJ
QIazO3dGvhzVC1tfw/BUfsKLim+zdhT19VC3KpxEjDKxsiw3NaLkfrmoXxfgFtdDNzkenO4mXLBK
bNYAyjUvSLrBeEgUG6dErUYZ1UQSO/bNumufIm1ocQ0PvRj9psrZabHHtAPpbePXgEj8FSiR0Aoq
tyLFKpJgSAG43og4uc5g7qOxkSxfXbNBAsryxs4J1I680o0Jr5VWEP/NkWAzDj0GGSk1akwSTd00
ibC/QLE9z4d4WTIhYzOkCwl7dpoP4fWFvrso9bXS53sGgqM/DvZRReRB6mLU/1+z8406s+5wtv/+
83r6/uP7CS5N/ut/fVvGf0lUKXMZpA9/48j+/W3xj/A3/reM5+uxO7N1PN+Y1UN0AjQk21t/fVv8
I3wb+bYwlAKt+s90z7Q3PQRs8ZATRfYTsDmIEtlNeRW2tbS2nSV09fUiPGU7Z87OaHDsdvvxl74s
MIY/Mejo4I+Pf3SRdoWpGRYkSw2rvHDX1dIe8nLQb9BgpwNgmDeW+Po/FdL/L4ZESrDiB8dLMn2D
vhPfsdLqTg8af/Cvg6ajomfRDwWTh2oCOMP/BHH8x1QA4qA1oI05wPX+E8QdNMAteXG/HCrU9F4f
NET5OGdgjF4kwP8ZAvI8KsnbHwgJ/WRIyBxrTvTrg0anZs7SUtPWdRM6/uwgEzN9j6ZI7EoPvZHO
Stc04o02ec5HGS4BJuiW9DBAYCllbEX1bX5B/SPdhIuD9gZgrzbv7rVRXYm+UtauUz2h3axujXR8
QPffF2k6+//8MP6/gDmSEgp/fx5hvyWvT6H8t/91CCGgIhxK1CKS/HX8OHakFxoNAoTmpMk799G/
UggFlC1JqsS4S+CcikDbv4+fAj+WZFtW9dBUTDq5/4gfe56fwjoEwsBngbQj8hP4Yp2eP0hkibD0
zjzORjPvI2XsviBFrPwou9a6i41yucvsYl6HjtvfKslgXGVTPPlIMOX3s8BcaPVqy+5/Zy+vbW/P
0R3y9+B5C24HAy1ypDfN2zSKI3VUnKOpp8aVMBFs70DBXps0sqR/s1gpSlVullTHhQFVbhhSaBaF
6JBfAFlwN73uaMgfAjSUuwSdVZK5F7jhqxsgXNCq5xPUjmHZ5kEcxVLobrkEvT33w2QZwLU6lsO8
SiQAz3mmc24rodCH8Kig4OgDVMtwDVcXnKwcmyGncLeTLa5N3VuwJ1rGP6caj+kQauiVnSKnYmRt
vim0Bp/rgl6EXS7RlTuGIdW7p29Fl+RIXw3TNWybaZPVjbnR1Lj7XIiankNXpF5gliiyRIYebT9+
k+fEopcncwmSoGSA1r4hFlkzRfeAlM2RztB13StrK2lvEaw/NCXtLugsqB5TkjKzriq/iRPfmIc1
Xk+rZGp2CGAHphpudKNZ4RC+L7BlTVNnN1XDk7CYbCn4oeuzbyu/87a/bWW9fe1gZDB7BH9JA++N
P6keRpAnhXCPsW43O8XNvNVcN92FzXl3FSCq3CRoglMnnH51hSQ34oLiHmerp5eR6hC9OmfafPwK
Xlz1XlUI8hUgHkHa+0INAeZ4ugxm91Ws53r8PORz8tBruc2MoJ4GKSKFxwzI80bdUOgnx7mt+2rt
6WN7E7tqy+A/M8smEK0+LkHD5LjH/skuqqDw5iW98Dvf2Q3pxEGHHPIgbcSzQibLubEMp2DwXNNG
9jCvRI4Qh5ePd+O9T41zyHCOXqhlMxw63Y2RqiiKhRIewVpru6FK6utGV3FzKGnPp0yTfOl0FKDi
1G2XcnL9WTT6k9dk5Ve8Bea1UlqqP7YoacxV+TOJO283TuVynwoAMHY8CH/ubePg1UCq+2VY1iSR
2mbucdKtMqE+FDNCzHqKus3HD3aOfH55zS841N/l4Pn+lQUqjf3C/qlgK/ftzJPY7fyDGyjboglY
0iFivtfDilvhgtjelE7VrKoqNx+VVMPdS40U/0VF6+PfJa+Ok9PnyBQJT0rSG1n1nqU2FgAQfMtF
9BzpZnQ9JVpM+qIa127YVNdza1Q+Ya296YquX3+88llShdwDK78Mn0HpSnLJ6ZsWxtLbCcqMz4Vb
HMAt2XgGp3+2ZahcCaQGf6c/fxsyzlpKL6uhLSGVfnXu8nNkgDXSNDaQ0H/2cmhpXuUs6340ImjM
cCHrhhGSntBO/PgRzyaOclEpFWDAJpG5gyG34NX1FEEFdL3Kc48hqeVtnNSOj+VK6etmWX1xYs9h
kFg+G/2ybC05Pvl4dRk4zl4tghpS2wLAmMctebp6qi0wmJOa+BXRizXs/FusVqWfz9klnoj5zu5K
uDDUFMkmgOtxulSDbamVWwk44aHtl1XcdPY2QkHyB0Yl8a4xRuz/XLoSY/PD9Zb5Iey13dJOlhxq
/QKh09BMtKt7I9G/9VO47JTG/Epe5WwWRe9XCLoO65k++gZBkF8ZxMZbw/QaHNiwIEsBFjJgQxnP
6o1nzHPVAL4qpMcZz0tIAxCzuyoJZretrxcNarK+2IHp9PdN7iF1VSjzasSa7/tcWZ4vVFBKVTvS
2+hoVXstpmqauRhrR8Mr7uPX886eweQBsvciygIi4XTPOseajAF2x7G0Wm+jA08IiiLM0GAslj1D
EJxdCsBDHy/6zol0qOVph9H4YnH9dNHUitTaqG3vaBiVDXjLNtYa/JVdQSzF5pXObrQ0NcoRlnMX
NmN/4YN450gChgegg0I1T/ySjrz6IISlzobIM85JbKhQYnVxXxvRg1ZU1YXM8Jy6JL89wJ4kCAbw
Ai6Ss5y5TbLU9rDyOdrJUt67PaKCRmKoa+SAK0z2LKYUTkt7yZ0NPxuqbmWLcb7QzXqbKPMj6GFT
oKrAyt90KKaiw7LNqpRjXhXmuhVOdShqrdlmbYGUrWO0e33JDSCmybyLEHHY9HEV7zq1iS/AzN8J
trx0Cx1pPkXQUWfvPWG6M1kI2B2nTsOHlNR05aUV9oyz9YiJoxZ8fMzeOdtIkMM6JbOEgXHe9UyB
Zw5labhHdPrsVW2UISi9Sj0oxmxv83TWb0fP/vnxmm8SFB4LlTBJ5kATBs2w06M95mO7mBTZx06N
7WBOyu/tlP3LoONvr5Fz7BbHimayxyWCUwzYrfOvVjiDV2RiTJ4rpcYDhYZuIDJjRrvQth9DB9qf
hj7uPsLa4Yn/lWxjTcfUIfHEbdH0mOspY33pqMs+12mgB9JMs9Smv4x9zTlyG0+JUuhVR2rRl2Vg
a/NwSAcQi1oWMlWzkHqIDQNvlqRJ1k3ijvtu1MZtI+L5wmt/57xDROESgJVKPkGVePoOKvSvUUav
EAEujZiQHYudV9XDHWVr+A1KGEPLCaXmCqOonRUX2R6naW3VoFq//fgwvE1rJNGMsQBwHw7FOc8s
nTANmRAFerZQUobDJTLtU6NFlMIAQzHNkgmfWLVFFD8Lt6+MC9nGizjK6SuBovmbeIQLCLXj6UaY
U9VEgzcMzyEKpZDJdCNA0SryXbPDoj1Oxt2ohMNzk2A1GmZLuW1Cr3lytdJ9BsQ4Hfpp6L5B0anv
MigiT/2sDitX5C0oI+7CoexAc3RIbJR2rKx6O3QYdU/trsn1xX9R7k09/OPKDChXmrdYCGlMpj/e
4rchxZQ9uRfIufwkzh5Rq/IYEWi1eAZgM63rNtdBv8txRuMN226ChPnxem+/bwprElWGA7SOwfCf
bqnV5ktXOzGvtBhQ2imXbmso8UXmiDyiZ2+OUliKBkjZQGLl6TJ2k5f5Auv1ebZndMuZoOOfq5Mj
QLg10tlYM4btAxSnlbvCGiNw493PMdHVP9IsT65cUeSb0u2SI3y08B/fni8qfLLlRPXzJsuqilwR
hV5mz3oSYd4XVUj1t5XxoNbY3X282W+/H5QbyJPJE1jNOb8vWqOvJ73Sy+dlLsv7sa3qH/2cNiu3
qMdt3LnJg6YjVJN4i3OhLHgnhmCUTrlk8OHIa/MslxzB+HaL3uXPCcpfT5FFgDCcSQmws5711TRW
P9JQM3wyx+qnCCW3wVVaEF3aJQWktwccjirAIMkQNHAmkwfyVbLSjFZsDqZVPiuaAlh6AFBhwwd1
Sg+UgVqXF7b8bS+GAAjNkcyMBjjyemcVtoUZfFrqRfmcGMv0LKwl3XaFKq6FgSQ5Xe7hodFGPvSi
VYNYT+mtTEWzUtNGPwBWXnZqaFHZxFTHZVwoe2ZmZDbpiGlCnkQ3nQuVJ7FtiAIFiIi0CFX4A/10
bdh1+1A34yVR4rc5AFFckiuZpDKeOa/koypXQ6S24+duGvNPUlh2o5qAj5Dj8LaD3rXrxUrdSxmX
3KTTz5euAQNdlA9owPLaTl9aUbkuxu95+sxlmd2HOS6ZVTio29SC+PCjVcs2KJR0vk6XYrhNS6e5
EBXfRikc1GkSAhl46f2end5O6OqISlb+zP0o1ibmaqsxrocLZ+VtkGIVGMscThhuqFKdPuVcqM5i
N072bKpdTl8Otk+WolsDrKK9cKe/uxSZKwRXSOJoUZwuhfSQM40AE5/zqipWnRM2ayM1PqeArC+s
9E5uxbAcvVGYMwz2AAWfLuUx2lasOSueR8zvNhq9gY3SN93OGY1xBdzT3vZd/0Vxanczi1nc40g0
o0UwxkELCi3wSm+8UEK/fZsMe2gYMGaUyjrnqnMJpn2tmRb8ImRTtgU9PH/xlEuF+tsvBZlNxC9h
nFo8/rmOnoMw3VxrY/E8uHVyGJzB9mt3KjddBdrEM3trrUzmP3Q+4ouECYdUJHhANHLe0BNbDlUO
b2x+Vhzjz97CFXRAxiOYou6iEs+bb5KlEOAhaZYmOtBATt+rqkauULNqee6LPAkmpEMCuqm0v6Om
3EdLpK2UBc362Jh6hHoWIF6jeUmd8s2bRBCFSM5HCS8VvdOz36DLvNQNTf15dNCSgL02oX2V2he+
yzdvkoGElAh30RSF9HmOk6IN1JSqYtTPA5KXV0qnWQd1mke0o+xlE6VuuBNNnV74bk7vKeaSDJrY
VyimEiuFIuvp9maaOba963WfEek9aH36gFQ2hJ5YQ6mm+PVxXnDmNfZ7MeiaSMzDpSAXkz/m1aU4
m7MotDrqPxcLGRnIPqsG6dhmW8Bcji8qD9MJV2DzDRA18FrNvIuKrgwyR7GuuGSG68XuIlwVQhtj
MjH7Wjx026wQrY9aN24O/Tw8ak6O60WXpBgxzO62sYAgNnD0LtwV5um55FmQ6zB5VRLdgCfgOd07
4ZNTlnDpj3OtFPtCAc0YcUZuwhyxZbdJcKCYx8E3UJMMqoguiaEbHRB2RiKmlTtH4WBJDISoDkoX
ELZrc4dmRZkdVScvt30ztrccaXefT5YbiG7MntAWg1TRNM4aO6d2lTqJcs0M49eUwoRrytB41lOn
8emNp3+4XoxFhpiaikaXk+1BjIbXbtRGqyW2NFzh1XozNYDWbI2+4sev+fRr+b0zlsX4kiGfbFGd
Bf1cjNrcuE5/HDvYBKmNBmI9stTHq5yNPuQyZHkcWurpFyT22WWtY1+NxE6ImfPg6jw/cojOVJpr
JFSGL8ucDRB0E4zZW8XahYmbUwLNCWkPrnY69cehK9pi0/aoAM6GU1/4dW/3AMkbpq6cCykVcS7a
5YZKOxf2yI/z4F6Z2oQDQtR7Fz7eMxmE33vAyBmwI8pg5L1nW12mcaclvaUe3THq1zMxbG0Ofbvq
czO/Y1TNs2ph7AaGIWqffWm+qTrubgv+eMjf4IyyWL2NMZCr5aveym4ZM4wXduK0aSh/Iu0z2WKQ
fHrA6mf3shknQMhcRTtmqWXhn6K5sDRHnT2xBt+C37ELEdyF/Rn9dDs+k49PyWkC8nt1kikGYwy+
5ezpNOLUCI0qlR3pRwx40n3voFqYRPQoixjl/o+XehNJ6VeRs0JSlJATyp7TpUJRL22dl8aRYqLY
mPDw16SxpW/UenRTkJZf2Nizwf7Ls1FCk8QhHoJQyTnQ1WDqi40JC85RaH5F+dq4UlujvvOAEK8s
ugjrdC4gOQNYvFIwufXREAg3S59l96gbTBdy1/cen54C3DOYCDDCz2J7DPM9YXNQMRpr6JK1Yq0m
CiB8W9DBKnuYoh9v9ztvlhNP+9thpkixIL/AV3eJXooWy3fHOBLgw2vyQs5QNWm3pqMWl3ZaXoL/
qQt+77SctKoEHMTwjLPPDOt3txh6znDfVc7dQmN4PYzKgz1GdrAA/b2N1Vp9Vp3U2QAO13aNh2Yi
VepMo6b9pFe8hfSHATUX/rpiaYUfT9qlC+nd38g3hjwBcA9gJ6f7YedFXC+hqR3HQTcfTWz/bsau
yoO57qONy6x3U4DtXEPDTu8/fhNyp9/sDpKmEGEQg2ZidLqyQsWES5mnEet0fTNm+rhpXfhs/3gV
GhgqySAySzQW5Hl49b4tZ4GlkCjm0RUYD6UuDdQuzrMLr/qdZ+H4SrCGdHdgwHa6ijPFqRdHuXXs
6FUGZlV+ak1Mgz5+lHeOrlRyd2UWjej5udCtprQV6tqzddTs2L6KVCXamX1VXts4xD18vNS7zyOt
X1DLobH9ImzxatfmDEiQsbCUKOHc1yWjytIo+gs3/jtnj54t70W6Yshh8OmuUXrFdt9O5jEh0dku
keNsiyq1HsZ5zK5nLKoOlcqk2mg99cJW/laROzt9EmBHVk5DEWTH2blPK1ukg2GbR62fvDhQQwUa
YlqI6Huec+pXMZeK4StanV4nyZB+boXiPtK5avZ2kbh/kBI3NzUk5mctjtrSX5BA+K6UnfIQGVZ9
J+ocpQ+ldDbCVJmpp42ThH6J2eKPAhoiBDRLzb4vYi61wJ6TwvX1zKYvwLS2PniLjrFfM6RcAlie
1au0dtvvyGLTglQSy73Gj8pCFgBlFmIQ5ejch3W8Fks9tcjyCuuPMAmdH14ztMaqW4wYLyVLzMYh
jhNMu0pameix9nUVaE5nN9ctLuq5n7it+t00BuenYoraCmBDjbskLRThZ1rVoDUQZ93TbIrkyTD7
2mSGV4X3odHdxBWcQh++RqletcJ0/vAYEa/qpIbgSMI4Jtt0iWgZ46uT1esMa8prz8pGD/u3ZFh8
u9TEIWvCGltOmuWtP2Gq+HUeOZarvtXdTVwmGuAfvIOUIMyHbsHfZzI6TPaM/LYhE9sCTCeFaTpz
Eavesdpnkbn0oBom4PFmbEauU2sKy+/wiUJonqMSXZWjzv6Fxmz8HCY0IFakdQTfrsRokxFesskR
FmwhXI0TYgoeKo00sqqWG3JB1X6HtUL4NLD9+crOyuEYDYr9y+tzZZcYaXUnS5QroqpWXA1R2f40
wsKNVkZRQxqalEFXV50d9p/1PJ1KKMi2+Fw3y5htUc7tv7iTa0HKnyxtZRmt8zOL8+VgTF3DlLl2
BLlZlQ7pahFlRtqezPFto4HEWfUKjCa/NsPlyhyWmnG0Wc73bSG2zjyZ+m6WmploWoToVhdTO38Z
GkV3fDim2j6PjAoiWmVBR9PTCCpZrofNV53zSI2sCW+1FJrV+I7StsmqAAnza6wm+mlakutipaqL
8ezWbfYYxsvirdo0MQ8iUvE3HuYUvyfTntw7XdShD+w2/qIVhSFWkzvYm0iUKcpTbtdZV9WyVL8+
jmSn1fHLHcxNDxSA6Rm0xxcUwatIpiyDMtDGBEbH3fJ5qmbgbV4zKeFq4vCvMnBdQV+ayebjZd9J
saF7c+nT7MCNmwzvNLblTlcj0myFR9sdrZsmCZtnr1T0bDVY7a+mtUJQIEioRAzy1vXYN+sBFZxd
VOjmg2slZaC7NSCEhtqPT9LdZ5WRXLgZz3eGWSJR3GFyCbqYHymj86ud6dtQN6oyE8fMGpLbLOqg
Nw+p45tLFyHGaGqPpCOXGs7vLYpyHvFYpY9Id+90UVXaXagwh8l2HYSmQPT7VaQvgRoHs7dxhvLn
x+/hPL2UD0lXkBmlfAnWOdRoqPV+njDyPoZLs21dKvspRZSnr7R2BxTowoV2JvcAw1VmGlxlzP9o
e9JYPH28xizt2UD2HonUYdxgrCDWOWjWu7hKhl3KzQBuG890w0taLBbScBdT4/lha+BVWafNWjC6
hi2TewE/HD88Ro2+UhVpEGMseeOFUJmXfr4kDvLOSwG0ILMX1JwoCc9Ogpl3nRdbyXjM9NneDAUu
BVqsa3zspbbTmz4M4tG4hO17581gHI/usJzawvaQKcir40fnBZuDphyPHhQg9PUUZTeA8FuBOh3X
qcB6/R+fBIkhxM9Lol/eWDUMWS46I+6mYxTZj/gyN8xAI8vPam8fmfO/lKn/dmZ/nkBxEKQVAQ0o
WcVT4p09nVgQqWqz6dhJmjneGZFvIzR2IY15Zw95HppJZO80/16aTa/2cDCAZWdTMx0x7Bv9wZqL
vRjtR64DFAwoki8c73eXg45J74pXht/F6UORrqlOlOjTcUnbwgdnMgUWIOirWal/0ni65LTzzh7S
JANPQ5ZG4+8cvVhN+KqHSzkfR9eMN0CUq02FZvnnf3wuuB3Q8mQjEWqRXI/X5xBrZzdEs2s+qsL6
buX9vacPf0bz9KczDWXw8VpngMyX+AC01yAcMVWWWtCni0Wx60z4RCzHwpn7tZ6lxWpwlAVuXGdu
Z6eOdyMZ10pxh+RqGJIQ62ljWjtxGfldniDvpVrxuiRH+Ph3nVcWNNxQSqJApT3PWX0Ja6/OkZfk
SlvOWn9UomHY1G5qrIWiuju1+l/sfdmO5Dq23e/YDzzQPADGBayIUORcU2bW8CLUdERRokRJlETy
j/wd/jEvVZ/TJ4NZWXFLwAVswG/djS4Gk+ImN/deA678X//Us/LD+lvQe1mxUquFj22ZgpZcWFVF
Mj1OSMEzQLXhl00LdrOISBz8sQNUwVdAgKZzuYOOtr5SwSggnCGaS4lM/LhlOjgXUKlHGwg90NMv
0riwlOkCOqMeQPpL4+HqBUBjueM0UJAkQe1pnDsf0Hsg9eDAFOz5ZPr95LbjRTW1yxnI1LNS94/V
Aelo3fFr8mAdxbBa4mUMdb9HDXz1tTODYREqpLIpYAh7eHdVsN3msB3X4IsLXs13qirSY58w5LJ6
cXaDGA4xhCePKTq4sMesvVejaZJDKEJyN41tc2Uaj+cNnK1gCVSr/URpnUnoHp8BCK0Tffq+Wv8Q
HOwoKawmZCBLnK7rlPIZ2n3l/Og1hu26LvXv6lXphVIJPxuaFivBE8bBLHj89Rf1f7aZQctYzync
LagHnv6yM/sDbuhufsTRIfZ415l7gFKRHqvYeefPDLoXQxDmS9hDYMNT9VHz9GPFCu/NZIR434Us
PhCkhLDldqojasEkS2s3PAwLWt2JTwi4CLByIGEw7qeBBjChmosd1BJ4ZlLaPSTNBCNUBBu6TtWQ
uXSYrqF8gvQfJhQHAc73Tg66eU08bzz2o9Zn8rrnx2YAQBbMEFHQAcTfBpPUVAIuu1T6MUw0y43f
LXh4/qYP13qSwdIP72N0vlf5R/vtrgcIzPEqMo9l2EFYb5jjDOCj9rKXCzlzZPzkD4LRFxARaOOt
KbxVsYfvMV7MUAh+nIDjPI5m7uG4Bo3TX++b59sGhQBkwytYG8ez7c1SoimLl3jtPgLwkmQhWE+Z
EenrhLvT4de/9PwaBT4a6ucxfERhz/LDf/fJaQujlAH9jx7V99m9cGq330UufyN0eBWh+Hdm8Z7H
IVrbLgzMAMNEge/Z0Y7KLvS7Rv+xjuo4I6V2dlxHw60DqaK8kMy50J3TvW8cc67G8pM/E3A8YKgB
j0Rj3V5QA1UKvOGp/5guZXw/lsFnlzrON1Kl0x5+gsuZk/wn3w9JCYDG6LSicG+b5UEUIpGi1P6j
wx1370BN4VglI995JJoefv0BsSOenW4B0i5w7ALsClTJrGPajVQ5aFbEjzQpr8detMmhGmR5IzsU
q8AHCeJ7xSTkRIKaJO86CdTIfnHnOtmZJWqvUq8AprzTSEInGSDpxRsohGMATxpnl6oODPukcthH
lGvLhyEGQeNiDNzB3fsB3q87lgqYsE6cs6wfkllkslXU35VVt0SoUrQLOwQEaQUu0cDXWQIN/6t4
qeO3gD/i7vJEmo3oND5KWQGmqMsO1V6kqoCkkwsxxt3buOByAjmBhqCq9PNbsTRdtCsXLHzmoS41
QmOWeh8iyIWoy1hp9wMN+rcLlJOGLPQkawAYIs1HFtRsOiagGsisxFXa7LtRA0MvKsytVCO5hNiL
P2S0kdUeui14Dk+OhPMzoPioucDW7SLAFXYPxa/wG9rR5PWiuJl2SSyKB63rNMX73Znprgdg68rp
O6RTlM4FUmGHx1k4wAE8GwDuT3cUNS0XV04jg6zvUoEuQxXCPM+FUKq7q6NFvdE9FHl3oanEWsMp
6+upgZtCW3f1R3fS5AtOBxTgQAMTOE+b6MKtDc59T0QLVGG7msLy2WP8E/BBqMWsdc9w12lDPraA
gN4PfVCD1BZVXps1uDmBCBrM+IDy7QLkO6BT7xxHldeSlA3khEr5bnQS88mNyTIcR9rC4JA2wYCi
W7CY6JgA6gmtZOBR1CEaQct8aA0kyl6FC1Q6M5Rv6B1hc8TOPKF+cpaAO7PaxQDthH6BlSu5qD0L
MGjMY1uNOxlH4qKFuE0uKeRsIZIbQSyycfexw86E9vMLALKAq4gebBjx1rFDu6/CrlGUpI+9At5U
Q/AIOeJZbsTz82qlu6LwunZEVwL3ad4gAlOQuYNJPdIzeQULnPHoLR3ZJatoHQ+Dc5nw8wMLv4f8
FzTP9QEXrPN5cg0sXUHjKpkhyJcAt1x0FaSjRv9uBMkwP3dePTuu8FNod4HwlK5XgfVTbgFyqBpi
8liNMdxJUtccXFQ0904s0drpfbIvWVq+ZbKSr2Qg2z9LUfJ9Gi7+nkXQ3joznbWuf5obrtOBiSXg
cuiv2p0fdPompAkeeRwMFGkhqVS9HodCX4ETAN8Rv+hzhD6FaTyUCIdIoMiJ3b2TpjpXE/jZxgLw
E7cwXpno21gNCLcldVV6ZfkeLqtwnQ9gCh8UU3EmbH7yoXEH49EDBBCYEDYNDFXqoVpiGT16lILf
40MleNSeB60xqS5+vbQ/+YNW92xnNQpc6dJWqlSEkYYs4pQ+smYKLr0SdkOCAnT+61+xeC5r8geQ
Bsoo0L2F8jdqOKdbl6cLpCxrMHoCjxbQk6/GawWrzRxHsD54KRoXUUu9gykXF86dJtxHVJMz7UML
s/tjEsDShPBaR7aLvph1GrF+qGsf5ofvCzoDyw9R4eIGrxzNc14FENPDywTX5OqChq7IJB4MiLTi
ClGQPMBaExSRXy/KWvywNjXAXqCdgKDvIbuz9lJf9w6kCjuQGuPBeDvwq8o+94wIuz0lRQXN92aS
DiSqy7T87Z9Gkw53OUwPVkK6TY0vvUSpFufmI4F8775Cz2oHqHq6G2v+sR7976o7K6C7VkVO/1oI
DUA7HzRDAJZBJD7dAYxMTmRWdnqvtP+9ARR4ZTaM/SMNGgIEA0SzfLQQ4LSwi8LKq+GKCpTYmdz2
+W4HfRnYRSBfAWAEYPJ0ElEHGc1KeqAHOwHdB5KNVwEB++DXH/YnRZvTn7EqRCYC8ITBf/GxTwU6
VREE32IcHddx77mvY8KbV7VKhgcOsdeDB9dfqH6mcdbUFb0TQwTi36T7V7pnyZkntoVdXSMAgYir
EU1nD/eV/RGmEebCU+VA0NuLuhz/t+Y2cNB94ZSKmyYyKXypKugQVhwWk+XUoKBr1Cfi9QpcZMb2
brmUZx6fP1sslL3Xc24Vt0RP/PSbDH1amHJWK8XFX441KCmHYs1zSQOZzlHPaLm07nyUyfIdCOL0
lQiWaI88EWe+CvxdkIxNJtNk+e2DEe+3H10g3LkpDq/TaXVF6UXoMKENNPtLhnIp3wtQ8Q5ntsrz
QwAMIFTScRJ4AFOk1iFAobcbqUqAR0A4uye9IX96lSc0LKHdxgFG3mU7ilbyvpx802asaKejD0VQ
mDRTn6WZF4zp6xTt3jfwPUjjPXy/w8xlyqkOcDqOz1SbfrQjrCiG0AAWBvwWVKttDyqXFnHU1gl7
7+s6uTMG7TmozpR3ON2hpGAAkPFjMr4dKdxLQo2EgeqZXwUO5LvqKBjzrnfE0YnAYQ5X9+DUVPOU
KQAVzgT6z3bVaiWM9AUVQxifWeuqY5S6qKeSR6HNkJEGsq1j4/V3ASj1X0pVzN+oGoKPXdlISK5L
5O7hqAAABdtx1coAWTfsUMdBvej3oOprDOLABZAKbSuUu565oAaGwYCAqfRR1qBShu3S7iFOXOxE
l9Ize9gia/zrt5DE/ajURgG+3Okmrojf03SCDr9wEn5Ze0OJbi8M+MCjiA79JDmcW3iRDVSb41iG
HNq+RfkKuIEFjOUoOcLkbdkpdyCZM4MlCCE3esVRjXjbT57OGmQwDzP0L4/QY3OAiHAwcpmwQxpP
ZFeWvHn8dbQ8P77RKvNhXwAnFtRe7Mq7mGnnQD6lfl8DPHGxxDS5crvu869/5HnytQK9kGvGwJ0j
a7HWLAgKV5HFqd9T5aUZLXm4R91z2g9uos+l2c8vRYB/0BbBNlglQlbHsKcZvccqmCmVRf1euDTK
+smBpBxrh5uBd/LgIDYuCHKqm04Mw574yrmKC1i/Jf7kZhTH16E0PHoFqqV7SHg07uOSQRnaT4tj
iPbYu9IxZzn0a+J/egDgqeMBnpYCeAtQvhVXKN02JZxR2HukjZB77Yuq+cCV6r0sXealXuEm/Stg
K8T7cMJVnDlp3VzOw6gAkAn0BHJPIHKhOnqzFLq4D5e4oFkbMv4W54hCBTQ09eNMi/TNwkV9SxTO
ocxoFC0OrSdg+BwLB9T9GmKAGVz4ihuWFj3fuZ2E5k05jtVn1Dc5BfiywjaRKLq7WONon/JK7WIM
cZXAMlriuT3zd0OQ9E3mSu0Ou0iqqUHV3ANvCsHrEiAeZvmqdZvpo9OXLaA2jZzPMdh+tpyrKxuy
b/iyIRE/3QBjGJIG1yJ7H7YuzdOQD3uBqtSXpYaePX77d1H4K3gOoHioQaHyssLKT3+PFB76YQFh
71dQ9d7vRbVPoIy0CwJ4THtanbPU+Enij5bm2gAEswInkI1e7xSJjXCZhHLH6KFwAxXT93SK9f28
zLQ/QPkyvgWhH8Rf3jQEkB+ngnbP3DbFWfvp58EGpVY83ADgWq0DViG2p8GGEcNU9mR+j8LKcNkG
TnDfJUuai0VcRSAPXSH/CF+DNuBkcAX72lNgt6sU+HVnGoZL40II3tEItVS5C3LmbjyiLMoObDGf
8OrhZ9SDnh1DADjiegAaAW8zN1x1u57ONgGwXDVMQgOBI3usUN6ChfvC/8qIf0vQ9T8vuPai9Ov/
hYqtwOg9OfhfsEHOPg+S/u//1Xzn+qng2o9/+4/sH+4BvF3WdgJ6vivs5W/tVu8PnIFA6gInsAoC
rs/av7Vb4z8AQoVNJ0rZePD+cHz8R18SuTd02/EEQ17vAcH8H//jBCcwWv/9qczZc8swIGNWUD48
0VYFF996wY/DVMVkgom7dmiwn5kGTEqSCv/pAUKTR6cEZ0HG31NW3EcVbzK4S5DDMKireJLQEvGq
++ImGZI0D3T6YQHAZt+m/mWrGcCvk3yUjijBF+luU0ipx6SGxKkk7W6ei2nPjImzwSXzMVbAIrZM
DQftK37tmPqqLsi3Hx/ov2iv/r+rVrmCTRDuL+sDvvu8ClbeYu/ClfS/5cNneHn/96f7968R/tnB
kBDGloOBDi5tbL1/drD/x9pxRT4PEQIgelZa1t87OPnDBQoN/ZEVuYHGIM7Tv3dw8geKFhBQQFDE
yLJR+bR27K928OlJB1QyGoIrYmMlVIIVa9caawUBIAWg7F4b17voeh4AQGicg9+iwPlkmV7/K095
GiwW3Opfv4WQXIuneACjyHZ6qvqhSV3QmFClHM1yEY8oqsMy3KtpsAOcEQ2LWGftXKIcEqXtHohI
qlWTJxAIyQBRCI7yz8op4cVTm3SfBDCZdirUEYb2Jq6dMP/1ZH9kf//kWj8muxJZYL6ABxL669aF
5SUyhpay7+9BBngsa1OD6JA0N0lCb7t0yZSYnawXyUPUhGQf9xeOo9sjU0io+Jg4WUj8eSemGtIV
fvKlrvr7GD2unQCJkce9kylIEe29BCAyZsgeXQs/V/D9OJY0vgJWTWUBgYFJuLTJnt15cmxREhDg
ng39bjEYKORdlbseu0ocdj3Antmvqm80Kd76PXhiRUjuk764CosuPPz/c2DQb5+JIq8FzJcPgf85
lN9bHACfnwb++k/+ivrQ/wPtYmctuOJrIcf8596K/T+wuyD4swrFxsgEUQn9WzB0FQVFMQINBoiR
r4rk+Gd/hT0JYWOM5j0uLSBVITKJ9+ZvxP3paw7qo6uC3nr6nMZg0E9dgVZGA5e36T38Pb4U0+OT
hfhJmL80Mv6spzlTA90oCQe+5oCLPGOIWQOrwW1DWwdHZbQMeuXXAJ3Grx2fvG5c/1yG+tK0rRtc
TLHXFnVRH5zFN7ddCFGSAmqe+00z/yEC86RrVLjA7DdVUh/cOQc8C03fcxWNF+ZtU3o75sB2LnHr
g1HtfGVaiFc1tT7n9vzS6Gvl7Mm8vWIwC+QFmwPgbzGejQw+pXCa37YoVnYdaxovOOJqeBLV0UXZ
ys948Sf/OqdOUrWnt81LM7fObQNhlaCPnQbgtB7tX3MDe/GLbfNef/LJooQtmHjSkc2hSY/p+Lmp
tkWOrQSEzyYECID1YSxH724M2+mrzyrn99Rx/h3ytnZAkQCRzqqpOUwaSryDvq/D3yMD/zO0FZhx
D7ZGBDWcA0sgEwI7K/e2SMiZuudLX9KKzFDGwQQRzBpKJl975MFReU5K9IWR3fWx+uRDFlGE6izz
8CEBxIsEWMMB+gLbDisbnl1BI2EMurg+VALetN5cXoRCOefSE8zwn+zk3wtu1+uj2OsZrSQ7jFMA
HMMUgKsyb5y4FfNg43VidJF1DFo3Xw2Ury5H5qWXm4LHVgUIoMsI0V+wFsIPRoAuu3HSVrgXqJdp
gO2bwzKCkTS4AFoE5pxW3Uv7xAp4qNNFfdxiB5aKwZQPfGawcbfO3LqJ59qVoq+gST3H5Zg1QIbu
lmTqNy63d7rFKWo46Ofi4knSBodVUu1Q//o92Py/d+Ga9zyNH8O5WUoAVQ/Al/M9AAxtpmMpN07d
ivvImyZuOowu2M043XfinKjDC7FjRX0ASVXk2ro5VN58yyEABIWwc0J7L+wUGyYd+aCZpSZgB7Th
L7ua88+0C/1Pm0LHsQKzj8C2AqoY1a4oqj8NkTPWqJUO7cYzxbqODXeg+hdEDL7YVW6WLrjQLjlX
i3xpYaz4bDo9uSW0Kg5e03T7Imxh8BjBkHrbylgBysCxAB8N4NJhEJkDqK43f9s2shU/rTSMNDSp
4Mbl7LkSn9ALPKev89KaWOHjQlqzN37PDnh/BlkFQUge89/Tpvh3bNoSYXKOpR4GTLyGPyb3Q5Y1
rH6zZVEgmnga93MCU2IvxMQZhnX89mHk/PW2ofHweXqktAqe0EmLoQeAnC6lH185g4o37XCUVU4H
rxtNg2HE4BzkWnAEhmDjrK3QUWMwDlDtZwfdLDvq4YBFO+GcyNzPt0lgl8xH1g3aiSi2SU+C3Uid
4AC52odt621FDurxoq0nUNUiBpjlsXBTHX6Mu6UTm7K3Z72HGB6dgkr0UKDBAWbDezr4G7+mFZoa
BVdV+Bi5I/pKlsJFxcXcb1sWKzRFSNk0xwaCNnz5Qsh0U4TiHJLwpe9p3WudA2QwgL/0MPsqessc
9RCEpXcGrffC4HZvqWj7qvLTqTqULr1ticS7x1nGTTfnM+5p6oFeFFQcZsDL9wHGFO2mB9VzELhP
m34uMW4BLoyTkr2a6m3bL7Eis5UNnpQufIyX9rAA4QwowaaMM3hWGCwDl+keqEAI3qi937Yf8aCl
Gwe3wrIQNaYtYa5aybo9JGRMYW06nEEivbRHrIyzBdjKr1wMLqqPKRUg9zibUjboNJwesMQBPqn0
A4rdp5JsELAnj4h7ziDhpXlbQekwJxQrqfBQlOIGAfTGk523ccGtoJQQcicTQVCq8jMu5TorYH69
bWxbK6hJIB8GPTvslMbrDkkpH8cyTbbFjo1/XuaKe16JwSFekLHw6HXb3oGAa55+zAkqoxxiIggd
Jnew5FqgHgyLmk0HbGzFpYvCpKQz1puDUpMx3nm7MiXLtn1oI11hpAXhTuJRdNPBSHYW9BIEyurH
bXO3gjOc52lWCUYHmequqZfvAIydw6W+sMdtAh4rhgIgahyFA0mCDLLRh9qMxcZFt8ITkqrL3NOI
HqIeyoaAuMudy3u67eqxobTANU2lozH1BBrDRryOxIdt623F5sATIyHzSQ9+RVjGlnR+My9Jsm10
W1iLLJ5gNbT0AXgEpqUpsjLZlibb6EV4o7dLDcueA+sZLOkvGmO2nSg2pXvQRbr0KUbmpKMZ9b+o
CRWsTauNxvhJBo5eo27Ieq/VC6hLVIfwm1HngBUvbG8b1yX6xIc47IjQmVIQJwxQJmipb5y5FZd0
bCJOCWgfnbyp4PM9b0t7bFG72OsmOZsJXvSdvhFNc2vOuRi/tBxWQDpQzlJJKjFjIKDKbNx2wdsE
iTZYppGOA7KHRF1Grrz2C7rftjusWEx72SYgayEWTXTFl1tfV9ebRg6tR2WjfWdREHY79JSxt9Qf
H9qprbedTbYIl+KQj4sVPiFckt4NyS3cGbcdH7Z1DtDPsRwCXGSBvofJWUu3bTq7Ie82ATR74EBw
cAP3q3ZNZoy/MXW1AcQyjUopObadEsV0LGrd7/zlLL/hhU0dWmHIy6YeHbVu6o4MB+N1xT4BFHXb
LrFyV5/Hvu7gArGqrIrPcSLcGxoaMm47QmwBEMAAB1DNMfzUmySbqTrKEoJi2+Zu5a+ilOAPQ7Xg
ENZD/95ASSjK/XgK1cYIsmJz1W0irBTIHRr2pnYVdPP0tizT1kXqZqjbzCPih3P3gja63VUcEmeb
1iVITm+cro9mgPrX4OTHONCvtPrLvfk3m4AgXJyODOx7WAGthdOqTS7qFmJCjq/OSeK8sM9tJmDN
azZGPk5ZLcEVyOMSVKUsZpPauBltm5rB4RqvNPzAQAJzXTfTNwj4B2+3LboVpZMwwvcWCDgF7n0Y
j5mrtvW6IUd4uuhT0XgL/lck3xQMXr8Yd1HKz1livbTo1o0Z92A7K4XBm6W7oNWtIdW2rP6ZNU7i
SZQycWzVyfi6gYZtDvrbOR3jl6ZthWa8oqrAGokPcyrnm8lx2pse/Z7Dpm+5gsSeFk0joAOhi20i
WNoO5X6Yg/ZSL/1fiJ/fDaIVwvJ0dBB/GK4iCc23WUChZJDmspCl3rbsNgsujkGndGWFk7BYBbTj
Uh9oxNTGlbGSWdD4jV7SIcrrdJwuhtK4ucIzf9uB/kPT5En/2AFJMR3aPsqTSfC7NCzNHnypc1LD
L+wZW82zDYtKF0UZ5bQGxiz0x+ZIqHtuu68r8LyDDNWR06/a4qJr4XgUrUKx7GtsFIwvR99kXd+z
3BVVdAZK/dJfYQVsBIa9FE4c5nExuNe4vZ2sqMpzMiAvjW5dqZ0GvWjRHf6KNGrf9EEPQ+MmPWeF
99LoVtQ6yBl7ZUSUy0lNb0LSq4uGxur1pqi1MUEViJrwJmujfJmSaMdmmXzgwTRtW3cbFzRwQ1U9
NVHeao9dkJr6r+deym1PW1sQMOZQY4diRJR3tddlrVPz28ULybZExrOilkDDtXdirAxnE8wNRdSb
W+h8kY2Tt3qRzlgERBMMn0AaPu9J4u6h87kNpIZu8mlgwf4RlLAKm2bp6Zsexjs3Yk7O6TS9sCOf
QYR8VA5Zia9aV7y68scQgupOtDHhsBFCYI/wFE4bUQ498f4+7FrvT0ggxtvSPM+K1Wouq16VWBgl
J74vnLi7mJD1bdwzVqymDiyHwRfFnkm0zOH9FGVDBNGNTbFqI4U4mJacLkWYl9NEjyppYM+XOPW2
cqUNFQqA12NDgBtWstrLATeWhzHgGzekrW5ZLSjIT5Rg7mGv9hICUNcT2N2P21bGitWo7nsYNnHs
mRDCL0jHIJbj6TrfNroVqsr00QhDTgRTNU6vaFiWe+O73bbs4Ad/9cn9DQ39BGCkJcqHpX3bQxrs
CgJi0bYn0w8a+JPBIbzfCm+BVK4ju2/1KNJLX7Ju4+DWrVpCcog6JgnzqQmjfenX05ESMLe2rboV
qf7UV6aOVJRDG5p+6oPGP7JYVNtacj/Yak8Wpg7Y4Dfcj3JXJuTIiyC+ItqfNnZbbH5qC8UZwYIR
V1M/6V2RQEqpidXvmQT9DauADszp6Q7NZ924bRrmEA2CJhdYjZA5gcHapoW3ET5zIQTzPYRqUENb
qADQdO+KJP09AZV/Jm/FKlxaAjX72JIDWtvXDNQOyEiDy7pt8lasek0quaoRTRCpijKH11VOkrOu
i+soP8lXbeFZ+EVWHYd2CnxvxzGDrPZ4XYdqvoRWwTnF/hcuVxtUqWLKTSFwlMEcQn8QrjO8SXmq
qzNR9dJfYMVshfIEOvP4C4a0a++GAvLmKGJh8/cxhPq3fQMrcqmIEmyaKMx9oaLLlJLyA67x5eu2
0a07tp2rFkReN8yjZKouhAuxtlG620rLvo0q4jGrPAITkdyYhB0hDMDzdI6KTTcJtLpOA9crMXFc
e2GelFWMR2ARH4ELaDbVlyGeeTp6E9YTHpjYOjQgkA4Z4fYEMLe3KbKgpnA6ekgd0svAhLmO6HJo
W73s/LpPN45uxS3YajQaDV7gZCz5RVcNBYyChNmUbMNF63TudOWxxFUT5zrEWQlEYXIBItq2RhgY
dKeju7JYKvDt10uWi29KjNH1Urb6fst+921rUxnWxewKZH0Szn8HjyzpBdiA8aaMFTInp3OfnR4H
H0G2Ddls3UBzIB6+i7LztiEAn/lbqjgallBjfIiVekGWGBh1FHNAtp01UOI9nb8iom5bGAbmgGPI
94kzVjem6eYzGc4aOc/Pe6hJn44OpOsMnVLsytGvoSkM2r/ZpWmXvuLwZt8X9WjgGeFAFH7Tp7bF
6mZ0KMC6rWHpg3bwfgwGcdct7u+Z5/x98QIubv0xZWqStkCBrmz6Hk4NAd2tEkmHbXO3AjhSS6Rg
SYR0DYCEB9zqQwbkRvBu2+hWAIfYMDpQyKdGB5586CrK3AxyGzzQtw1dQJOF3DrcCPMICBl31w4d
XK9xBvnFpj7aM6VoF033psTRk/fcM48TTPv+HNJkWw3nmRJH3frLPEOfNl9gz/VubgP3VTCWzZkY
+HlC4ifWfcthqww3xARL77nyNYSZIe7Pm27bjWjDkqBERyi8b+I8lVA1vCwSt3snsVHJtm1pI5MI
2F3CgSN2Hg4TXGNAgMuJRr6zaVva6CTWB1MSQK4nH0fm3/GGOzfpWMcfto1uBWxQhwlkdsDHT0YQ
6sgUpw/lIJZNtblnQnyjA0qkO/lwzgh6dik05Vkp1Lyprghji9PDpi06MyUkSvPC1AA/hT7/SuET
833bylg3rgYvIJ0nD+seEf0IQBj41wzgzbfbhreSZCgP12kVw1QEGui93IemiepdWqR6EzTimcx2
6LSjoklX5BotmdsO6k9wwRn8jVveCtjQnxbptW2RN6ELl05nKSBhxeR+09rYSKWuCtMOvrVpDpc9
kk3cge6vbNJtK2+jlarRrxqwlYu1HN1cL5CHvQI4RW4LVxuxxBvQysp6KHIqkBtH0Ay7k+0UnNNU
fOGktEFL8PFOeQIN4bzvHOdAfMI+cygMfdm28NYFO/ijLievJXm1AE4YzczLwxn9x22jW/Eaq7Qr
ULAgOU25+xD5XQNrITp+2za6Fa9G1L6D5JjkBdfqMCVucVwkcTd+VitceUsGNqZNkcOHqIGevK5f
x37tf902dytD1qqr1dpkyxu/8W6pS/p7PNGb3bbRrWA1DuUygkR0Pvez+uCpsr4qYsdsqulCfPn0
FA5iJrx6EkXeGgOfRMHuqoJ3m+pEvg1nKvji9mO3FHkcEnFwtYIvlqF02ylmQ5qKOWoFqWeSB3Mo
DsD8s+PiDdvAR88U+73Cn8rQhCSXbVOay74R/Tu/iMTGM9gGN5UcFhrwRSO5G9c+AB/LAglxD4Kb
2wLKhjexVY+tDzB/7sC8GiXk4r0fVNW2gAqtcK1h/6OgHE7ySQ/9NdWaXQalOveoeuGYtOFNuKe9
WCchTmE9NZceyMMwGFj4uRfhmh395M1mC7sIgZea7haSJ3QKy10xKecIltuU1z2tqyzqothsC97Q
Cl5A2JKGBwoK5mO8QIgfvh3UdOO20W24U9VFTlOVBkeyr/wrJyiDbMAbfVv6Z+OdqtUpjPCyPI5L
uARXkMiPHjoURoZtib2NeqJpB4X5xOmPErbEOQyFlws4/208HWzYkyRe0PEYwmtdXTZ7mLBDId90
lflz06lsg56CKaSQdRPjMU4V3NZoOMK+uT4nwfdCANhajwyC1hDz5+QYTMguIS63HHt21i3ppdGt
4C1oSgrih6vyYztTvPNJ9D2Yh3Jbwci2WndAOqBjLcuL2iMOhJFatMUjeDtv3fXWdTuPfdcVCWQy
YhE42ezN040UdblxV1oRa1A0rQLHGy7G1TxjLyBhCTER2CJtG98GQdUTrG7rKekvlhqOPwL6/7sW
eiXb7kQbBNVDQMtZnecuBIPqB/AD4k3ty2Vb+dgGQXX1tGBfKtiQ9uK9XsL2exMv48dNEeVHp5kI
VDsZPH+4uJz9oPkUukx8E7I9B96MfhwrPzn1bRRUDcFUHXiTuKRa+uV1iGpR4R5jCaOj9kZ7dCIp
CD4jc65F0sXBbQ0n1+QIeXJdfF8gpbc26Fo2VDRzxk5MLKPEEHlLgrid2x2ptR/ncUQo+wLfQc2z
2HOgXp5BMj7yrmg31YLvfFOkTs6q2a+/EOUL8MJMEC3uR2jnaq6QQFa9eRspPTRXLQxs+W1MY9Ze
hWUiyo9TO/VwFRHdqIZ3Tt9PjdjVWsqAZfgjivIL8Ra3LLLa8Tr2jSxELman0kmVD4WmSz9nQUAo
Nl2nh+JV50JZ+IZLZaJhN7pzIuH/wevirZhRGbzt0LeF1BcDZpS9jXtIg83ZokpHxXsNN6HhsRmG
hh7BOWjFZZpMSZiV8FWcu/3sNA3H30/hZXZphiAFacAhtP/gicZv75LOTftqtwxBJG+6dPYgybos
Kkm+8UC4/V1Mw975wGUDI9v97EJuv8w6SNnEkBn3aFnij5VJrafLGWP2/X7sYdP1xTQwr+uzJelZ
JXYQFiwcngGz7MUdnFOQKg4o7RQzNMmKpejumG5l+GYowxEjJCEhXpg1IWSsNUTLcBW9YmNbs7vU
M3NzkeJtIvAHFUGnczm6eHeaJKmaN0xxATFFXPCdOdJQh+PtOPkNdGIr6GPN7wysySXMi2FQX/ZZ
qEwpLqjjhuQjDGr12MKRWaKdl82Kt6pDDUSFy5LJRCzjtAee0R+WHSh52vevNWtmlNUcV0uTFaqN
Q3aEqlRTjrvejCREM6RNCniOwjktEJ9nf1yWh6nyEvrQFyHMmqEMAL2bagexOwVBA+KXPr2Mpi6M
PlUjrIL/lA4E3FkOILmBjcwcEfyzXURnpi6Ywl/lwsqsGBvIrkLBwHUyt43xu4c2BUwOMbF0U/Kn
M5ZQGs8q1hfgJvbJ1JIPxMgphEgeNb75CiddTb5Bwq7he7AoZL+jTKTwLBVLr9rrVtdrgMU9bDsO
4JN3qdrTtptTdR1Une8OOXPiSLYHklLpOzuo0tGi3cdJxZfvHuoN09uEl7oa97KTxf+h7kyWLOW1
LP1ElNFKMKkBcHo/3ncRE8w9PEIIgYQQkoCnz+W/WVZm/pXXruWd5TgiPI5zxNZu1l4fqYRlP8gy
KbrrzJzrMpxCHPMJvOz5V2TwjL50Z+KR4eENgAHKUA70BkvsJn7MNeadEVjDpn8YgNY5A5YdAt9Y
9OmX8g6oZVh8bb/izcDMLl0pbH8itj2nIvLsiwHJlB4YLVq6lSxZWt1cl17N4sbPYk29rZa0KQR7
ty0OlbimW1vE/AzHmYX3lRcFwBMG0SFVu6lbKHwD44Z4de47tjp48KmOwYov7Vfi30gQmu33Akja
+EJMEdCunFs0kcPSJum8PbRRg+u47nEzRLLqPRXdViJ6BIsuVYgx47h3mONP8ZGGDg5XB6w6EtOU
A1yH9B8sh42rLxlcU+YREnKYp+TlnK557Epqu07/gP0k1Av7BclcX1RwEBJOlUYWlsGMOUh1iMe+
wuLqPUMoLR5B/fXkR7IGM4MPtBumFJ8NdtDpn36eEvXAW5Pr90UNKhrKdElHe9uE4FV/eOa6HlZt
azjyQ99kboIDFUyJ4cQc2nbg0d4zAqwmQuKUiPgGvt+hi8o+lTpx9ZQ3CXQEfRyY6H2xfg13NIXN
/B8boAjrT0axQvV7KtDo38No10y3YKRbqUrBF7ftv20i6VMLZ4bwE1+r9U2Zg6QNaAyuBl/cWznH
FGorBU0K/g2Vi//sEjUxnGY47EfwlWdyie1B6HEONFx/RsLuCOBGuo7nbAtPIU+BUS8pcYB5B9o3
X6voXfsgaO/tnWp0Fh/wbFj6q8/TIcKGIThD7AUXve1E2ediYA5g+UH6U67TTS/Qs+c+ZCXmQ5iB
V3PqZOwranvLXkBYUPMxnGLj303vUxkAc8VbAab6vACfU41+Cd2D1YgzV9O1/bd5TsijCp7RwG6z
fivyAfQVFT1Q0K9sKfuVx10J4MLSvwWNJZt6QG7f9Ws9wbC4Gy8rHTe685EZlwsmfUEWlnEsjT1A
rh2la9mgNwbu5BCCov2Z9UsKOIEsWlBa61ZP6diVtoVrj4A7A2vvOmonhOwG0MwPmI/1cqg3182R
B+eMTiMpZYyf8WYAsjd3gxCdkoc27FqRH0CImPJwF7Eo4JdYydCsdx7EGeCoC6Bz2HZNtg3fVamj
GXAdNC9X2NXXKgZ1YaglSHdSVnr8Lq7LeUuC8WGcc4PXDpuZgFHsNo8mnyznKWMyv+u1Zz+aQAGf
Wy7THC+/I/zuAGnBzrpzX6n3BURpi4mkL/tgkfMRfEkP3loQNh6UwHX2+WNoI0hXWWG4K8qsX1HS
/+HN5la9HzE5Kl4QAcOYly7lRbCHrbW15AC4kRNdKQHLWT9XvY3TpYnFGp47TTf/LPvNOCA9VjWH
1awFzxLkFhuCgChHvI9b+7J4gwNSxWamcD0HABBIt2pd4mF5RVTvgp8w56YxK7t4gE4BlKek/d0V
vZyep9wmih1SlbQgoOme6OImC3XOSGWtEs5UPBoVP65y4WCqFC6Soyt1gOj06APqEJLTFMDr+4R4
Yk9NsczkYQtF6Bg8S3gG6mc8z0yaasIzycsgYglUHkhJra9EyxTWimgUJ/1TIRWu8lJlbTb/DBbv
2O+xa1IzQg48eLuWDtP47kchRjjFlIHvu+QtckWXtMDfKRQwJXCyW6DKpYXPU7QzmxwF3rcVCWFW
gqu+dpeMuIk8YjibFE98y3Q/45uII40mLNFcov0FO922JBsT8JRPm6x77TebyV805iPgCCk4vJEG
I2GKyC+eMVwD4OORnr+xlTUTw65vgNwHLq5Zo0+DabsGqNYEqvJX02seipK7sA3wAMk842g1K6fs
kHHksXHFYdvZIQ66LIiw1wEPGIsMakJZXMLieWxObWsNnqBYl+gGOUeavyY9YuN+3KJvqy+5wSLu
fVWJEPtFx34SZWqGpPkxbIUyD/goGYJcY/vBXHyoTHxPwPgG1hTKvKikg7SqCgoxR33VwXuveVRN
ukynaOn7eL+l+H6QcDtVvMwUmA2sPBq2/mg2Ogkg6tsggQE/0I4qvQYb3omHcAXLPClHXWxCwbqf
ZD1HiO3nAr/+qliX4dZwcpBISVKeil1SGEZ/GwEHs7EE4rjA3x86DFiP2YBb6m1bG0rPS5er7J0B
Zpb+2hQe2IOY5syBrT4k4OBC2NKeIYWiWLdD+ezzM3AB0/wnGjfpdiHASZktnY1adWxc0tl3ASP7
9SmBKLF9dD5IrCoVFpXXV8GN0EfMY1vgq/KQUPU6hZiZfm1DHslol0xuIb6MMST0z6LQMRJ6x/yY
nQD58ZweB9b1WDzlbWCHMmpGm/2OrOgy3K+CDa8eQQTPBx05nuEZLEGDbwHvs9aXZRv67SOEeO9h
RamV3QC9MWG9ebbh/aIslk4SPvHihXPeuaFChTRl10AUQvyI4S7V3Qk0IeL91OE9/GBG452sRNYU
gMgsgLBjhzJKf7tGBcUD8JXTguLJB2F2lCGMek4YQufzs+rjuf1ciynHr49QL9Y76mUPCoPu11le
WbB2gEMCkizfkwVpZDmOQAGdupGN+mYK2yU5OMuFeM6ysR1E6cQaD8d+TJVGFACK1EKNNd7Zxjlx
MN0cBLp0ocyD53bULP4NUru3B9x8eiklBHRRiWuR4lRGXWzqcHZdeDOltile5Sj7FDE7zwBR5DYf
XxaZoh+Jp7zhJTAbnbFUYAlSsocAYD20nq1oZLdzmQbwzeVupo8BM0t8nhxL6bHbfN9jFWEp+tuk
38TGymFD9HleinUBz1FOVuG2YY0pN9IZewlD35JHeO0NTlSNpP3MdnmU2/QRbbjM7LvFCURCn8Jt
bZ9uNAsPoxlyugtH45ipsaKc+h2MGlp5g+STujPNWUR2g7GM7bsEb+h52CRpdhlQMyh2KY/0TeNE
+G1GahUXFz6kHsRJfJNiPoXrbPM6Rr3b3zqIr8zJthtmrKTtQZYuLT4hOVLJOLld4Aie3AwhRiJ1
RoJuxIfF+hctE5Zv4aWZiFC/GBly825ppKO7qEcWjQIOK0rkjo1GTLvJzJO7IT4m4ylt9IyYH1kX
nng6RcsNNkjhQFGSbk6Ln0LxcdnnfHPyWeAthq1Dt0X6MAExtN0RZ9IRqVXe0dahYxQXw7UXMt5u
HcGDln1lgyWMu1O2Aq+z1ZDzcckr0J1pAdfNmARJ+a81Ob5bcv9JVJwNOgpUl7LTghsR7i2D0lDB
YG7881/7+X9r7em4wXvlpvbUL6G+YLwe3gqp/rUFgP8P0RmD20qRJ22nTLWm9CbSz2s+Nv+aBC/5
W1+PZtukZaL8SRMeneO2796+M+Z/Muj6G+fo/4mb/s4+6LJEKBa04qRakAzZLiUbPBWjdGpOGbRI
WF2D4SKrZxIHOPbrAB1jCE/t37wAPwwlF8tuOQ7SjIYpUq9tqdKxmNYySKc1wUWUY/2wTu2Q4y+Y
MWXNIf5GwZadGGNaNqBps1som7k7M8ejFsfaYCbWWSBM/snZ+m6U/TcNrr8vakEsvc6sW/ypoCgf
9m4qQIAExc3/UeEciVrAROWfzYL/QQv572tbixZJ4MxqTg6+d8G556oIMpi6R6GqC7WhDVNmzZZm
NboJQW5ByC3QP4NELgoytMS2cC1xY3izi7I5mPZL35jpWAxJnN0Q1wSiGiU25uwunUVQWDQEpl6a
Wx73BAnZPI82n+GWbMw43UEw6O0tLAJaFA+mzfX5W1+m4HLfCFTVOw6coMh2/aI6WsfAV3lETMSd
+CAIi5eDY1PknwdlMNsoe+IGsHabvoEhF6pZ1O/rQSdZhEaM3phpq7BZtapjD9eh3cCCxbhzmi+F
ux1ywuAHJrzxktd/vc7/I5rFP+SpYDP2lxrXibN2/r//e0kW3+tz/9jBvlQ9AMgf/9m//vsf/Lt/
Pf0/KbpzRYEqHOBXMKf+g1pRfFvbE4DQMzCFwDPE7P/f/evxRwTriwVcoYDxikAd+g//+hi8Fni6
fPPFEei+qSz/E//6GHy+//JaEjDIQNRIEmBcMkip0Az4r6EfnkZT7MEc2jk7LeAWokIGaK6LJ+uu
uDJj/xz8VZ2h3Md1E7aKbPWEJu36mcFP/pOxsaE/52j+xnYVQTBXCSEr7DJJyhJbAV0nsnJWgXyc
AYfje6R5Assqc4d9X0zdYeVXqm2V0Z3uc7BctmX0W5lNSaZvQmTX+VgB1taiLIzG7Oo7ryUy2SlT
yc6JbFvSapu1NrvZ6VW89li/FadUq2nYpxP1fwDgmn92bIrpPsfAvOQrJTvYCnU1uti3C+wMnicL
uDgYphRvpLoLYAi9E4P1+Kv8FfWq+gWLo6w2blJgk62fsKtLLhtiCwP5tGopdovbGeXsJoUuRw73
5O+2wQG+p5cwyseLEJmpKBPzPiIoalZXXDKT9XeJkIzULU0qmqQPZt14LaZR13z1bOeg173dRIIW
EjRFtaLtA0QLpMy76TazS3ua23V6sm4ku9yx/ITKOq6iNZv3STb/Rs8Qiy+a3qEImU7aBWdMDv5E
wfqQZGKrMlw3+2nhL7119oDCc9vTtVMPUR9/Fl2XVhN6iUACj/plHGC0L+JB7pBbfwYs/4l+MJDt
cagOJNx+JaQN7sLEjrsYvdUynbalBkaxK2PF3ZMo7PuKl+BxHPGrTnlgMalgzYvAgttPuG8XR+x5
jrvAkKWakXhXEXB7uswRN5dnHi1t+OU3LV5jF3JA3z215ElLvp5giNAkZ+PcnHw1rs8pDqQKgsok
Q+bj244nKZBYPJvnA2aI4c0Yb2m+K3qm23Nrc/oULDPAZHO5Bq4HETTVsJirEwc6nr2CJdaSe7qC
xwm3OfQ/svzPGLJ5XW8YtaaI79uUBZ6hgTWHET+bKRtljSzX6YPOBngrpGyzjyzEOOOSK7TYcNlM
0RNKpfiDbjSvYCu5HG3X6ocISFGYceGO4eBzVzCR2FD4z01bET6TdxzbpNoCm5cqIRk68OEwH1u4
n1ynphv/oFU+l5JJhX44SBdnL9l6a5HMGrNTY9MH5tXwBtsOtBNNJVBPAGjo+W20JPeMqqTWJBkq
bJGB8F4MBOQl0XQ4xTmSXXcZEC/ycxz164gOBtqy29GgV1ZBTxFcPMCeR1gvAbDSZACYBsG6K9oY
wHbeaHNjUNJgUjmiJKuNXJoJVSa2ND8LNJyPfeZGW/m2mYGwY6w52iZg5arNSzup7Gfg4cmVD+Ak
lqMP/H61Y3ufKrIeaIBOQRFExV7lMtyneppL+O6MVd7kpIyHtC+xbwtfdDTAmlnqU+QBlZk6vZWi
xVpGIbl44AA+nb/XQ1OB7nECPq3hMb9MzShPI0SqWItC7ZmHk8eqSzq9q2ENLmoGFNyrOb/mm+8+
GLZhSrHg2DOw7i8+QUs5/eaG+62Vpfdwgs2Fzw/GRC0rxUT5JZ9cfgjVlB9ytHpPyN3DqrPZVho+
FjdA8eS3SqZJrYouPMIltLv41geXPE3SF57BaQ4TDFMaA6PzdetOpl30U4j3pPzrvxTzqp/StcnB
KvzrUxWvbELEKr0rOKnxdeD/5fP0/tc3qMwYHtWyJXUef/+EgMCPdJkkGg/th1DoPi4+Dc6Tav2J
tXJ5zlc8EsTe5m6GOgi9VtMD6Dryk3TAtpuU4PfT3u/RZikOmQXkjY5FckLRPmA2t8Z3mjq/y3uc
Hg5v2ArLVT/yZu0+/vr/VUHaN09JfxBgVVchWNG3fz1DxdTyHC7DfMqntF2urM/atxCv3hczWX6V
SZt8Ld0cPpiedh+G9rI209Z9CJtM75CRbp/L4IZ6oFAflrlbEfogxP8homA5YZxUPFNsSTxNmwQi
fmzR54J2tuwiGKrpXuY3PoJ2dohz/4f7gF0FerYXQOSLKpokaLVvCfh8AT2NDfro4vsZkzj+zitV
786wph27Fl2IMGKqRM8tbtGbG+0MjmxkpnKkmTgFqICeDc+S80JXWCV5cteo8Ak9z8eVyOMik60G
3W/XZv4Q9+Ykqd3Hdj3aJPkc81xVYcfSOmdGnkOK4V475nc+0TjoeXSfs+3N8UJ9rzphtErQONuG
yBwwG0Y94CwOE9rCez7NAIUzI/aQjoy7RuUJOqnoJuUBZzsGdmAJZWh6MQkkK2ErbUUcT0A6p+ih
sYwdJ4IjbjwZomo18wfVUVwtdnJl49dXuFFzPH/1LOLmp52aXxls92pgpJ+iyetb3CVFhZmHPAIO
N6Do8DjdFKHYYu60c1uOGecsyMuisqWO2828ry2mPdTR4DJxFxyMgmpPouo+ENOeML9dEbjT/M8S
mv220mOI4fAAU2lcWXx7NHNjL+gsHUyT1M6TpB7XSNzFIqDXMVvaOvczqwzl+WXtZVgJMcOwiRRo
9bQvjcSENwDws/TanFH0v+l5O4yYWpakdwRsZ7h/6Ej84ilfMS35nmmpeML4EkaUQWrCujBgTEw8
AiU7Wo+bDfTOZnTYhcWCUSEpqiD1+Z6l6pSuDii8jvQ3rEf7F8jEpcYaYr6TfYswmNHg7MJtwdjQ
YoEz6A7YMSE7G40njHQRq1VbwWFGfnQrRksmmZMHgGKSA/OuqdCpLe4HTDgfI0OwCEf7sJZ5nz+p
icYHLH8lRzE0mPoGPV9qNhhemzCisGahqYTpfFQ8NCw5IRvMu5oXPoZjCIYFOHwtv90MuOBFHw17
xGpIeKIVnVGMuKa3aU2JhgqM21POaVEjIc27kilcI2SN5zMtmi80zNfbBi2dKwrcvlIijep8HIcH
HmpVbVqzU4RLetcM2P7ElUfmukltcpiowHlNXYuJnNT7KeymZ4BXYSPuA6VqC/+Ln7KQwQFmYVO9
ZJOpNlAdTs4N5LwmndvzRQdoKeXilEkTXRLS0aNHvPparMJ0kXbBHWzEHY4pEzdRMW17xMXo5Ei6
on2++KUasTeNUU+KIIOdvWTF8AwzF1yHNN7Kbh7XmvHAo31O2uKGb5TVdKQWuaIar4qrqe6EQA8O
86dSLuH0JD0XkAsgYyQ5trRGQdefLg7msutjDkrsRNkjqgNf08xtO0z1MOHIQCnz0nYHrduelC2E
cTsLLmyJ5b6sDJGp183m13toA4qHsTHfKfSCRQQR3HqoYX/hB4v7woPMM2vEfxfO24tb1gNp0rkk
MA89YYR0Tvya1kSs628WD+QrH2l4CAjF5ImJmoskPfIOncKsafxhgds/LkRMRiAWa2bkx7iT8q75
UwwDZOw9pSXu5PdZeHONJq4egDUtKi/VK5AeYje24XKWk2ifC6SMNQDE/EQwsaqSGQnovFqy61b8
oJzKP7jRH7d4wlgEV1lZhPmtK+xjE6Zt6WM4TeNajmFhNOE2aYp2eMComGOwsyCq6YW+Yfv6uUNq
f4b04osW9lfYE+ReWZDUUowp5tMRLjMWb2RGuJTT3sXdJ/FdUVvWfdB+w+23DaqMrL6b8I6VIk/T
cs0sbtoR+2pINUzFchKXRIQ9qvVw26EPex2kjG++FTUHuaBluoR9+xqmaYSRV9HnF4aVr0rB+g6p
clwV32oM2yq/XyTi6ITarmSBHPcYsn3kGLgekXDJD+z6ISgW/Xkd4agdtKo4NikfH6DO8JWNen2B
JFDia4pBfOgLd7bhsmEesz6tMifHVMNSmCc0Lp3xfd306a3MyEfem5dOpvEeIPQNE3ebVZEgwd7o
hrAy7AVe+m0E3Bg5Jexgvr/U3wnPack1sfdwc112s9C/0V5CoqunAf7WmH+ZxMmnuKX2wQVyVt/j
pfi8BfFYZTrvcNhs84ppejCCj4LdeI9sqVxHCHgEn9JDQSEbwnj/F1ZqRCWIlaAA43syU9ycHK66
Y58Ez0IlpyRAA6ZJfXicE07unNBQSEUbLKEGdo6KlNW9kgWiSFuUMIkh+zGY4qq3Zjt4PMYS13Yi
d0ZZdmJZiuOMDLye+RY+NpiVv3nwM0rXLA+rtB/RNvYv0k9lOqfjowmS7pmlcXxw6ZT8QF1l9pCX
fumwIGf0mhALqb7DQORuC9XtQOXB58i0JIMNMEYi8iTIsJ4iBftKHNxPsfCbEM/1rQHwEl08je8R
02Xg0YqzQB+wnBoTVXPG1jrrAfRxcS8O2RzHYVlgGnHj01k++jSf4dzT6WptIGcQsQj3rtjmo+i3
ZpdKVlxcw5CeBT+pbO2VFg4e7UPgfjddPr2inzbU+cDBWw18hp1nBbyqGJvXBL3K2x6W+YeNZM3V
RwGusCYPa+ioerThkPM0eJgEltL3niayhudfdsdVK8aKwNi2gmjDX7MZ3uESAPprlsRD1Q52vu0Q
nCtM3cDDWweNjts6HKZxQdctQhVfwc3jS6bFVndL6x4WWPDCZQZ1KJIVUq7pjCmV0/YzbdMF6Vu8
1n1EYDdYDK2slmD+bB0myAmFTgmegfGB8MzeYGb34TEv+5FtHlMnzN7OAIOnOP9YJETr43314HXr
bhElxsXhmwzodPC6oc+9oeEDc3MKsveI5sLiAZ8viq2CvptduBQPDp7X0KWRZC/j/i3nLTnm6ZjV
8DqiWNbV7uRdbsq81R5hg3C9J9hSuMdvx3dYXbhNt2//SJv47Gnr0h8TSbdygVmYLe2YFvdSym3H
i9h8Kgw9K9nleOhD1IgyC5GJWAsUeIMBdgkAUX9EqzO8SNJ9G42ihkK2UTykSe+eTB4z1OxdF9ej
StbHVrFoh1pYHJXMICBhnb1BiTrvFGX05NrI1Hby4lkVg3pM5IprIEWcvWpMlY4DdDSXRGXi1oKl
9rUuAnF80JD3iJ49DVkSlj3WfHeLSoP3GTOgoypsUvbfdKEhEBoE83Q8cxu0Y8lEt+wjjeAyw/L2
FYPnB4xirymKf9aGP3uMgF5ytLMqEdN+P3rkrhKM9cO2ZC9c99lOQPbwruNe3wg25mUSef6mR9rf
2A5JQBRtH1MMUV7XN+sBgo7tJoWoNIQc4MJ8u900PvZo0dvlmIhlRjZhadnmeOXgLmWOqYzYLgvS
oRwb9kstidk1XfPpNEQl/TRcJ5RfZjPqbqKLfKBkJX8a6PExgmKQDCPjewimhh8otxsvoSwYf0qZ
9Td4dLymENkc6BoXdRi25oEiGb+3KLaOWMqDQhRNhwqSnz4qM21JHRC8LN/PCLKOAmhdfKBNUrwQ
RVSHLcnqrdUw6FjhsP2InanlCIsKigWnaK6KbPCHQtKgKiYdvBdjk1ZhtrW10s3whIkhSLMtQAJ4
/vo8Ih3aY7qAXLmL/Yy6J4txCJMFI1ihYXc8rLE7qKSDM+zc6FvR2eZ2KYSpkNBCu4IB5k+14kNh
PNgZ9Dk0OcajHh43pNUwBY6CFzKjPGmnZa4tFs0P8rtLEDIb7oMOt+0qwlOhw/mIz9WeigXNJPQa
+mvq+unA0pn/6Tfef0hI5/aYGPZHqgZzcHpYf5gRwSdkxQR8nYSKicQ6gRR1yz/yTIldN0p73LI5
PxIj1X5F2+a9D+266yAAbUtu5+irsKF8nfPRQFHKbfEI05nwTm9d+EsWM4aYLp+qGRy+3xbtpJqJ
ldWqy5fSrp3cFxYdmrjBoSzaZXxFC6r5tLJTt003z5WcqcJIEYJEBjv0XxzCgISl4tbDDexoZ4PE
JisW9RPY+/QxXkAZSJdu+ZFDwYkQkuafjsOrZgxCdxS4uIcKfn/k0cC68MmZBkFY6RFjh+9CW67B
WS3RBuVqCz3miEtItaiaSzbIMClTFeVXIXJ+gWCTfybC99P3tcMIJpdDdz9PG617iAzGkhgO918z
0duEQL9x8VvBx0NLEgNpB9kF8SzqdKQmgYKC49LpIneBzFljmppHqNWYLu7k0tFHdNvENYKI/qOP
IamDEGng5eS3qXJt7t4GMLFqYEaLXxN6bs8pI82lIDaAjWQQ7+OC+bPikN3aRGKOD4On33ZUUMaF
/N5o5u7jgS5n1Qzon2FQC3qPRmwU27WICnZw6DfedFQ0DwG+NiSla3EfL0OEBifJKywAjdexCZsz
Yutw24oo2Q2ZXu7weswlXdn8VSARGhX7TOLiE6qypxTN1ZtAyrc5ap54siEfcqGroa5daopjkrfx
1zBYW8VJ8ZPYbtf3kNNMycAuaC72z3OUxsiC4joU9IX4kVd5jqZhuLJ9FM1J6VPwpyO8DbtkjesM
iWwZjC2r2j6OS6D39hgjrgdobhHiR48Ecx3PTrH5CawEHBsjrq5lMcJdv+1dJ0FiiuL4rJPY1f28
vjJp35UuoIzN7M5It1eoRiH0CN01itBBbJrhiBd8K3kUNNdxnuMaIBB5oaGkxyXqoVSOPdI1LLLW
DALUKu7m7kQImY/rYtbDOsHFIyzEWU3NfEWZ1DHc7emno11XYwN7wbsWPyRK+6OGmCx1Ca9inrDD
OG3pb5i4Tk9EmGC3CQizPWygkCn0XZVAu3T0LXgqAezhIBzO4h1qK1jrUiuuXhbovULU7UudQUGa
d927hR1jDfVgeN9BpnHlOvgWNW423eFKKe4IRYu34O554H1UR4Y2GBz6oYQ7JBRlWdLvNWnaBzej
exB6GtTQ8143hoze9GjfWgv0T2GIukr0kvZwbkYdlaDInhSefR5mwHZHwRkuHfjNcByeF7k+FhKp
MnciLZF3IuvTegLIQZZx0bqdzkKwZbPl3Nh4qQ2V463v1Ala+7fRsKsbg6/RYQgc8BiSoJXy25AZ
6JUgwfymnFUsbOgRknBShyxH9pflnzkxE6oV+Y4Wj65cSHC6INk+rVBJVGPznbcP8V4t6P9udtgF
MIl+cGOCA+Ahi5JQQBuUExU4gbrqAxeUokhUXi4+v2vxcldpPPKd68RwyiFsnmcDiwb1DvFrVq7w
ulGrziuR8jfTcbVD+dCUBOOhPeSjZp8JojHd2MCT49M17dTzknW43yb0ZGVCbmQhpjKZMDGABYHf
6YQuu21Y/o2982puJEmy9V+5tu85llqY3b0PqaAI6mKx+JJWqlNrnb9+v2SP3SVBLGHVzztj3c0q
gAhEpIeHh/s5x2Oaq1a+nqlk96KqtcsAJKXcpMqjIbTfeos0nUz/efCNxsSJCRQEWomTzOYIgcps
D6o5fmlnKya5VYp+XonPiamEuJZ02Oq99VjqhFx1p0xHOQJKhYpfs7GUStlXWn9v6BXVkSkbrqFr
hgpZAGrsVjnFvlbMPjyAlyGyHrSAlAgY6g2evnfTTg7wvZW566dUfCR8TDax9RPVOoX8XUECWrQe
iSO/hvF0w0WjBNBdRg9xX/yaqedcp5Ih+j06oEdVkH4ZAegbq3LFeLEl9Ec2Vr0U2xHduL1iThtO
zAyfhkkYUjxu5vUaAGDSz9Tq19Dlu6iUvwR1oLplKt4vYMP3SZgnV03OzdaSEle2iu86DHK7ybn3
SPFAaQsw4y5FQdyeA44PoTCLqyVJ9tySwv1oiNVGFqSfmVQ9hmn8fYjBVoSVIG1T+kxtcyujkkTA
egi7UNsohGrg39Mm4l49blvoGd6sL9bNrMi/lHzIHuCWTLtSqGdHi6rqTjFhlaBBUboh4o0Ol/fm
LkRYcVMU/TeYQnl8NYajG0ePuPRxl+VjZStZP29kiIWQDMrwpZoqye3LAhMX28Qh7tp1Y5IwGwGF
G23YKEW+y8blW95LV23Y+4syTXY99fssBRfdY4CxFgDazpJvc6nesd67SVE9DcqHgt3ZylyLHlnX
TZvGD1MbuFNC6a/ui+A2jnjT0OeHpm5nV2ireypt98rU+L0c7SrNdOlaBHi0DjyJXqr2Anj7oAad
W/TRbW9JT0LIVq+mXZqC71zq/leaTakbCNKPNhd3GrthwDQ2Y58cK9HcCbL5IOlK5gxqvp/acK/R
JdxQFXuxUvl2SkrJpr7W01BnNF1dFPdZSUstK6v1p6gpntFoIPwtqm/1JNxqaeSoUvug1tHstIu0
G6lERtwWPeq81bO4JNdRMNlC3rkcUe6UVV/ECPoQUaxf6Mq1IlXAL0Bi73ormK/DoNyWHV1dacao
enGeB1RmqXXJQuyO4fRjoYPEXmjMdD8I8Be6LnhGj12xNYEISs96Fy7JaFd92HrZPH3LI3H0piU4
ylxbtAG1g6YO8A3so8wyqOAikRRSQPDN2tiHZmQd6laKueEphfGVhJgGWTaJ7SLoxhvTEA/0OSAB
zFXTy/Uu9kk1VM8gb7rbyVCTvZDE8dES6NSb9UZCNlVv7EzRN+RZ4l3UCkiWyhm0BAqL1RNiJuMP
tSZgp01p5mLkRfY91jVu68TVAM0oG8BP8MS2qbyJUA4FqV+6PqhODgSDggxSK5O1gLbXW2q6udhS
zyP1FA2q4Sk8Gd2wEngxCqc3oYkaSK7RNp7Wk0kOyWbEg/EQg6LfDrAVEGHrf6ppSuaBIhU5C7vv
4x1P0CEaLEmq94Vbj2WD09C0vTzm91KuD5Q0IP3285MaFPvaSDu7F8VbvV9STzaqzMmD+imL+ttx
kL9QCk3pGk39X9DVxK2lsNkVSzO7kAV/NmEtcTEXQeEnevnYl4MBQDm57xZ9ZwaW4ve1Ejigk2e7
V5c7uVoqL2+GEkQjrMhszqjHS9/QhG7Bx1SJo5Gcb1UxvdN4ooaR6jY4UwLX0NjMFEZtkwStElmt
k2dB6k5mcA1t4d4oSFq0BvSFLupsTp/tEGUIcIeBX/baS2tKL/0wZU5DTdEbqnil5XRPYdn/tMTO
rQOLUoqueYMaxtixcgs9o/LLjL6zWSb+1BEh3go6fAXVoD5npJFB6CCjjLvUbp9lh6Yb3LAf9V1p
JN+EkmJEmsmEit11I4zKRo1qyV/a+t4MJK7c2n2nG81NOBmT2wSTftWUau8GHentIedUxn0qe7Mw
HGMMS5cadLTvhlj1gSOWUMkI2ymfk0wPuIQaepk7TWg+SVbSXgMs145RFx9aaBEeOMotcOSbBJEv
wgkOmoALRpOkHlglj8olcP9UacgAUcFN5eRmFI3YLltRthODzhdjHKd+T8Hei1QChZROYOy6Od5l
JklrUZcNV+BaANZpuNJoNzMsg+5BQLsD7kSe0RCfkCwCFRdWKv8qo108yN+ViTRGmR+B3ufeLBfZ
UQzVjADUyhxJ5aJizAq3m1wwCrK4XOxgc40JeU/laVCqKctvy7CSlN+LXAW1G9RU74HFI8e2U8re
SA8TbMQZcHebKUdqsrAOJG1Im11LowPpqq6aSKhIVdRUoppQEBJfa60R/nWtNt+TKsrI03ft8jUi
VTfdtaSSKjsmGTlueHHUjh33z9KDCjVHt5zvQXPTCOX815JOZuNRaq/I1+e0ltrmuQYPKA4KpAjs
iVJJ6eRhXYpuojWCdAX6g4BQn43oW12NISIxmmpU9zJFMaJp7D6NryYtLvv7oQksAteQRuhuD0ap
2BdhZPW+Rbmb5L1m9bpTKfUgbiDzN9Sa06VMhUNI7nW+HqeAyQVBSUpLU9S2cxMz4bYAb2qQ4slu
OloRPRf1uIh7i+Y7UO+SSZU6j7hHN29iwBPY8ZjT9g3A8OzCBIoHW8pN6xY0hXmtGtKPqdZuzQao
uDoMupPpRbzp0na8NxVopXVS1UAIgwDIXNyHL3kyVrdCKkARaeg5LDuyyFnqiIVk7gB63C+DoT3m
YfocNoavJxEJcClw5Lwf/DBVbs0xpwE8QlUgcJBjmhv1jsJ5uQ8FszIdvGG/PKkgrc2/hqaR1/EH
/WAV7ZexAmo+1pEvhMHPSO2lTZ4ZG9SoN9VADNxkV7MWS26QSB3Y/jKmFBItFGFiso6G7FO8gOE1
8GKR0BZCytGuaWoL2I/RTU/1Al26mcpD0Mlc3gh7D2M+F3ZuTfIh16LINdZFKrRCIfXdbBpBKXct
mO3NqFQ/CsG8jgAUc0eq92NFjMftCK57DgOLbUmjKCHEj+py1ThixA4ZIdN8CVpon8Ik68dMFVWX
7OUMlCEJdsLQqF/nqYcCNi5fqy79VRJ0uN3UbJJ2CbZGRcv4sLPobLNoAGQr65c8m8muL/vrEs7E
phzGx2iKp8NA5uuurk1a2I8GxMlYfCm6InLiqOWUUQTy0c1SAQPnglbY0ZCU9CniQmsti69O1Mmn
qKWDRjR5Bdg1LlU1hYh63lO0U7aGxSFozXLlqdI4b7Iw04kSDPiMCTdlxKvuAGHrtq7loaPLFl3f
pCCEnGpYR4i892phVo+GBUc06Rf9DkyftR3r0HAprtQ/gzFL7TG2Qs+q6ToUKq20bQcwXnSa4i6R
UKmNGmhHCrOHIqYgMgVyeMduJ+9qmocYMM2vmsIByf2FnjrjuNyY8iw6RQpXIdAE2R6D9Fuqc/9s
Y462Uk4e0mSYnBxOn0cZ9mGZ8vxopQFlXasmGjT6znK1PJmeSlXJCWbASO0peCPdHFesvU1aFDoQ
qlfLd+Bh8o/MyrTyrrO4HMpk9SW/yCBJ3JpzmbR+J0biXkvy6scyWOQD7YGJXqkZfeQdIVO/prEU
U2Esqy8g27QDoMcewi4Fzn5p9svqsuyuDaCNmlVBOay4yoALOrVIzqWyqtYd1+BGaoVlS8yRPAFB
Rshxisa93AbTHgdGYG0GWeo0FXbgFUEzRk7TS0RdbTFW4l6S6YFuK10/mb+49EGzGnrN8swpKK4a
K3VLtR73U1iq94Kmt3uzz2V3igT91sqn2acmkVx3c1TcR1Xxk4aL8pFNXDhpngl3dJu/k2mItWto
F/RAWQTWQfZbaxLTRaQJ9C8khnJR1buqB+zvxlIguIseJgEYoGjpDqBsX2jO94XKY+/O8eL1tSjs
koArshzH91NKIU+dyU1xDm/NWhF+FzUYg9IynHYuN4lclM5UL+MOD+FrGjgik03i5XTi7DHyVHUl
LZA4mfX0GBriw2BR2xNhP1P5qmxZHQ+V2sk7WRFaJxAt2Rni0V/MlLUfxza+NUR1IJwvqEd2kQEl
KQ9dDYDAF7nqjOtQzw2aGMFscMqkER2Ddj47KUpnu43k5suSpE9oQ3J49/UvLkDdPRA8UA7l+BDh
dmn8CBP+t26ojySIYr+n3kKl/j7MxcgJGssg/h4fCUETaJT4CVj7o4+609cFgWjSs9m4D1qRRyN1
1MRHHWqcZY/NKALFmSerS65CTdMgr4/GFwVy7DEbtcwHyBBvJpDUCTig2coXb03lMzb5LTNZyIP3
eunl4Gu7KyOqC9WXJeFHL5q6R57I3MlQ/K7NflbZdVhYIIFTGSEIOuC5RLtNNH2rgA4Ybb2b6fS5
pNL1UnYvqVaPR2QH0k2WtLMHa1U9UIxsr6EFqSul51eBPboVZKBD3QBbtfMi/K1HMUih2hu7ySej
j7ADO82qH2BsA2ejaLHN6+HKEAxXsoZomysAOpRukQjGYXyUihhj6nJL/GMBzdDpu0GhoQX5Q+l9
b/XStqckJ89d5kKiceAgm8xAerDC7trIq6tcBvcKMW3wqzwEYAuDCnqzavReuFjVVZI0AvCdJLI1
kEouTXmopoajhMBIUNp1bAbbFqrrtifxxnwBfsXW/JRLXelkRkQ6n1VK2zgE1psgbzAl90IrPAlw
yqlvQTawNCS2unFeOOq12xLa0CEr0MGeqZij69UehHQsfMCgW0p1UOslQvKyJFGpwKwE/GB+Q68/
IYMi/FSk+WGpehnecEizKYg445gIvjBo8JvnheuhZsL2Ivm8GxfjtwQNx3QkfehoyBljXNKy7AoW
60g/qYIbyP8C4sO4LN7i2xWQ6p8A4pvvVFJO3/9vPLxs/stUDR3Msizqosa99f/j4Q3lX5apiLKq
WQaweGt96d94eO1fwN01wzJNFN6ps6/qh1Tau+g//0NQlH8ZmiRJoghCSlRlpMP/3/+FeRD+Lm//
Jp+0J3/+P0VPNE8huf3P/1iVCP+boqIBXkKHmfFVQ1ZW7O0J1UeBC5/IIeyZWusy4B9R1zUbqqXk
u0LCms5/szL/Hv7z4VQEziSGghkAxO1E9rwSDNpkd+pEkaydtV9TlkpLRm4h5gQKVWBGPz8f7z0r
Zp2eqomrxKUhsQm0UxVJkcozSXbivxr+8H1nKPpjHevJJVW912YCb5bRAG0uGtT6ISeIui6dSlvz
VxJXOOnusLvxb7au79u2fzj6vuv6R4c/H13+7bqOveUn93jwd/aO9xyP/HHvury2dfe85u35kXf7
u92Nu+XVI7+8462Os+PT/I3NR/Lx61v8kt/fPfo3ux2fZvNxtre+7O9854W38BVsZ/0bfuYPnm07
W2fLuLyXT7zd3PDxB9flo174m51nex6f+Owe7d3u0d55Dr/jeZ7jOY6zvs3j9/m89cOcK344MhO+
0f06/Gbr7J+8/fpWb7+zPefacfmZWW83JZN3+Ha+t71yHH939Ncvynfb8Jv3znc+dctb99cP2+3D
ukws1Prb7vGY2+uwDw5//blhvHZV+uSJWSfqUnnSkB1JpLujf/Oy8x+ZlOd8d7Z75+HCSCt15e0W
O7WN0y3WcSmCaSvd+e7d84+b0L6xvW/XjmhfGOeVNvfZjHBabxmNNLioImMdh0f0vLu/5zk7rDeP
ZHs4ugfHuaAqJr3n0WgfJnZCcQykrk4WBjy6L49YC8/p82eEn7uwdOv2fkPSRBAGpaCYEe4O/mE1
aP/4+n/+e/PiszdusNXjy9F/Od7UNhvn+PLCs7SvNhjW7n6z22w23mZzZV9jYXvnsMWcv11dvZrj
le1cb3ne7Dy2hevcHRyb/ent75zDAevbby9Q9C4awokqrCoOQ0DS4M59dh/ZN6zYJavWTtz5h0ey
LuibBVvw5OBU8EP+y03osS3Z7jfrhmfZ7vnfzt7w07qrQ5sZ7v/aUgu3/3K32+1fo333cMlEXqU/
PzPKE4efg2ZISD3c4aUeb3znr+0utv2Nvy760cfHuQ/H1U3yYHgQno0PdNY/ujf+o/u4uz+6zyW+
bWM/H374fABTudnYm8fbgeVz8SL3uw125+2x88r2rr8n9v6BR+26su3eYRAvlv3Fu8aT+K69db07
/ND+uDqYz031VWbzs3ma7xceTPKkSFgqDvtoP+NzB5vv/W3j2/d/e2amhxM9OO7B50t4+N3Pv4Hy
2lLss69AOPHu2RvzOI/rUj/j3o+swnH1a8cH98Z1Drsd3nr7wm7BWePxOSU2nlfjXn2fNefo2a6n
gPvMw/Ff3N3NDQ4bu7m5D237K1bk80w4Jbw9u/AZr723X33ZbrO72d3/3oX27/v1Q3883rzE9uNi
/wjtHc4OP3Rzzx9//8Ya8flb5/oBH8t/77YP3sP2LweXv32wHzlFJtsO7Q1b9evV9fXX6/3W+7Lb
b3893HFSOHccB47nPbj29ysOou3dwX1gi9refn+Fz95vWXqXVX1dZmb+F8vN4cqInC3bI+fy8eBs
vWu2+usbnx7469UpPLiHu+dnDNH5deGJfO69ZPHkiDEp5KABtdqEf+AfbHdzdDny2Pq24+7/PuSc
C3Ygvba9+Z/tQBZPQrp0MIyhZFjGZDmON+x/tto66np61za7yP6xnvW4S/bFzuaNeAf/fj2VedA8
eH665xd29jUBgc9P6+/udptr/rt9YNHcvXP3GtiwrP56arKjrtm5u9dwYbvfsyFXU/dXG7zxV3ca
2VtMiOXHW/su/viwPkZ3+3wk0nG3Ny6/8/kDWE+H/14InRYgKrxRiQSBDOtUPOV5DsjxhGJfACqk
TZA7d9WwMg8vdVt9/5T/PQr8P0Ml7JPlUwJ2GbQVqlt5ayM4YXlBD626KabsJaQXHehwS/ijLmjr
eFBoRFE0RUk1VS4I77d5JqEuQfEaiYvGUv3YHCefVtvS39e6d/eEt4H6x7WDIqvRaQcVC13WTtuW
Sb0ZkxUJAF2okfxVjOt811XTcsFYP64do1iaZnAJITw/DZubmnRZZ1iNPaUq+JgIXFcPe0xDwqW0
5pL8TD1Gj59bxfsj8nX9JBE0nima3KNk8SRMsgqlrvJhbqglF/KeRkmai6xOchRpqnphemeG4ubH
PceCaMwV4eRQkCsktPIecAYEqYrUYrHA0ewrp03y7IL885mV1FVLVWEza6bBzfC9VWgVanBCkVND
j1ty0HGib8n9dVfoPlk3I7p7F4KZM/bxdjzjxLfNXbmUOppx2Drg722O0IfgJYMeXxjn3BJqsmSB
QWZ66KS9n1eQ0485LskzU3qPBidJlmQGhd4vL0o4XBJROLeImgERXeRejmbb+vqb6In8sm62K3Mi
nOXU7YdGvo50HQaRSslGn0z1goM6OzkTkLX8SorXT7bygLiN2cWQZqSsp7RnJWgkdGhUhDGCNH9s
9fraJMFgN0uE7ieHgoQKZoqyCrjRRsxcavD6dZss1K/ysLmwwdaQ7r3b1d4NdbLBhsWomlZiVuSn
bqII/StEQusnQ1JWLH5aP5FxfP58dues8e3sPiwkPd7HFOEuKRKp84MY8+O2Cy9s57OjSKpu6lz0
kac6scXWqqJmQbYVUo/V36YlVXbBLJQ/ajTy6p84sCi0qKquaoj4vTfCQAvAkazAjLIF+qlM9KqO
h/JSX9pzpq5TOSQpJVkgoU9GIUMNV7WGoCY0lkJLSitL95meB3/lCH8/Wvir7h/sZJYOd2jxiap6
MmIiUHKLdWUFZxv6Jhv6b5qq/pBr2fD+3BjI7YvyenKZsrHuuje7WNfEKBy1tTQVQLwZ89ZEn5OK
4+ejnNx+1+dEUsdSTbrr6etBcuJxI8FE8HKFNtVKo1CtUUYHsHjiVXD/V7A2elm6tgmCNN1QpIYP
UQ8F9APoWRe8yEez1Nk6uiija7F+rfX1N/OFScXFktI8OrBdpt8VrUq5MFL6vL3wBF870L7f2Yyk
E+vIiqlp0mnoAUzKjKSpbCD5RelezOTBr+tKeSyH5hjqAgWttkInNQU8pTC+M80go3gGoOutHY0z
6guh0EdPY3G4siMRGlFFTTnZ9uNMfCQMqKeC6ILxOoZw+m25AwbgIrcJNz9uBqDfPW1GLzz9j2vO
yLLJ6Y5qycfwaJaVCRAcJ8UEytNpSnC2iwIX63MbOzu/N6OcmNg8VICbapw217oB2l0mU3oPaIEL
3ne2vpVog7ifj3h2XjxgFk43JIpm720JIQq04UZWVJlB8AsWaiMD9KkLq/fR+bB6Om1kEFuUyIqf
nLNFKdOOz+igDMI7uy/NGQB32iYbsc+SH10M2fTzWZ1bR0wWmB5jiR88QpCWJPA1TiQ9GdXKHWpT
OMiBGDqmmbdHeZitzp1CosAL87w07sk89T6c6poKrZ3lRXNIxrLcVWhxHxPU/g7odMMvgQlwwf2d
W9w12hSVNYBXlRP3N1VmXkMhYnFjSXvuhH7qPdkaVoytBcaHViHd18+Xd/3E927BWgsSisIViGPx
NBbslXAstBZd7SFoC1cHqu0qeTIAgJ3+POwklCaC0VHpEnVAOe/tM1WXhYbBamXPY595QHR6msNr
fx5MW5oqEZAQCMpr0eb9KMWMnK4qz5UtGNW4UVJ4TWli3Ik1wj5ZI16wzjN77t1oqxW98d9jKOvt
BCrFFuMskBwlBqyHenOzzBcsY41PTp6TAVVeXK1Dpax0Er+wj+MsihZgW4PY7iNTyDdlkYuAxDTT
q5A7foS2J6RAHVHi+POtYIlrtYr4mgu5cjJJA1zXknac/lBUrQcQLPIN2s6oJclavSsbfUGxGDW4
CzM+Y5kWeRdOCKq92M3JAcGdRO9guhGKSgHUc7BxdiVR843FQfhzX43IxGt0rXNNec3MvnmKZoUG
m4oy5so+Hg56X/c7pOW1faxa8rYLDMToMuhwF5b1zCMlxUHegUDE1OTXKsebUZuolpeuY1Sl1+XQ
zuLYdMe4bPfIRSHFppZwAkxAnjWSXheG/mC266Grq4oMCUfiDDx5olqAHjm8aaiJ0AxgGBUKaANj
uNDy5sMTZBSyD9Z6JyPcOvUtwDqR3l+w2SXuJNTM+wRRyLjNtkplFH/UTIPQaR2L0JQboEEu52Of
eYQstKqr4G4UU2XXvbC8DIKcGRdM5eyc1FXvwSQzoJ86sXhJKuTA+wqrTGdkVGb1IGZ9vgNJ317w
LeeGMrB/UdHXg/a0ZWc3BkVZ5jlDgZ6wSXvQR2WZv0WlOF8IDs+ZA7EQWwBxNQvx8fderEYzJZ7k
qrIbVYy9RiDWjUZ6B3x+1JwZZT1mOBpZPNEwTq6x6AdHwG1iXBhKaEBnW1huZW7++QMioF7zeYxh
yqcVu1kKKzlpwYGM2kBwiaPyyslM7kDJLt8+n9CZB6SQpdRUThxqyKftuww5r+m5Dp5JrfvAh0HV
OqkyrPqq1oVazLmlezvS+vobV1FAMQoWJJuRgx6e0I+AZSoH1QV7W0/Gd0eMRdDBjRL/h9+lxP9+
EAnJetoFoNEt6aV4BVO8fsiVsdxZSAgs6C5P0+bz9UP878yI0PIsBY0IRj2JCJY6S7KxZkQ1tFjA
mu7yE9wxJ7DQAbAjLYi2xTSE3kwzzE0h1vJfAqzPVkNDIlLG9P7zr3NukXmQKBVK5GeBVLyff4h+
Mh2DsRyQhosrVELikSL4/eeDGBo5AtTKyZ6qJ6eaDso4bisNIfS4keHvjwm6MC1cJ/3CPjj3NA0L
2CuETfyHtRrvG5MJ0CYRlRnjLJJicgCdgVYf6ZOnDduiE+YLo51bOxOkhGUaKpTC0xChn1DFo2tN
BRRYCw4pkvq7Ci/q/vni0WrAUomBiCNPE9tGZjTKHOIRkzZvrkr6VQC1V+IL6dgzc2HZuEThEddk
zsnKofSLWncMb38eQYtlo6U6UqxFf5oqAv+DHCK5KIW7jXnaqMlcBqStVttPYyU/0q4T1YKgML3P
V+xjpmMdBnyQZlBL4ea2TvaNGeToY2oimlZAhIP4SpjpMSLV2b4cNcvWxeHaHLV7+NaBV0dGcCDf
vdetqrpwvqzhxIlnYX9LCmUCsi0Qjd5/iaUWe6tDHApB7kGWvA5MdHGrTpoIZ6IfRwWaN3ryu2aw
5Etp2jPbgNsAWCwZzUHCrJOHKZSRJvY5KMQ5TxQ0OUQdAH8VXym0+XP6NuDfn6/4OetZEVI8Upqc
AcV+P9deNqZ8EfEiahSBoG+VxjdyxOs+H2X92u9XFEERgwwZFqTp1ul1gJxzODUGjxWkZgjbzyh3
c7EYUNKtS63/Pq4gQ5kKYSL3DxDL6+tvLAhfCaWCZsRoImqx4M5lVpu2CHbki9Uq2q9ozOkt8vns
1jU6nR07b8004r5UUHLvhoxSAOthjR50VeTIvwHrfqr7cflR90bmSlIhw1IXp0MVKeWWljvtBdnv
j+YqKSRQZG46RJJ4tffD50UthsNIrwExa1Da0Y1fWWO8aAUJqtqCkdOrl6LKj0azjsillWoaWdZV
ePftGrcjPCQZZpNd0HwM/miPiIM+FBecwYcLhyWpKERzwmGfnD0nYR4MdlBwJbJFTSI0i2MWcfxc
I1Cjug16Gbd1OqDgkZoROSMjy9pLZ8QZm9VEnXCWGJDs0Sl+EJqEkRaUt9FqC2pfQ1gC3Y5Aih7L
tlGSC9vwjOOjVMJVGe068ijcCd4vKYz6VEXylI2vt7f4xfRRoleUO6gNPHi1jbSHVMm5KkMOajtf
hp1j2ELb1sh6qhf75Z1ZeeqxYDRNwusVNPr+y8hZi94EBEQ7rZE4IH/e/Rh14vlCnCyaoEBCaGGv
1WH0x0cZi0AZncwZeE2km9+PK0JM1mqYFbY2q1mJzF6gLBt4FPGlLpLnni0XLzCoCtdJ6bSRJ7pg
SQDyFG5o2wdfhjlRDG+WrODQxWpvXIgbzw1mkbYiA2lB5n8FUbzxSB3qVBFo7dJeyKzvKwnSzoj0
Cw0HyvHxc090xvnp6xAiBUWDYp/yfgGlQNVmGhUREyZG8CvppPmL2RnDJi2ybEtBM/r6+XhnpkaO
HtSxRkbABCrwfrxMFeK8n0v8emlA5YgoYDYNqkYlv3Nhh5wZyqTkzJHI1MgWn9hGrOdV2HYJjf3o
UEKjoKlHuEBbCmUn0VCqcD+f2BmfioQcE8PLiWvC8f3EkqnQs7AXYDDleeIEdD5An7Km8OcEiMj/
6uYG8l7NWXPh5nRuXNKNDKm8gklOdl7fof2LUgLjjtBB7amP1WtITPBFizj6MpZqeWUOyEJ/Pttz
a0ufEMrDBF/8sL7+xkIHA2Z6JyDSsJIK3KBgl1cpqpCG0eoXUjlnLNTEz2kAs8kaA0p/P9SC5pwx
IIljB+2yQNxe5M1M87Mt+qWJi8aycCHRcm5qXKvX8gn5Yi6L78dD1zqsJ9OC8YCS7k6mzaGbh1p5
v9DK8YKFrhZ4EgbQ3kSh1mAAp+eAfD8UEpwywqAB/XfCOLtW4S27CQJO/ufP6uwonLuaTAc1QqmT
UUS0N3Ndw5vQZq326kA0D5EQjX+cC5MoOpKRQORG1GRjvQq/sQgUkEmUzsheoOc1oSYjQvveqgl1
NXfWTLG+4CLPWQUZqvUeQ1ChmqeTEmlH2sf4LaHrHoZuuaNFCtQg4inbqBHS+3wJz41Gjm+FUJEm
5l73fnJV0Sa6UrG5m7kO90XcKH6borEmTlN1WMalvzC7M48Mj0wm2oJAROn0xEumhlyN0O3R6hyq
irpsJKL6Q7cyCLafT+yMsTPEmhgjR6uK1vpF3jy1qVIlmOTs42kYDLSZwQ64RlqasR3HQfPw+WBn
VpFFpDRJpZ0eDKeDBZNE3zpkbGzdijQ02kWr/lk0qxpasPZjIfOvRn/uHTmxyZYSk1AdPj22adGV
T9FEo9JkQLMiFUJXlVFxantN8FSkSe1pQt/482meW1OCarpFyOqaZ1qX4c2aRnS8q3JBJcZss71M
NdHLcgXdcboKX3CNl0Zaz4Y3I+kVsDBQQfQ46Lt42OGqEYulOeqAsHda8Sg/n9iZo8Yy1sLoGptw
ppxMLKcpQBYhmWbTDLjbLLMm3C56YKEQ0daeANN5b9Rx8PUfDKqvboXtwG3pZNAmt1CLMZUCUWsW
MQYK8iWf9S8RrXp9Ua8Vf2wj9cKYZ65nOH6iavCpwBZOW8635lK2iYJ4LTclyUZMb28hSvB1DqLk
J43e8hctFxtXE8RmJ49TfmFPfoyl16oQLpSIGt7V6eYX1dKYlAz5pN6YpLteLugoHTXhdyGo++Ni
CoHXIup/FKr2wsn30eus5spOIY4moXB6HBV0yIo78pN2IAMcoqQReomSyHefP9CPXoBbp0EeElgZ
ebTT8xUCZR/HMmIUBNTRS7hEQ0Qb3rYsfBWd6xeEbMPvn4/4cUHXey4pNUPnDNRO/U7U5UIkNkQQ
eUcDYPiThXZrIYIS2g2qVr6mFFCyi1BEJB31+EuohXOjv0bxkqbCd9fW199s0kEoxZge2ly20S3P
XENgY5K7R83fscYMkZIYafzRRTy1SmG3C9Lvz2f/0Ukg644hc0qSayBT+n58nYoEYTJOQp5SZcc/
39NKRcE+Mk3/j0ciRUpmiFLOa4L9/UjcHWRryTgl6UluFG6xmONsWyk1fR++9hxdcEcfd6mCHZn4
deI0HMPJwraJgOxoR3tsHeHQXxwgLlpVqSulARm4rig3YT7X36rRqDbJrKhPn0/242ZhdFLpAJ5F
QyIhdjLZHuZ3D+PXBjmWHKRKRwMlQTz6n4xiUuin2gPE9CQQYIeYoLSRliO1be2TWb0ezEnY/YNB
THnd9aA9ER59P5UWrJ8AKo2FHJfqFlA6qvqxKA6XsGBndj7JbZlUpWEBHTwtJ1E/RcQUmq8d0mfJ
tWqojpaUhzvwftPeNBH3+3xeZyyfOtxa7DBgkn5AhLWhPJf1+ohQgFG8bDCza428F/24JvX286HO
2SLIS/HvhCW49PdLmCObwX0LNRDDGNudmNSqQzJhpYCP2a5qGxHhRjrJo19QfYMHV13YCmd8DGEc
S0rWCUD8KTZYy1KEVUWCb8TckK2oySjeqgjmk8ecjOZRppXwQOO6uH5U43BuLkz+Y1xAhAWFlWIP
GXD9FDFVIqgla6RfbGkpxW88DESeC5nN6PRRmLVAHdP0nh5o2j9wOAwMvmDtu6VQSX6/6l0cr7qh
XAJmqW4dgW+4Q60pepbQkrwQu55sd3YeHb5AFXIBwIcT2b0fKhiiIrfUOXbFsdVcCfX1zX9xdl67
cSPdGn2iApjDLcnuVrSCZVnyDeHInItkVT39WT04F2PZsDH/AAYGcKBIFqt2+Pa37GGr/7KDvi3q
/f9lIvYzCwMHkvqfLwNIsLMqF//Jmh6FjPFLgwclDoNVQ94OMGWgn9hfQdW7z1WujhPdzod8lf9x
Of/yY7zZEbzR2iXBbZVVOPQnysdJm8BwPw1h52ZNbA5DAOuIr5nCG2LGw58/pjff7T9XR+CHYsWm
kkoF5+eHMGNgXgHurmCpFOuVPwX6gLUwDqfV9rc2w+9e678vdf6u/3U4B8YNtd9tVbbGcXWQbgu3
VC3DX17rm43vnxuKz4XhiGiOxOf8+/+6CuiNxi+ruszyCgraFcY3Xp4uesSxytV1bL0PR5n/x2ju
fFGU9HyNzJjjZh6dv9p/XdTV3gSXLS6yPS8LTNzdKTtXrv4SrP7m1iCQc3ggn+G/t6HyyrBILigw
ZbHSUXcNzsBt8PTvQueCcf2FGaBwZMf/8wJ5s+H8c2u0Ls9KLa5NMvLzrQ15mJeVxva/UxZeo32N
u4dJQ7Ps9gwIKlQxGK1y20/FOtFt//PFf1ky9PNZ+6gVENuz1745kmcwEZ7Iey/1J1lcWHOu0wDh
61+u8mZH9wKq6JZDGEWb1qUX/OYqa1sxwDI4dlpUuthSjZfNXT2p+CACJQ6L5rTuIA8fsfsp/rKd
//L5cemI5jN6OId2ivdmq4vrwcqbunNT2xpK+97xx216rjAQFh4shnCRf+lG/e56fBec+cRyyNXf
fIOl8VonF/A0dIMnDhaeUYbtQ5vihDhnf353v7kUtfuYEj4CJ77DN7c2MtE1N0hqAAzigp5PvckU
5zJbGlCmP1/qTURwfoGoIGix8yvELf/NGq3xB7PVunNXizVcl3k/nkRu8P8SoGLkRo8/x+4zrTvl
3uyuv//lJf7yXZ4vT2uEoA7lDiv150/EEXFMDFw6KYs0OgkjncQLZgrTFtTIyRushz/f7q9fhUuE
xWNl8RAv/jP/+6/dZiwUsLqcbQ2+hQe3Atz5VJXyLw/117v66SrOm68C2+JYwJTNUzr64ZnfguGN
Qnlnl/HDtrn+X/aZ312O6uxZnM0gBff380P0e2qnFU5SGZuY1dfHESvRCgdPH1z1ip+th7Uh6JUW
28b//jShxVIGIPSn8P32k6DUiIbfEbhzD8Fr2dDGHJb/KAfiJeF2giiaig4dIL74n++uHXRbBpHl
pZrbeY2toQfX0Y9/qcD9ujAYgLACKnDkS8Tib55hja1AAZcHT2KHro8f4SAtMBe+/K8PjKuca0S0
RClMvS1NLYO7l2OEE/DoOURmjLwC4Vn+th5+3T4CtkRSXEY06bgG59//1yKnVJ9rFw5OJjY9JGVp
cbxhlnihcpr1f76hX464s6KJmMoleWFY6O0RB9GVt4Y1ZzYxKvbVNGv35PvFdJxqDJmWaAB4ShH1
L+v9d/eHEsKlf4ssgNHXn+9vxsw6KODQZHVVTrSMkbIvDoAKJQAb//n+fncpvijOF/IV6iJvloXf
gnhh9IsOjnHl3VhicDpskf3qITD8zx/TeXoPDRIV9XNZ7806t8xU6XGNmgyU7XCKl/bH7AZ/kx78
+r5YD7Qj0P2fj823++3i2jgHMdnKAgz1h3UwJjPCK2+Ye11urXJsb3sj5r/1xn79uH6+6pt9Ig9g
WHtlXmWuveGGO1byNCybc/Hnd/VrLEJTkwoaxyYj6PQ3f14WvtJVMwmSEhDd1X3XrCbRoFLSzhud
a7us8y6p9ty98EqZf/7zpX93gxxiZLYOMRBC658vrcwyCqEU+VAQKLyjneamwRYx+x+uQlGb7j7V
XsbIfr6KX6/IbXMfnIuzbUd3HLAJn+y/1XV/XfLkNGyE7tk5i17cm6RqCK2ut2VZZ9Zq8vU07OPi
HE09N93F1DlS/mVLPC/rfzUXuQ0ux0AKBlpkUWSTP9/UVvTeNBmsnHMzeaeimcxD71dtVs/nWlW8
bvFflslvPgGqfkhwznVzwuM376qUnie2cK+zKCTakNKmZxWKIbogUZEgLMboZguXpTv8+eX95rGy
HyO64aoBZ+ablyfFOfiaNuy8OXww8K/NZY7rPs7gJPN/G5r/zUMl+Iccet7+yarePFT8GnUYF5j0
LlIWA+NnhH4p6oMoSKsgXsqLxhsAnv3nOySNo4zFAYdNWPQmlvNCHCOXdQXMQzM0pbaUPwW7dC+M
O2xf/3yp33xvNK74zCkU0859q6CSa0gXoITSio4+TDd789PWxN/+l4tQiabOwSjY23TYsscCPZ/s
MgTQ4FR7C+TlHpu/nKC/rAvKJxxj9P2o2ZyFrj+vf0XyRnOxHjJmy6eHlrJ7hlX7fiq1HXz88w39
skGy3v1zQ4wokXGet+q2fu7ns7h6yurBd59ylFn5ZWU0Q67ZkM8WlrDFtEf48O/j1Hyq9zV2/7JE
aKH+8urIn5BKEiCflSAM0/98v6RzDUOfzXTQvgVfORHGbZ32fmvNUgBa6bylM2AjO9OC7IvmpYZm
HnXYn+L5Gmu8MOPKsjs8bTG7LD9XDVoM73Jvo1E8lyGkJvkx103d1xeh2Bbxre9qkQPPriwADEmF
a3tTHwDJWTn4N91vsHvkRru3PkkMmN2nTY2xGAC+lPv5z5dmcl+nsOzkD1ta4/7RwHJ0381dOHff
psaTcHdWXdmHWgzVhGE1RPvuah3r6soK66CmOVZv+kWVvaRB3q/FXIdHx6sg4gKR3fY4ocMWzbdW
e3ZLqN2yjZ4p7zjedcAspfUtXph9+tCQEOKGPTAWBSCWJ9OF2daKGjd9uQ0qv8JIvZPwUdZ+fw89
NWBccpB1nmcdTfIGHomM5w/Kc+f6Dli2cC/aOM4pEHIvg/86tXoFGuxOuwr9i3kyhXGhDNUg7tLW
amMvvJjBDuwn2SG1wvBd0a0GtlBFDNN28RR3idZQjbKhzOG9Daux+2/t2AcO7ts4BX6cFtJZeEDz
MIp36GWH/J2sYmAh02ovFYkKUKmsC1CWvNhrYTHU6hpYdO/HAJxUFhdYRxzUYk0yXUO/reHe40PT
ZcIVa/zRz3W4fBoBEJVrSpGpX98vQ03RNdn6up1LUtk8ti9K15HqMaiUbMgiCrNO9CtrS+AM3Drz
aj4GKmwLqNnRNokjDgL71l6eWfflQ1iu47YljM1EWHwDv4L7I9ti1zUWocRRuJHqQA0f55CJffIu
jJzls9HuDrCiwmFUPESLW7Rfoa00TpF2QkBfzsw+105Ex9/y1/dDUFr+d8cYr2goSsPSstKyAGKE
w3W0zfYCMWEaZuAX8QCCJMGxvo2f6lxj7NytYxCZky78vn+N/MaqmwS9RImD8wBAYsco29scK5Gr
15j7aY2QQZ7EEmt4F07dzz4YxkK665xUkXHy78vcOz5LOQ8WxhaE1rb1EoGoXZhZ95SZt7SoQaa8
jmVs7KvdGT3zwevntXjvxgDUn5huVW3mx7nYU8YiTJhElsz7bBsqbd12WDox8E8x3jy3AvWIzIY1
4OKgncMbDb/Ye5Z1tJpjlA/sQAAF1qUECJ8PdiEuJt3SeU36ydP6tffgz5cwKzQ2DUnYWAaJSF+L
frau3dnpxjg9t8BjKyulKBfgJmVEGTAxTkMvAHgYk5yAubduNd/8UtDFyvJyQQWU2IO2Bu+IRKiP
mJizhdF2Ulum319RWAps8Zkqxz7acc4k1QSfH2TJiR6iovnsT7MCsxUWFpzPoBwxT2BqR+dxnRiJ
RGZN2GD99WtXg4XDN92BIremZz3EslyFgFY9+a4ZLL+dL2fZluN6mhWjwbhWkxSEQTa6Qe7f9G4d
dCveRVBfykvJbl2jkbZjCZIGDxs/dTwB6iOt1j0anUuDz/e4fwAYp9f1sW/cqYkhesThbn+Y84Hc
h+gOiEB97klCtlbSKHUNt94szmEsjLcne6xX+7AsGlugLBZ7Pd939aSniwk/D7g1dieHpsa119nj
b1Hn0PM4yhpMoRyrPby2rWaxPoWVswxPXchEPqo/xEoIDxkkHb452CfnibMRLaS7qrbt2gpwLnzS
JMjrsyWHuT21bRE410uEH1XK9mV9CSX0CAhfGgPu3LSnHbNrTCIwX7eToNiL2yB3yjvc3buj08bN
HX21kX5PF8aL/xRVftccKDfNMJ1oeg/lXTBuO8O7owvJ+MVxqX1/5Z4q90UG9UJZYBUiPvFj0XLA
5hq7dHQIrXtCbm2114vucz+D7rt6aVPHzvTirk4kLKA13TTeCL+J20enqcBH2pzA+f3kVUrfsN+N
L8azdQksLZ7yr6Gpou6hbkQUPsjJMvELWqBpOC6DqEJcjsdNn4hVtUw2gL7aO0yiy78P8WLP98hW
q+6ogDvFX1iyA2sOh+qpepgDp++/xblXBwwWzjwHwDrb7H6vvI3qdCKG2WFVs0Ys9eC7He0p0WsZ
vO+1mcxVKWpQb4hT8Vl/zotIWv2Fty/BEh4tfy6UfaFIFDCYN5hozz9Acu/Wd8hjUw/jGwTdKtJF
Avz64sxKrS4T9L0KTMaExraAkJJDUagkjssK8BOMxrMqdS7dCfJAoHE8/x6unWW1yRBNC9OyAOdk
/Hnyamt8Diuvg04VDCz0Ej5LbAInbQbtAoHAc72TPRtppOZTFG0tM+j0PabbSvi7C5OpxDIoGhT7
OdKDZX3FzjwATxgoPJ8dDPjttEEHgsbSHoBo+2qokBVZTeVFz6qgcfqc76L7VvRjHVGtbLeGavBo
P9uCilnqshbdNJyKufu6rCZ6RODFiR1jb64egn5XFwXfV37TlC48WXaf6SWyafye6cbN64Ko57HF
YP8bWFnZXYwQQR/GfQ8eGDwt5D/HwmsR2eBKHZjsVz1AifU9kQJILr/04+40GcwtThia5CDlwhyG
rTvEs39hFvz1E+S+3fNgh7wsbQT+9do6Iyfy0gLKjuNBihAPOwJ/atv6WMPlvSG70Vjyd635XAnO
78tROpMHbnvZkWBL2R1mSPZHyOO2d/SsvjiRfOAaMupmhNiCLqjMRjBAVgrlDg413Yv1tHO8vbpo
Mdt0yjljUr/ZeCmVbnEG2lC1ylTP+9pcLoCGNFiPCO0YbnFxgYOQ2rHUhzyirgpsL3RS10ADm26W
CsuaPYJWKjiGMKjnUuk6OA2aD3sFSTrbQyAyVznKRmRXlI9sd87HxR36LXF0vHzw6rD44Bcq/1HS
2XmAfdYpnogQ1rGsBvpIVjhbfA9DHe9JHC0EqxjHjMHNmHeqeRgG0y8nx1vq8VINzOgcV1c66kPD
pPmUeVMoqqT2F6BnzcDSDJa48w65jqwhrfk7d+f3QCVcY72eyjx3YEo7+I9lniEWQZeoOw6ROuyA
NvWr8zne/Q6wxGBAQoY8qISpHOmeKmEmpspNVX8aeDVVWu2tOLpMfvv8tD2SIt8fe2R/XeOkJDvd
sfZa/pcyLDF40UBCS9zaLp5nrNrzC68AYJuERCpIMOooHtIYPuNd04JwO4YOqPskXtZAHl2wPbT0
Y9PEyQC3QwOTQtmbCN8uYRFil+AfAACOj3u4dP77rilqSJmBgAfWqRCcR1NOSt36IWS3bCzcuEj7
Yg/tbOB9ju+A+DkX8LQ6/3JwWyziOyU8ossQ5EPiMhm0JTKUbGaLqbz22HebuHOQVg1f7AE0gYjY
M5MpgEoCIHLin3WbMG4OGxia9hLovF+gFO/D67itQ+9EjBvBMGvjvvneAGvbvwcYr7x07ch5UpdV
Bep9ieP5KE1hcS82aAiiJYjI/Y7c4ypXs//s+HqJrvqcOYC0dLfi0YRFbyUjyvtrteUEl9u+E+Rt
ZoydLBi8QqUYT8VnlrOq7vXkOJ8WLy5vqnbovERabiHZDOO6Svt8Y2Pcje19mB1LfxJDk8eJ2LzK
fnRWWE2Jj8She2nmCfZl1ixy7d/xWUJoRQ/PyRfklSXuS+LaJ7MKrF2swamuB9tf43TA+ZuAvxka
6JtFGbkXvCp/O5q1hDBdEz88boyb1IdcVTJPCnrU5UW1iyk4Nkh1GphOEXyqXOaUg43Iu/LMfLBf
vF2cBVFMc9ZHipDLIXY31KC5KvOTcTbAf7tfFN1JEE+P8I9cWGxR2FQpxDz2LjobQGlBPsRjdzEz
73pP7c1pM/pHm305hdJmQkyQs/B9BZXYThicq/qi96J5vCZWIWtreC019n4x/45VryDlFuUxDs8A
S/mRtn733bFN8a0ch/0b9i/l571o2pveR5t3dMnS7029Nk99LiAOWiyoF2ix1nKyGrd/mhthsWd2
IIyOoQpaggIrj0XmE1C4p8BWdnPptt3yRJ/dL0xKvk/2ZmTvPs7M2OkDE0gjJMQ64CwQnFopMl78
sfLWiyqCwZ4EdQMId09XHnMKwzBTfESjb81HEc6h+lD3MTxq6TWEw3KzwoNpN86hZKl6+HUjfnVV
EghRvtYFk/MJojWre6ohCi/Z1k25e2IrHm4RUeSM+LomYOxmjYPEMzVeAQgp4h/W7KgflhTxj8Xz
yWw3ALI6Xa3Vp2kZLZxnCOzaijykcw65T3qO7uVsGKnsbvq87zuTLkXpdiBBY+N+pVlCDiRjkDdG
ivlDlIfDlw60sHvlMp1+sq0gAi4cRPOEFwdV4COTKwCYaz9He1KCNHvehnzjcxlM8Snox/1dYLz8
cyy1eFhdZ32IRbw38JVmF/mkhPaYhGfGx6Gq6+m4e91SHWIbglsCVFDf7lOrLDCWu/oSYkkKiEdo
+bV28UnA6QVeaAYHNDy11rxZFG4K83mxgEZzckY9OOxmcb/suwfeO9Z6+DyyeZhDuEb1rVM71g9n
7fZ3m6AOfnSnJfi8FW39VALyaRlpbJerNSgIkXyaKVui0fhsFy0iXBB3e9X9UJMlvoAkqh32N63f
V4PElmUZTFve1dXk0Tbttv673S6zTncdN81BC69tUW6267Xo1AhIstfTjyLw8k/aHYuHlSP8PmhL
+VpKH7DcxlP7Gk5yvlbdZBPr97zzBA8WZadtI4gD27Y8j+16C7IFy9MtLIKyXN/FM2k40K5GklXp
8pwmRH51bzudgtNhVT4VeRtHo+O26G0FSFv54YnOpf0ayMYP8CdZxJ03+3zuDmOXIYUqcvhMMdY+
J16oQrJSlAQR3Sah48MOOjPkS1bDlaHn6x134M3m4EyStqf0pDyFNc86iWUHcGtYHThU6xKyyPLN
8+7yKSqfUV60T7uzUgci8VtBSY3xBKwPBwZof0GkHuHM+9/hrbS3AHGAXEIGgscZRwQxx1l1Edxy
IIeUy3O7uLSnsJVHpeL4iTN9qLLNr/rrmglveTkPbfBp2Fxxq2ph/KMdlSUY1tisV2Exx48l4EoI
l0vDjAE1Fj9PdTlNh8hWYXMx2V4PKssbvW9ggCBxyj5vrz0zwxjb11Gms78EPZZHWuyJ5s2cOlqR
+3HbSvOSFxCwbtgt/A5sbOOAt4nkDnZ4hJhijQXJXc7N83R0rF9Iut0nv3GL983MoG9SyckHBS2I
ATKn0daPtqq7a8b9zls41avgOG/VGKZM0ch70MAb5r14O/AAzB6khrGsO3zdXJWWown6ZItEMB0K
wnb/jIeCK7rt3GbMEARekN0ehgnfs/eVDl/+wRq95aOHnP4TbQJ9XbRrrVJZtvFHKF7DNyqB7f28
jt2X2jfu5cBtzildctJfRZcItww0/+jg9ji/dPuljbjuqllRAhLnAcDs5iQ2jEyeLHsGdRDHXx5b
zD1I9h1UEeye4XQPC7nZE4x8a/t61ML/tOnFvw2Dev7cVo330Q1poQGKbOUXcDbQYVRL/TNduiEA
t+nXrZPM6xJ9psNMkLyWcXFjgH7PieYh3gLzsCpGq9R6M64FQYplr3am87CFxowzQQDMaKheBdIs
AO2Bx88NfQ186GQPJ2+sczCj26xIgRgrJfk31TCd8k7st2DRAYMEtGLBUJZOWKRLOUTrgagJoqK3
mPoFmX5+76zBviUd+ZGBC3iO2iZvGy76AE/CZBuDcEgLl4H9q2jW82dn094TFF2PvVuY/mHoZfTR
L1xbX8ZN0TyNsh6+SiTWt9hHDPpYBVWskgEXjBdLUUhNHE5ghv+ryX5st54jIC+xzmSLDcIH1Vvh
x9UdSeVQEXvP5QYpLd0HzdRPMDeqvZJW7V63C0kysa87rJnb2+Kligas6cgZchLSyMPMaSFquekM
QJdk9Fq4vnziwRch9rY4lNOO+RHwLI6pomnuepd8gjoQPeVTO+UQig1GCadcxPZltDTh96Lz+iv0
60Qx7UaIYctIPVFZDkFu9nm+pyoSUZlF/oiAvqUghl0mc/O3Fc2mr3srY5CtcnCOfrAR0feyNlDI
53l5taY9vg8Q96G177EkSRq/a+c0xv/xmlbmALV7hvNbdI0c01H2Tosp60bsBTd3chPpFt178Erh
nsIidk0qPVvdeFGhY45CWT1GOPGGSTfKKjy60WofecejIXJj1LlzFvGKuIhxd4benSXzW3+5aZmO
2y8aukRPodjn8grnSA7HkrC6TNiLxEVcWmo7WcUYhtnsR0yp+wWbjEex7Cq3W3O3yHaKD0aVzbXu
9eyTgPnaTWKhFyiOAadaDyG8ytp17i+qkEYRkCm/fPHz0XyeYmVNGe+wuVmVdOws3hcWd9vk3Ucp
mvFL3LUeGD4ilK80GfRtHe6yzMiZ+3dSadHeW1gxyOIxHikCZ2pwJWSefK3mV9sFX4Yx8Oqt77zc
KYIs6qNJf2mMsJakbyRfgYgkb8EiVCczXNzGPZ0FAIw4V3P8NfCruT9M82L21z1f7fcRjcMLvVkl
H47ZIN13e/y1W4e2PEZ23z9jnu59XAdRz+nuiu7Vqjh1E4uM+4MRdYzxUhAPR3sOWKVxsO7tQSxr
HB3Umo/VxUyte0mc3rPNTdHGxCyw6cf3gbdQXrSVgzOASwG7zSpYVyrBrnRQhyiqh4Yyh9u9bxTG
Cdinm14kai7Vq/RqwlAntPvw0LX8MNmwTVxaRVO4ZJbR6pbgeSKX1a2e0o6KXnVgOr+DU09P6LPQ
WxAVX1tzLiloa5oeolpE0cHBrodgY5/0nprK76lMgRi0UqEVeC2qc/OYDvS0fzg6tP7hEXeVc+HH
+/hpylecTvNwnc6gO0Nao0N3pdIDrWy8WjxHtNh0ui7VIcz1qBLPY9mlvTH+/Vrvzc1mib3PFIzt
Ki0Msr20VDNG8uUsx/3oOMQYKGAKZMDd2M0QGhnue6zn1bH449vwznZr4jZdG6uDaTtoL4UZGjx0
LaqBROl1pOLWdOE7bOncMJFjsH5jIF6tCcUQa8wCXvOYdbMoKViNcXG/aYxxEgoljXXaUO3uma9w
6KQOHQNlnahE3LZ5vjzSVOnI7fXQ2+ftG2Sz8la2afzV+OsV0XQicnt7cowX342dkuqEXL++X/rC
djIfj4gHGWPgiKc3YL60D3aHdpVdrkQC1gKy7rjGlIyeu7Iu0HjUxWanw9BX5rbxGlI1n2OwSyK5
+uowGoF5p2jN3l5Xc2RfzOMot2Sk//9Usqokypo2AqLOlHbBZlzxQVVoZYpEIfciEQ384rQWbmQy
zIlHWpl5LYskwng8T4M1V5+9vpXWqSRLvaSm6t4N4R78KN0YEmS3FxLiNwsoTPy2NdaxMUVjgBE7
29Pui04ktl3pBW8Mrw1pwlRhl47diOBb442lIkQXrtkp86KHbd7teKj5KX3afSLa36NbmkTzhxyJ
nEXDn1IIfra7oepnSxoB1T4ZEHb5gn7UrjibWrC/X0RZGYqSXtw85XToYUSHItapID+4j1VN5MR0
0VwmlgWoPAl021zmrsNcr1S0ZRIfZ4Y+C4lc53Slx9fxJs1AAqA8f079evTex7NNXm0zdPlIy8em
hDHZK4HQujaJbEBW8xXI8X6tCHkB2k/NZdeUxBhbIbYp2/Zy++Lk2mqJ93Y4fKAo7UtH5uJpBmz+
gPbXdIkv85gKq9XP86Gj23drBp8CWFn48sM/TQa4u/H43VlndScgkz+LfJjaQzxP9XdA7hyn46bM
l12L+c7Vffl9GrDwIDlw87tR9wFbUD44z1vr4dm7UX26CJ3B+ZpD+vvIrbLG6IuaNVtVP38Ke0Fh
3pgNx601KltGkrFywa+t9g+cc94dHbTlkVQV6Llb+PoFkbT41NOZ4CCLS7Uk7WqL+hbHUvpJhZy2
96OOSo3e34A+GJ1w/j5beLYQrQffBUaOVkoyGr1znL2m0jur5YNQHZF1KVfrtq3PO40qy/yh5/iU
6S7t7ZrmCNO3CJlDkeTVYge3yjdeQGumax+UrYl3uWR/5ygRYG24cd5F4cZmNYeB9ThFfT1dL3no
KBpM3eZnRdhSpsRGO3Iu1snDKsvHYcXPpN3rHzyh82ZFqNmkI+XUZ3svKZY2K9lW4nuUPQqsSfwL
DkGbunaX0wh3TDc8NGengWPcO/qGbc8FRIoHkU6CSAw/ctF5XtqrciIV3tzhsVbxsqf0y6vlGHs9
pi/wK+0HcMe1lQaofO4Xwv+Z7SAqaT4xPrIyGa+smSC7UDjA5924JQ17HeNJWxXqS4+JwO+RX9de
0tmr16UsEv2yrbV4Kux6rmgFz/Pnvsmp1m7A5BrAjtt4H2BP+nXm5Lmj0mzf49k7OPcTWvickl3X
gN84d4hV3dvzx5zKn3WqXb3ed5a9dNd5II1JJj6v4MgwIv2/WpxNj89+w4duWYjl3aiKK9Q8iwB5
ubnll76hNssQ5UxCK+amoU00NuW9wzTsepjlNh+KfKHFr5Dy8Xy1Q1Axt1bwAKOzmXjUBbHCgBr0
i9XQmD70C1txqmvFio0GK/whXUs/wmbdlusxCjhyNDM3dhpuvvpMHTz00gUR8inA+hbauIc8/nzM
4Yk5joNL+DcU1O2woXHylLKueanVZr/qpo3sZHOAZjP0PnwP4F2rFKNnDFdBuk4f1zbcwqS1Onr4
fhFOl90i+Jeh2E+EtF7Y+unURP4P+h4+3Q5UBOdmccfMVe8tpFkYx1tfqZ1QFu/Z1La0oX3o3Oi5
sz60wpscAM/GrwBkt9G5jpzTjA9L6r8ZXnLDY7O7+otCyfXKDUFpIdlo+0PIdEiQetO2yNOOf/oV
BR9rTwaW0Huipb7NCjcXYGsjI9wTvFb31fL76hmVavlppTb7ip2nXZ7oU3fPU13532czlCoh6LGo
+dOb+zIOk3er4mja54O/xfZXhOOjSZy8xgQAGoXXXFpNu3/swXf5V04JBTiTqEFYyAx2/uB7VBPV
w4k+cbW1mhAP5c10CBpRjodlrrzrBbcJ2k2q977nbkclwB6iPCvnPdiPYWVQE1arbwkyhkEsxW0B
8Zh7pjMgUsV61cdhXd027Xh3V709WPSSGcj83oy7fBh7Q1Ar8iX3U0252j34va/qdLRa17o2eTvn
4Ksn/1U4io5QXwDSPdYksI9hI+wxjX0h9GU1l84TclicASy7JDYIBzxcBmlTnSnOcUBS5Pl41/bu
2LK57/17MdMe45SG+JEYewwfrCXYiuMuZPcpHImO0qqnWJ20ovA5z5x2fJKT8r8xc0F9pm/WIUxm
2TN88eLhZGjfulo75qaZvUpAWc2pNm2FH96h1R2bLOIcNrTao4lNSfgr43Ub7hDHAoBLe8rbKayv
HbYPKs/lJO0DrMrqqW4KTbnH30V1GNAleZTzHMrKowxM6ugV9bDdmOaZua6gSzr8LAr++myyoHeM
TDgi6XGsnDTfF0x0vYyOj30V7F3e4GEZB1dBEwlFQX9X70se5fNoDEPGqo4r6NQNe1+6lU6J5XA/
TOORklBxvwB67pjwCOxnYZXrR+Y9+Pz6NUeAortRLVnpRYuXFmJEiuHlkXO51Hx/n9EJsEF6YU+j
y3HZbBvCLD7O3pnHxK4oMWBugjgS38SFJLYKJgkbqLPdUyvxfeM0CPODp0giEq/R8bHfpKhvfP1/
nJ1Hb9zIFoV/EQEWM7ckO0hWtiRL3hByYs6Zv/599GzcVEOEHjyYzWBcXcWqG885d2D4uDXKY+QE
PcpEbppTUD1ak6H/LvUq/JZjUkIOwewuCkFI5FlgoLSHOUm7q0mTi+iK6My4GkrZzA96n/eRq+sZ
oBoiB6o1QvSi9rJekSjAzAGXJ9T14rWfOjZSqVFwn5F0fRvJCaD4SAUCB7NV+k+JFZQTbMrZNF0K
/7QBaPXWX8qSMGWfUVNP3LSc6g76rFrfiG4ofkqppEdfmBSvH2Ffdz+NPtV3shJ21Q2le3peLaTI
CaNUGX/sPot+TfRWf6dUX5+10gA64Zco+rhqEhC9tRWhuRf1pXbbAvcAIUYPFh2lfhppOfRa4k4K
MuSIbg71mxkXGMEupFqOJ2nN2o2TqOFTDCZXv2X2uObkYaM920CP3kLmmz/LlWl1Tqbk41uOSLTw
4rCX7oknZhAqFT/etLInTevq52QsZNvBVosYDhS4E5BjWk3QMgVlhOSRkc/kbnPTOhECMJQaUJCn
zFWateWIbtTedNFqT6psdveaRILqNFbf/FTkICceIQkqPZ+25kXGBgnp/E79EhGSGm4a9U0BZgXd
asQ+VYRp+xKQBU8/Kw/4wvCHqQ16i7z0NKvoPFWR4WmSbkaezwEKF1iuyVv1uQdupKgRsGU0w+if
lwC2nMUmQ1rhA2tOzVipq9yi3ElHLimfEZhKfyVjXxeg8Of0Nk+JPHcTQ6ppa9HezTw77rVxP8a0
tavRyCp3MhONnfmwRHezj4OhN26N38tETt5ICOBxR5k0PypikmGtSNXwqAVT/KBMvaBoJAa6cLiP
onTBa9CZTq22uO1bv7rJNEV9qnMy/XvKTqrmViCvvk8w616DYsq+NkZCiA0CPAYTFvnqc6hPBQz8
KVJvJNrc4bHIg+ot7IsFgUgOkjgDMm7toZPzRHL6zsZfSFMX006imfhoGIBa4hCZS2eo8vZ3D+Hi
u0EKGhBvqLxPlSCBaIIel70rjCFq3aqZgyfRCsBEJR2dZapGSLtCLwbOOcqQn3a6ThH3ozqM9xnD
yUpKl1r8BqKOJGRq+18jyOLMCZvlFjeNFhXHuUzyl4KGMBfaTsfIlSgMyA69g5A56CllOHQ+k/A6
bMvcdGtNqfHDA//Tvgq1LmS8R0hxPJWlKT1qmQ9wqAnG9j5ofCAW8QK0dzRtCCfwaJ30Qm6e3qo6
pW5OPpZuy7oN7qDTIJ7ri1y7UERLDbheIEo8OF1HIDIpOsszKao9U1QsX+VgUPSdKafUZfs6Ejdg
JnPDhVdC4Yp8zaArHQtzcrGzgDcIvfL7qWNEjCdVKh88bGklezwBWB4BiL0XKVTL0VPDST4OEu13
bHgwvlml7j/qRDGckyF1P4Q60+VHwTNizIzQJxJ1aQifhR/p/iWSrMNtXqEYs+cpYNiA5uErC51Z
yHRg+yogcldr6k1ZaeAqpqK+kjRsi2O2QZt4bapVM5PVJ/8WvkX/0CtW+6PXWq0+CjRDvuQprXgi
t8KnLanpb9TxBsyfWQfHQoVhTy02Kg7yUIHsGTWp/MJWG6ANphKG7gTl6nfE/WEFNNz3jZwZf0ot
TI2dVPf522IeyNLoeaDlTSRxYfpjhqwh/dLXyhoEfIdQDXI8lGRRnqFGcZPWkAuAxxj+zWymTPSb
KcSBRQjnovdsvwhKQiItupz1nAp26YNTp4AB+mNfSVNyk9gFzjOrskHh+tTqZaLTc0LzRi5Scigj
eZDbMf45FLP5PQQPDiAzVOVvzVyRFOkpqjvaGIK2CRQZjmHQyT5hudGr37iF8RVQ/J+j36SVq+Yl
0Z4ZEZ+bs6WgCJmn8jFWSvBM40yTE4MdV+EutgjZnV4iE3Vi2nWAjexBuQCUE1o7lO6YzWTkkvqW
A4bDWqm44Tjv5WPYVDwJCv/2XaOU6l1JBTr3/EEdXisFr8nl04YfSs64ISdOYuNL34D9cnK7iJ6H
iXYZNalBv4aDPXDDAVeGuw5gX402VKmRzZsJXQyjFvIlH64Gq5GM0mNijwFAtgWAWOhMHDr0VR9h
cP38tYZE+jKoTXGTy9GoHuO0lPe5NLbaAeNaJa7ZFm2ogZqgJMg4IOoJaX+Z5PQ/xdJJBFNnOSaM
0v442npGvyGLjAYLpFDsZVAKRAe08mlv92rCe+Ij+DU4plY3aHz01jVD7plo1qiUx68hlVE9yMfE
MJktU4PPpSxBtQK/Eba7vjRTdc+kIEracafWL0WsDL+HHB+EIhcdZy9up+qraQspvQLoG32JsRaZ
aw5LVkWPmR8BXCYKHJPY6wUdUukLrEXa2OY8xG9aqA2/6fGxap00ie1Rt0qt21rLKAgz4XAmH0D/
lq5rbun1N3hwpf4l1IvoCdBB2xJw9WUHZCaSwIyMUFkSty5BYB0DSmrNFXTa5roHaN65FuWu+ciE
xDIKb+m1jsojCIv5B4FXDx5+NDW/eW6DBCrIrkaCy7yQaOW/ofI9vIyBOnYHevJW4dlkxWAsOgl1
SPJrituBOUuvNpJoyHZZhn0TdokdggYLLYLrovja0MYHWCVH8g8JeETuzVGi+zvAITbQKFLTzNMa
MEJ0upcHoHUTYoVKbvWVa+FTDCJsE6QZnT77sS0q637u1EGmWTmzTRjK1QGk7XA9981M+W3GMng0
RrqHANB0R39IJBU1TSt5jpBHUL2uKGpUf0ABEmQm2UStuNExObVISPotgCECyFjbtuBSpDChxSBx
bejfIuOYlLPpHytqyxEiRQS4biErtAxpweXGHtmxEm0mpNSsPZX7BN+kKrTmNGDkaMbVM+lyXvcK
TStVCr4SPA79LkRB9RIxGUGFRc4lieS44foOo4yqQhVnk+8kE+adPiIFnwtUwUmmAZyYYLvmWLzp
iZLAH86R0URttU9GL1N77Vc459hAKWIajSOpGTVaOwYD7HQY64c6rdIngIlquSOrH5/7IMzCC4nA
m95GVKr3ZqCgsDWKkhvZGnkr6BoKcT0Q3LxVcW99RS7YBnzEtCJ/l9ozlM5ZVdqb2oqU72GhmLoX
x6N8MetBUd7WdlHfD1Ouy2A3LBDsxRLaZ76a1K4md6DCiMglmNe50XzLw5Q8N0YWFCMPiNP3qIxr
95gDekhwzIDkqnkqSYDfpO4OMzX3rhonYBzLGEWjofrrB7TW7p1CLtprTCN9YnBE/gtMjPQ4oaw6
egAeaA8C86leJ/hxjVcBeKsumZsi/wnG3FIPskSNz6VMIHAlssEESYyLZO3EoJJ+on7e/soCpRkI
qJPgGY3d/n4K6x4PUxrBW9VO05/ABGa3T2o7+WHjpOudwcOiE1HFVoUETWyCC50IOV1uPM1uLZR4
N7AYCPxIvZOf1Ojzt6I0o8ERSMM/08WlRjM07XRdFIP9hvYLaB46xnpFF2COgSyrkvUrjbP5R0Ru
xa5ECqaty8xec+Mo1tulnaf3rhyZ6fcIbVcG94gZur1GpY6uZ7RwOpreBiyaF3MG+ESW+fgBbbvL
ZpiU1pFNZdB5B5oUgjKKg3pnlTawa3wLI5WsQJsDl4ZsdcPkMXnyTNmQr/QgZ9hAJIa0OBA/Jt+q
AqtMEAf0qFNKTD+Ax+wncNP4Dl5rC84wUjJpByLcv2uxT6FLmC9I06Ki+6qAFX8q6d086gZ9BA3v
eJUVqfoQp6qW31fx0CG1Y0f9dFSsfvzahE2DDOpcq8gAlWnrH6ZCjR+6Um2oPA0TpJVJnqk2Ersg
mjorVmLtyJIkYxdpBeni2FRG7Sktr2YXtNGIfbSHOr/ItVHpoOMOmmVTW9WxD7ra8p9D6Dw/y2gu
JRettQJFg1hM8Q+rADhxQCKj9697chwAXUyqfxjBzf3WSA341GIRc8kDau2+FgInm0DAAG9o5fTH
UI/+o0+k/wtRqKXMOo2DhiEgBtxBxVFf4YOA9MigB71W0Ygjr1thH6p0SOiywhDKjiP4zgdylZLB
xrHSAJ/XIQcNYq6E26QwEZ1EUdIUhAlFEs/3ockQR5rmHbVpok0dVsCXuAZ+50WMmLRoHnS4J8A1
6rMyVdGP0QLZ66apSZQL+6+u3Eq2/Ls81sAZEfkT5NJ2DZN9oWbGVylTAPJ0iIbcNZJoZ7ey/G5w
oL+BZipNuXhMzGj6bnWG+GrQ0JJ3wp9lyQttm+YEs6GCyE3qjNA0ldT8Xlit9cD0xuJVlhodwFJR
BIqLPaR8yHS4/ApKmpTDa67VN/TkAXwCx80uaohX/U6g+966/B750YfzfDnPQwFGhALqryaJgleF
ahqI2mrMIjqxXDFHUTNpAinYL7hLAG6AA4DAf/PzKdQ8EEkzbXjTKg8g7Pk/VbB1BX6P7hvBMZB8
p1PRSdsFdWvetLEujZjqVOjU/uL4pS6T6NH2E/uOtiEVl8H3Z2kpcI2FYxkS1JYx0gj3JyzbG0ED
qYYCytJpC8gODsQq/4cRUqrYN3YVa94EFsIG59VOl9psZGhdyIuHieUqjXZaH1KWTUF0qDuRWebt
knfqGJVuvmiKJqhdv+up7aHfpFw1/aw9BQlWzEHgMmICEWnJ3qpLwhnEm+s/A4S/q6jKWsXra5l+
eWTBKuCkuZCu3lZB6vTzJL1AQOQbjxOS6FY0i0d1NJFqqcBdKpTGCNGcISkUiDdJbt+3iT/rDsl6
SNDgC8GDkBXpaYjU+cmP+k4ACF/qzIjBdW9a3KiVOw/UYdyZCRT+ois40XCjZnSXTWUgAZ8lrXYm
1RTX0MXqG8sOABybIiOyDzSzZViUXQ4jlp72PE1nWr3zmAz+HqCoFhxT0dj3Uh6iomHbdOy/qP1A
N4N2eOP5mP0GigW+/kKJNVtympZZym1eS+SiLW33HclqHkNDjIviXpkEsAAwYw0kGl+m3wVHrttV
YziVXi2PQnOtGQq0O8pd99argzTshq4W8d4O7YQ3FdoGkRYA1Bn4XBDEnqAkGP0aAwozu26WRO9m
BQR4ArMpAXJhV0p0if6YnV0PfWTd6VGSVp7azyk0rQKM3S2UH5raHTwFDqNSs18iyUWzn8LZH71p
pGS1D0ICY09wirU3Y8SJLWK6VBxsWkqCqpDiP0SVSSxRMfpCAujZE4RMvNXfaT4yUD2C9/FQtBMK
L8sYgGsGIrQvYGY1mpBFY1xXOn1nV52nEmixVcZoMWq+AHmL5XIkGik3whdAXkYqqSDxBmDZXgp/
6Ffhl9NTkYr4VgOVLi+AQWrHVGNNEtGi/GP5PckfdV1qhVQPibhinYZNa6bydyK+oXVJUXJC0L62
bkWpVuLga9b8PZAG+RqKaS9/gUym/hp0oS7FmRR4JrOEggsKw+FMf1TObyEXqAIMv9qFtNkZcOAC
AuJFmWMs34cMPUjcQpP5YL0s649dU9NWrjqD9m4iN/bFJAXtcBj43l9nPPh41KhmXMRUT+5btaeG
hMZZdwUgAi9ZgD65ITrAXaRyU/TO3FDEOFhRVVPAUmATfKUmmRKCFL0CXipPrHsjKwDD4m6C2yoF
Sez0nPI3EOr97ZLoAcWRU/hgklQ0d/Ak/Z9JSQXZ7dWRDEMbrRSYCCNVXu1w4jEHZTiZ4LNSyhVZ
jLDuDjU87WdKsQ1lWKUMH0Mtb8l8Zbt6RWfISCmy5enPQFQ1KAg/oaQEmzstwaTn5aMoQABgZMFf
aDqax07UMJTc4xVP3+3JmHvieBUsyECpVgeFQ9gITlpLH7QILoNLF8r4oVu1eY8PatR94Qf0ubm6
9U5ug5oQvy7V0l2s87RXYoo7u3hsKWPr1gwwMrSy2wWDOnnhWI3XRC55YxwDOtrTLtSEVSEtV0nX
TY/XPCZFoV5Y1EQUx0JgnhS+GEtx20AG/FX78nxrwBZtnQFgRXdsZ+pvd3DPfLRNJbPgbEJNL3ZM
8WrNq7k10vKZvEB6lmwKo7SBShl8vhET5bZDKV7TfNZkYkDSo592EPeSQ/oFRtEXkKYOZQVq/JvJ
1FCbloud6xgJldIYONuAIjwAoGh6Al3aM2/Dhrq0V0u4PE7RTcyi/ZhxvWgJ/CtuwPAApD+Ra5AR
OaMKuSJ3p2LS7QrgDw1hTfkudYXvdEnVHcxkGO8kKUXsVfIDPl3beWnSicPHy68J38vyzGqFjm8h
Y0sX7JRrDYe1boGtZA7UK9KhFChzd5RBCaqwO8tbehS2M+ta8KUeU2DBHy++nirGgDlWV2SZrqNq
LPopp6szJ8zQad3lTuLjcne18HlIGWMBdwlZRQSsiSpaADOb/nlERgVHdJfkoE0IYih4V0b7svGL
1tzz9S9aSawAeParOuNzBIWGHaaF6cWBrbiESs8VoTCGh154DRttl7aDjr6XNR3ynAqAMgRAwydK
DuBJ7I2TWksA/P1ZDDFcVG+F+k5ZrBqx0J1GSpxnAeVWuHMBwI6UamTSFEbhfXwKa22IZbVF4cNc
1E3BxKxkUspByxnzDhIEOLD1Q4tMFXgcdCnCwlEffzDoV9kQ0Tl3DZHcE4a+3EGhr6QvAEg2RdLQ
h4cOqNwZwEwIcwVY3FYeL0DP2Ycyh7tdqMbnxj8sIw4NkMbGcgNZX6xuoFXAQAT/QrsPITwoV5R/
o/Ip0/AFF1SCaG1/fLTvN3q63up+TYYEMaUsIR7m8kBGO0zXE+t+AY+hghWvWq+yqurB1tNg//HK
7282KyM+oyNqbDKPavll/0g+NZNeiEjjZjMhSb4MwLbieMvik1otf8+TIYFcGxgZFHFOV2HpSLUr
XrQ6iPZSX6BvViYuacoPX03w1hv35v27QH0b80H3mIYgX/N0OUuzfTuTuKl1izdrKQ27VBy/Qa4R
x4+P7/2b0NDZMJlGTrsHfd/leP85PqhcdT1G+Aa/UqoLIhi4WNCHIxeAJ6zkmnLuxtj1syuqCDHB
gIeasFYvFGTYVdbx5stQGn76E4Uuu42XSmIdJneoNVobOiPnbgijEyyIEBbyT2t18YGJEBqdW7oB
6FwMbjxMreWWZtPn/8dVZAQRmvBC0/hqq7OMAJMTUXCWc2VWYJ1bG8zRWG2scu78kCsXgKeYggIm
/vSLDSY43SRklRaEgAG10J6PcajUu5EaKx18amEfX5Fzl9GWbdADhGVYs9ULM4paDyZruSKit++H
HGEQdwwCU9p1KUHNhiVZixQtL81WTZlT1FCNWI8pKewuJQaGeVyLIHuLaOiBD02ArszlldXky0hi
qe2fP97iGfOFY0CETGArmfSsnJ7p7FuzqgMSddAUgNEpTP/QTNRb1SzeV6lvUYVQtYOmAnjc2O6Z
r4kILN1mNJkwLtoqUOmVqAitipfe+J31qkC8jvHFoj8yrKzbB/Cjdx9v9cxrWAIyRrOoApe0Ni3N
YLdg7FJ6WcBDPR1ly30nqVtTyc98RVNB0c0QqBQh/bzaFnI1QZwvb85XEjGCek+a+KA2jZD3IpdB
I0exPN0K8L/hhkE7uzKOAAobwwLRSz/9lD64/7FlGpgTWx15NGQY3/Mb3gZFkkb8wLYDdh2gcvob
C595JqwnE10gdg2+bflh/1jSGsq7CcOUg03K8bLJ5X6HEqx0b1NB2bBoZ/aI/J/KABOeyjIu/HSp
KpWVedAz2Plw/zypBlo26jXE24gG0n0JTPklEfaWXvGZDdqLNjzzg3QqKPLqm0KYRoO555FEAgEd
uQaOBLXFPwQyLIVPX1IbzIfNlA3G3iCCebrBGNI59SQ26CMI5NktOKah0rf03t4/hWXigsyQVR3F
N2MtCSj3FlM8KubASAgI3CZDAp4vjPuNUOzMKos2Hn+wnkjor8xnB18ly3Ub92OCES1FroPWCY1P
P2uiaJ6cgoaiIqN+dnpioxz2I+E7IAtAI9ltjbhO4RW11G69rzPbwTAL1OxlnBw34XQhOkpakFM/
deYBZdIoU2oXwOKG4vB7q/h3pCh6WYyIJ/xZ7UYhYBnGnCIn200uMZ7RtIsa8B/lCOt/B8O6nF4/
e+UQ42VYIxB1fRmtsrIbEbBu6gdEzKpakrKFVrkvp3H0Pl7lzMZMC7uoyTg3gzzv9PQG9FuDOqlI
xe2KlmEamlcMk2n2ltmFbjkGW8N5zq9HCsAgU+K7tSp+r8idaVLXAYIgNfT/GCdKd9UPYNrEclzc
d2Ot/vx4i2cuCFtkjBleBs3/d6k3+viwVjjIKcwjmLsF3YWinT9/39HkoTCmq4vVtVdCw3ZjwHGH
dOB0qezfWSOEpyZOpo3ple/jAkpROq7ExFdCiV+9Xd8IkZta5DNVRtuB1EaVBdbM8BXIvn2wBwsO
bhKMtPCaNjt8fIxnvhzhFnqBOrMKBbWU05vSR3JUVQwscQpDC16gAOkvc2drzT4tkO1wjARI0f7j
Jd+7FQZTcJRLJwfvuXba4aDk9sAUbcdX8/mgg8r6nkp0JK8khfT8zofBK5yiCqnnfrzwmStjIetp
8QAt3t9aa5a5lwSw6A06PWpVN7GuZU5TlsOn41i2Z6N7qUC4QvJ75b+KcoTLbwH8slMrP8Br9BF5
k3KTp5Cmmb5xQc9dHVwz1cDlRAHNnX6/TmUkFjhV8lJrjA5oe4GtSyMJVXrfjK/RI5yudYp2B5Xg
+vHzx2lyjEwbsbg++nK1/olEzIjadWDooP8BM90JNJ92BZqKGznquQtqKuTExJA6qeoqZkbzqVRR
nAeZbCSm0wBY+K6OqHqCv62O8ESa4/+xK1JphG5JezDVp7uakVMpoAhyO7WijDxY7qUBzAuRrI3b
eHZjZPlL8MG/rVWujzIVsFAUGlBw8eEQMBmYhklT2GN6TDJdbh5mmD9blbAziy5DUsh7OExc+Mox
zAow5XKGZzMxsY0eFRSuCRx8ga5NkGXex0f5PpLjcpCh6uSpeAV1ZVuyIYFli6wOlKgWcpEbzWOV
vsD9MqsRhvg0KFtZ3d+5KKf14GVkCpmVxbkSPay+3pjZYWDQmnBsnl22i/pWvh5GFMTsqM2PvkXr
SERVcwhBRjIDUKI95QSTSUMwQyNv4+qesTc2wieYdNXAtq/Dy3AAmcl0qAJsTR3sGKQLhC9AKf7j
Uz6/53+WWT7DP+8wNtq0l32m3/jzPBpO3S3iWoyK1HQ3U+32Vs9C6UIe6K9ZKYq1ZUorGuFyi6k8
sbwxp+rc/eKL/zdYAcuweq0FYnK+qbHlAOy4q4FW/a3WVQIkTA4u+4Yc7ePNnztiit/4EjznMtTt
dO+aMTObAllGx9TVCt01GETmlA0buzp3kU0GiQvE8VW+5bLrf04YZLCWjh15AhJ61asfB/QRKyV4
Y/D2VihwdkPkXItCOdheeXWAqCMDEBAEHDVDxD2/BhFIoybcCDjOrgKpBMND7QP7fboheE1+qTA2
lTHBQWTtkSnSOo9MCwb0x9/n3MkxvgfXSuGd4sMqjK8J7i1IrSwktfJeApnumUVv3pcwhr/+P0sh
/GwvgTUzwE/3lDVj09oSH6kc2/LW8tuQDqcFjBc00RA//R+LMe2KEhwhtlhn4cjZhKhDE/D2NGD2
Xdcy+BKEuNe3abb/eKlz34oQDQeIHDMefrUvMEya0WSUblRVz+6RsrBuDKu3NmzV8resDSciyeZS
HsJDrLWY87Q3pmjm3uUNuEmnAyt6gXEcnkMqVPuyg+3z8bbO3QyKfUAUQSvRw1q5P7WFNJ4ZtM7Q
08rdeIYeV8cMCSOuDzc+1vu9US3RuBQ4PioZ670NmrDTBkz1wqauD6Ff3RdWfQlUzjjKddRvbOzM
aha6y4xPYObLAjc7vYdDp0pMG6e9rg+ScRlktvTIaCeoO6Kb75Do8zfizff3g8q6YHAOcYQC03X1
liPZALAvFZDa6bG/lmKeqLkpw8PHn+vsKkw55BlTyqDneborSeqNcUadCUQbCqxaH9Q3QDi3Ziqd
ObslFqLRQnJA0Xn57/8YWsr1sKMscPV5P/V3QvgLZALW76WWDcY3pfLTP5/eFleQIpOCWj0dntW2
VCOtoyAkJUBhjGA9U35FufnJGdUUFsgHNMwSBh3nsQ4pFQmxiXzuSe8KFRXdBu0Yqsta7gLFgKAm
8802XvP7r4Vd1xm/SU5JiLluCFZ9CQOnt8HzpVV3Zc6xfy13gzp82rpDqZBNJpebWHfFWll3KwPv
AwAkQRmjLXZZkv2eF6hZbcRbY7DebchQBRm4KZMiK0wvXz0qlH5rqZMhIopqil6zQip3SRt+uj7P
KqSmhBPLsAQ2dHr9AIKC9jaRG66h4VZOkltI4QzTkKjXfVcC24sbGxAdPHkeP0qX1Waf7Nw+F7NB
Ro4FoeN4+gtSMp2F8At6qU7BykS1Gl5pkZ591v/jTpYZWzhmPDOm8XQZGXn4TlvKeNDCLM9Wh985
IOPjx29ribVPXAoVz2VcyNILt5d/Thepo7yp28b43sERLgvp3oiOmWzuC6E4TLwhwIH0xbyGjTv5
rrqwrArZiLKutggGrb4hWELUekfj+9hd2qF1lfU7pfDd1Ii9eX75eIPrpagdy3QfGJJDxRUG9Mp4
ROhKzEBDYQUbY3CD2onvdkPWf5HQW99ZmQ+YDG/qfbzo+ob8XZQePz1NhRBjXdqLUR3Sh2IMHfQ7
knv4AelutiZrY5W1d/5vFYuYV1WXwXqr90YTOkAOmK2F0JwGQCXSUopFRcmFV74FmDiz2DIsBB4a
HW9GZKysfl0UjCnTFzRi6LPWUFoPODQ85tj6n7z47OtkqdXF1w3fN+eKpeAmDpAYMv+AuMpnQ7Zl
FSo/zMagroYlWdnFrhMhyHvUGTEy+mGga0yzbTb3n70JdGdhQWCnqDZRHzl9XzAO5lg3ICf6UVmS
xTYhCovpZy0vnZ+TVVavmIQETYCR5BFBUN9BN+tVTsTrxzt5fwEoRyDNynCOpdtkrr7KmEqtEsxI
qTG0yPglRvQcUgi6i66EuTUq6e/V/dcsEWCwGCUCuiX0l9YT6gY0ErSpp4tFFx0VGWJGCbK22VzV
UlbdAL4t9q3RdUfEXxV3jGLlApXcdMM2vnvF5MjMPBGgt6yFw7nacVahsJ6F5osdwQCokFl0RyPZ
iqbOLgLCgzOlY2PI60WQfUFGOHhNpiqzd2ql6pc5s+rsw6e+3oKI0UiEaKGwEPNPVraiS9PRDo1x
cBiGF4JcLq0ndFOgkGpxuJHjrXb031JEuYxqpYfNOMPTK6/6ZpTkBLeOkUH+btig16WS+JyR+LsK
rZ+/m2EE5hqJMBcFMlJ5CNMmVFBggxF9pcrzVsNuDd/7bxm6C8vwPdJVfXVu6Ob09M8kYPS9Xh/j
sZquUJHrbvQu0A8hCTPMrlGHiAl/a0gYogJRugsudHRbXD7p1kNfPcK/P8egFbA8QQLid/VIK1eQ
0EMqopjG1Gm0JP0yImewj+C2bQzk/osL++cN/l0LmJzCxaF5T2x8+h01LUP6eeI7hnH92EHuQTpL
Pcx+ckSy+KgX9fcuGr53gvE5mv8117uXkQ70RNRXtckFuvRbdYrFVq5+EI7cwqHby6zcNVoIigWs
XAuJfFnUtvo7Q/81ucwbupx3aGfmyT6J5kx5QBMu+jlHqFFvoJXOHP4yxlYGqgRgAvG90wPx61np
kP/sHaBhaPgaReGBHy69KoxT7+PneuYNnSy1/JR/cqxKTEo4LdcubA3pIuFCXBGMdp9/qaxi80ZB
si2+8HSVGlqrn6e8oW4Owr1ij9K+VNCa+j/2QlolaAHShDBW98hmykKK9Br3qIjj77Cimxupl4yH
j1c5dzmAevAkqI/Qu11ZHQAXQdlnsKqTSMQHRraGJowQEewCLWiv5BJVB6Ury0u1j/unzy+NjwJV
Btbj/UOBWp2LIYNaqFKcux6FPrwxF0G6gOqt32WoyiGdZhh32P4tbOD7awJwnnwLuBLBNCbh9ANK
A60dqY7R77C06jpO8uIY2s1Wt+X90Vp0APl0siWT4K3r9aFc9YZcZpMDLe9BNvS3XrMe/dm47FFw
QbO1PZpa/TlYC8aHiqSCWgBlVgWI7sotwj8aSLvzCeYpYgUvdokw+LEUamS4SMyWIZqNTUATBonO
+Pnjz7nclFMzYwn8FngG2i9AalZLA56BTJawtGUAyFZHP94VZVjtmHUE2aGttyoPy9/3fj2NVgiY
ZMCrq5s7idnXAgU9nGZA7kAZs/hbGgT+Hpx1DLnRLI9oEW/N/3tvy5Z2IBAlYKXcnHW1PGTWIMRo
9BURNJLcRC4kL9Eae1+ir7Vhy84uRc4OCRQtQzz26SVFqG1mXiMiMygHDgoORE7knW9HebYX8SyM
z0VtTJmx8NUAKriyS69+5bGlEe60pcPA0Ee0O6QafasyYXDaJy/JglRnCawnKEUyy9NN2T6AsxkN
KhcnNA+7uEWRwEuNUP8FN8xCC62Mt+YMvzvH1ZLrc0whAFpMNHChepae0JLfsSlaL6vSfmNz78zK
Xxg+EAeiK/rWxsovhPMUykgioSU6Vd0FWiWZCzco37gX71ehrkEXnkYnLhXt9tMjRFW0j80KlrKd
NPquCvsZxSZjPnz8odavi9iFV8W74pYrFkqkp6vAzBLMfALp0vm+/DDaPUOTgu5iUs3eYQDR+NAX
W+2hd0tyYiQuC2x7QW2vc75UmOqoNhApoqYW3oh+ue7aRSvdCZSVbm2rXfTqpnb38UaXz/+vGaEo
phCmLbBDFgVsebrRdBy6Xk4YBNXuI6dzh11xUK8VL9xYZt3JxGicrrPyOUSLnVGlrFN6359zjxfg
/Lq8e/t4M3/zkY92o57uZjSaEOYfqygHAAUOszx24gaZF4/5J66+o/XmfKmdS+Tznenbx2uvk893
O1wu7j/BF+lzqtXLSC3pqLmDCwje+Wlem5ef9avrk1we/D/rjGmOHkTOOtq9f6ig1T8DaL70Nz7Y
2nuvV1m5F+j4cSotu5n3zAZxEQ50c7fceMvv8qT1Ksub+GcvalQLLV6+13W1+5G4j7/1w9vz163J
mX+H+350LVZmFyBzOomIZaodsFMX/QHnGbHN29k1n9DvvNi4Cctd/mi5lcm1mViJ+WC5wf2B6Kvz
M3cu/7hfNwIOccZg/Pt018l51uSNiRTosisUsFyKRS4zg1zLM7y3w2vjPaEVtPXBNszFmgDVWmpp
h8uavUdixwOLdt9m5+fTTejcNd4bOYGD2OaGY9n6fmtwvYpIh5Iu329yf8x7+cBErF2zD2+iC99J
D52z8f0WX//B91NWViTR4FBCL1w2GboZfzQHxU8XcbaN41ye6kcLrUyGJjGKKKRz6SyIdqf3oUIU
dXfZJ+bWnrbuyspoWGbcWPny0Cz9pfOPEVrJpcKwszxBimSr4fy3zvbRvlbGI7YkRUdw7L8DTG+Z
0+CZe2bAuU+RF3l/IN1jiGXnz9Yu/8afHy28sidDkDFLoGJh9aty2TwXN9Wl+sO/o9yI7Hb5Nj3m
l9Gteqc/btyYreNdGZigHSOjWG6Myp1BeYH72R+ZGeb6jumWu3wXeJZruVuQ7XfFlpX9VFaWZlLy
JG2Wh0EDch8dhfeYubPz23dKjrfYK86mHz9nAGgIAuJf2HLguE8tdpNYWS4vV5YhxDvB+1A9m8hB
c+0vmcsIv/vmDkXrQ33QruyLjVM+Z1f/Xft/nJ3XcuTIta5fRTHXB9rwZseWLgplUGSTTbbvvkG0
G3jv8fTnS2p0NguFIA6lC0XM9DSTSLNy5Vq/WcwyejJTSoOEXGU/HMxP6TE8Dsdpnxybs+pt1czW
lpR+Ak0LQHU0xRcPghih6niqy2ZXo/4uK7BvkafSp99dXu/j+fHlT1sGAtJ+6p4UOzQNkD+ghctZ
NdtI9cNUn11Ja7Uj+kioKit1hMfaNG/EHBFTnh8RhgLZSaMfDpJtoYt1OVRqq+ao9jhn+bDUbwsn
z8EDa+lGDF3OnhhFp4PFa0CwZZd1FR2XavwgkTtqYeW+RXTSuqn7tHHlSc3exmWWfYTKpDy8ehap
4PCsImmnCWqK/fMsmygQSqibEq9GDCfLA7qsxFS9zR6Rq0+39qIIYYtp5A1H4QYgvgH9anEOcOOp
Z8eSJtfK+9xx0b5oPiL+hoZSbRRa8iFV+hbB18xCt5bKdiPt0EbMHtJ48j8Zbd4WCAj0fX+uMlN9
BE1S4TFUR6W9K2V8k16el6vkm54rvTFTodQELoze1eXE6Jho5K1lYWKp9D2eI1IaTERDNGvD/djg
84oMtNGP8RGH0/57TefxZ9A4gb1X6A7Ox7jUzC2G+zK/FL+Sxv6gvYXUKz5Gl7+ShEhThEv86GKx
kCA0rKk7zCiyrxT+ESMYyt6+mUqVazfqx43U9vqwaSwa8DTqwVTotcXthJKrNEywQ9y6tb9VgDc+
togPvUVxcwslujKSYNKYtOGpKoDlufzIoBGWd446I6cXm0Ap4DrtiylGLZQ+1e+XF/n6XFPCpOaF
bABcDXnZkg8secwKpKxcCymcQ1uPGDxVwUb75OqRw7LBqtSAZNJA5goQX/zsiAU0J7R47nrXl0J/
N+IououzQNuxobKbqJuLg5X66UGVY/2Obn7628gmZSOCXR89fgdwN4KtBMxsWWmb5n4IiorTZaPl
bB6Cwpfe64kMJtBp0cI5I1+MlMurZ1fEMQg+QH0UKvWX350ZYaYVqQ/RvilQwJn05Jhllua9fhTA
zaJZAOYApuzlKMHQ05ua4h6ZF/w8UUJCZRgz7VfPny5rfIhCZY1e5dMaP1vDZNISqwUY4kZDmd+l
eqPsIwn1mQH10H3Wjf7xtV8lMBsgKumAsHP0xZ5RJ7lJ8aJFH36Ogpu4kOazjyfLxiPhOqDYqgFn
k4+i5XYFOoT1S0tvshsXf9h8L8vo36SItHuybUggNowBZdix6c++1PwFyfqvn+N/B7+Lh3+F/eaf
/8M//ywQexKwscU//vMu+lmz9n+2/yP+2v/7zy7/0j/f9r/rtqt//+3ue9n87djlv763UZEv/87F
j2Ckv36T/ff2+8U/HPI2aqfH7nc9vfvddGn7NBy/s/gv/3//8G+/n37Kh6n8/Y8/fhZd3oqfFvBr
/fHXH51//eMP0Y/9r+c//q8/u/+e8dfcMEqJV//6Sf/+z39/b9p//CGZ5t8pZtE9FqnNH38bfj/9
W7C8fycC29AnQYb8i2KSF3Ub8jcU6+/8CVsUdJsJDka0DjhWT39mmH+n7AySgAY/jHwVHYV//1YX
C/W/C/e3vMseigizsn/8sQgllHTpUYBKoQBG3GTjXB44DT3WGGua+VZBci9Hiaww08cWRWP/o5pj
Y/gxDOLix7OZ+et3eD7m8jYmlRQkcWxH6d4DeFt2ulEKCTI/SO0ba/c22L37/Ob+/eMWKVxkcc/S
k6sxFh+GOQWS70Zi3yS7L98+BLs3/m7rKhCv4JeGWGTjk1lm1ewwRHN4/HL34SHeP8zuV3m39SnL
O+fqWxYZa6XX6WRMDHTr7HjhhHs+JtvnG/Hjqb76wvcsMxLM7hX4jCxL4g/7sjhZGaK0c3gEC76z
4KhibLF3bM+x3mOF7FLp3kmj4SK57LYJ8qX6TZI5u67c6oNsrOSy26pP/57m+fj2reOe7nGK3rgQ
toZYXG7VhGKXn/Ll2e5b6H5od/cq5Y6Xd70I8s9mV8RliHm0WsH+iuxkcbWVgT/D4EEXvkBV/yAl
frg3IyCzVSBZG8+AxdvjaSgwK1g808eBBbG4b0rJV8fUqdqTZPjFh8DAPHrGwXiQguQGb6sWlyhc
Sl/+vEUgAWeswDa3OdBcrIQTcVgu7lQ9nhPQZl7VoHA3y4O5M/oOYwhVzW8y1YpOL4+nLedTDIgq
gjgcoIH1pUCUL8WVWqsqA2aIw6m1bh70vMap1UisfVcO1R7NaP/UxqGDs0Rl3RpGXXqNMthu4gTV
MUja4TtyqbjLtYrSucCY7X0aRSNdgGic9xINzHeSmdk7kljnzvIDE+1XlPODukQmbOxb6NS9dUYS
PbuV0Mw98BbU9lpXVUdDbWwcCxD2Jq9Hv87K0gNd9i2yqdgyz7cUrRIYLtz6soFOFw/ayzmH7Wll
WecEaJCF8tGBg3VEyrZ/XfbCzFoCGE/CSVamm0um2yQZmp/Ic3WEiam6g+H3R/DK9cYoV8sJIl4H
MkjyrgsM/qINAwQa+1QE/Y5IvtSfcEKWbtLKGN53lA02ksyVocDGoWrGrcw1u3y5ouiZYUrk60e8
uvJ9wsgfp6ztDmDnuncv79K1oXjfkWXirMO7c3Eqimyyi4jH2BHaE+4FFQ43ShQpR0xjnI34crUZ
eNdyf1OxYbloiS8mED/SufQRKj4KnjOw2XLAX0AKN475MrSA/YZBw9kTwmygx8QHPzvmftNFTTs4
nWf5ivpnDro/xPhKj/5MfYewNjdW+d5B83gL2LNIbnWoNELvCKyigMZRJLocF0lWucLgCaWMAPm1
Hc4v9RcEd4fkiOZ99Lk1rPor4gM6zh5Ko27dD8vgRnQjFdPBzj+9/K7Ahpkalr3epB6q5hiwID+r
GN7YADB3rTqR36m9EyivnGlAwzycNQo50HpoKC++2M5wosR9yjz1VRF5RN3gS4kzkYvGpXY72zw0
yWDbjaOx3ESUIwD3Cra8kA0CiX05zUbmz5lm2IWHfXrAc90o7qoijDYgcstT8TQKwGtTA/aD2Mbi
VIC3DCYOYOFhH5rdKhn+C/jct8ekGaVXngqGAobK5uFAcAMvk4egN5RptPkgs8bPcLDwEbTmuT+8
7piLUSgsEYpBeEN3XqxVXFSjNYd56Q25KsxrmjmNjoGjhypcSuLQhhzK9fxxp4PjQxgVXIi5BNR1
duGPidqOHvIh4IoNLby1NcSUczxgN7B71xsCjQ0gPexDbnVkli43xNxJLRxUc/Jk36/vDbzGTnLp
jBup9NooVNQBi0LclSkDX44iQaILLHr7noKDwLEdotqTqvzHy4u0Mgh8Hq4LUN8UiJZcQyRpG4p5
8eCVhTKjSV5MCBxFYffny8NcxQpmC8I7Ul+kJ7ztFjNW2MiV6Uo6eBJ78q3VVf4bFfXuOxwnZ7eZ
xunny+Mtcld2AUUZVkcI1iCQuIS2KkZaBt1UjJ6Z68GjmbR0/PECoCqVVfvKGbCZKVv1YMe+eW7x
i9lYupW9SN3ego3iyLwfZfHnzy4EypaKFar94GH7IB0wHkYpccDjeZdW5hZgcGUF4WIJOVJCIvXL
5TtokrM075XBC3LKzfC/UN90AjnaapevfRMVNlkGYsPuX8oy+GWjxbHmTB5lrvw7M2o1HmyXSDkV
DLali7h8DutkccyeKCdyqypXUJsm6oBGa6nk9cGg2UikmJX9IEtB8SkPJOl+nvOs+RpjAfxh8G37
XV4Xmg3uB6QfsrOpswlgvtrBUAU1aIooY0FVpEZ9uaTBaMZ6PMiyFzAP2DgiN+6cJCu30qM6h3q9
r9rJaA6RStK7J7zLyjHBirR0dTx2rFNCbYuWimFJ4w5LLjC+1PKkT0oQTQ/qmGvx/pUHgF8XnBKv
DhQYOQKLAzeaVtxl2jx5wLqsXzlWkYMbqlgZh7Vq3A5qgMB3Zjd3nTVY1GWnYSMaL1Miway0QHmy
Y1i9K21EBMtK1FaqycOQ0sdqxdFdBT3wk5Zl9Rcf4NmbnG8/v/zRV1uUQQW6VHBjKeA5i4/GULId
1VyavCiK+2+J06cd+u4NEsG9kv+7vndR3ntesVkdDcUJEFIIMzrO4pCXQzLWvWlMHuZ//dlCmxpl
iaayXDVU5Y3kYG06aUkQOpHtFPSBy93HsfeHDndqL20lLPd4chGmp6jzsE8CnGWp42G0sP/ZSLeW
nWROocC5UZaCquUQvBePqVBBdNxqxsmbixavrzlMu5OKXfGDFtl4Q8Ry7qVTfyyRLviMGVn5Vh8p
veda4mphTf1/7KM7hWdL6tJcatWNxGztTJIGIrEGUBMM/2JWpMiS0kGOZRxXWsMN82b6kHYoqe+k
tq1vNTndermsLQOsP/QTSG5E3eJyGRDYiWx5yGTPSE1MLLLcucNcrPhY6lVw6GqkHIvBlF6HXn5a
AxEIKW5SLyffuBwUF7Ienyh19jDaSDEAjXXh16pW71Uc795hBhaCrcEA19pY/JX9TfGC2rzI8SnS
Lnpx2FHwqGoj2YsGpAYxkHQa6ZD6vf3LZHE/v3x0V2ZWIyelPUv/jUxhkf1Ko+OnSMJOXpjIEruo
TXEDiczufggb1PPMVvhUds1rEzlxj5Ex0iAwnjirl1OLTRquLtgoezJ1UUjAil5VLtoRVnB4+fOu
LumngYjGYiJpFS3W0MbzXcP/cvayWO72PKgSD0voLaDL2igm55SPgtNiL0vIcuVbo9IWCmrwNeZz
iJXn8p62SLapuiOW43mRRSQAgBOo2aHlwLtocfLwgXMkHx9djKpkeTzMNUbK+9LRARBogZg+hTrw
B2T8dRs/FJodu7LGDga0cW2FbjuksgUL3kgiL7IjY6uLvDYPZOg0PUVniSNzuay+4+dllJUKpm9Y
B+2LODGao6mH81Z5Ye2IPB9osay8VVN/0hjIyNHf2815JQEHQ/PonVJX2pZ45dVzX9CUuK4RlOTZ
Rnnr8rOqqu2wuMmJPpJkuUGoSZ/NuMUpdxyz95nRWG+jWq33TqZp0UYsuMqnGdoAjAJXjCQTQuXl
0JM/JFNqEQsm1OY/YGbQym5dOeM77gU92KWtI78JJH9CUtEocTKDQbbxG6ysqdA3oCkDqgIu52JN
LbXoKsdsZM/MgIYiENo0A63lpnQ2pH9WBmJn8/7kLY6Qw7JOnE+YleZJa6Hqb+j7NMUPE3x19vqr
ixcKGRJ3K61dc5E8NFo3tM7oW55vSCa1+2wYnT0uL7g6mSUqG/Ap9C8vx6CVzYrwKbqkooVMA20x
JKZWYVmFqeUV0gDJMbBwipkm+YYn4BbpeuVidrglhTgJOTMVzMvtQmZkK/gv65Sh2/ZblgT5g+b4
eGM6VYaETl1YdbeR+y37QeKapDnOBoWaL3AAizGhEJaTogS6l6nIZB+baVanXVhlyUOthNXtPOTl
u6AKuj/1VhuyHV1n5bHo000zAGiwfN0iOAoONfsU3hEzvQiOFOGNDDFy0+vbzonxkSIbObZKWz1K
cqCb94qMUdjJNso2PkWdAx4pGVXjZxtojnxUk9bE8RhHaeOAcmjyKQ7Cqtg33CDFGW7yhFFnioro
oY+19lOeR3XnRhFYHXwdAU27cj777wtVST9j5pHdyyHeYl+0Oak1z0Ex+S0KPEPp2g2CVPuewpZ5
ggDil0cpReICd2dJH27DpELJfNZrfXCxfrZi10CU/hfQpPZPEtCqeBOqhtS46aAmnyopRN3EyUAS
HaK0Kd4ZXa9b+HFL8rwrm8bqD4Xa6j97xx4mF7UwtFeqXGFKBuwWvyC8BwLJ0Mek3mM1KdnHkZMx
uFIfj7WbJZr/lv5QX7yLUdsFMKr1uAJK1OCMoxZXTbrTeQQqGKjaqn+YMUz7prSh1L6No66+6wcD
rRKINPW3uCRBd1NqXd+FX7J9nrJomLArMaZPbV92H8o2x5cHPU6k4aJY+j3Vqv7Tblq9OjX4Ij2a
Tlpi4zwCe9rNvupMGEjzsiMNHw3tMVXMOtj3k+o/1hH+v8jttc5D25QKNhx54P8M83a0dj0mIfet
7PeWxzf1HwEXGf5bPA65PQwTv6xDWtTZfZcrZeNiMKQCR9IGqT4MRp59G2DUaahd2+nHcUDk8YBZ
W/dLl/sJT11+hrDaa0LQIb5s/LQDBWUWrSrz/DbMWjl3LdT4kK4oEloipt4B78J4K/aPTRbY1THC
6zF9lOcBJEuWV4pKPXlshKunJvtnKYun3m1VeQA9qvUJPIYsVL0EYy75NKoOihuFmjXaPqgGGVvR
PtF+FkZgOLtEUQbkTK26z25sqUy/j4BJfpJCzmfsq21YCopQDDTUqsbRwR79H4EtFz90rc2UI7jn
VHYtX5ZypCZt6YsUyGazT5q0fixJI8gicIn1EvZZcLDlFtNOQ9IG2BbySJ9tSMdMPwRckn/+nz4Z
h7GJK43rsxE/eqL6iYhCVKYb5dWVexoOnQGShpcoFFLx58+qPzFg+EryG93TBw3jpFrGbvaQjGP4
pQ4g1uwCo849tLUDclrctree/mvhB6a1QJfxK5AMXg6P/LqfD3Kpei1h8r6mY7HP0jTcv3ybiHC6
DHLEOL6P5yFtnMVHjlOHg4SWqZ7aSLCecBBNufltuUNrUOYGTTGWSK0foYVd/J8vD712u3A90xcD
pidu0csP1LsiEKmC6k1pjMZXDqnz1MDXf2eUtnUCufj15fGuP1UwxeGJI5RGeXJ5s/iln0tKOBje
7Gd4YuFYL0euUw1ldysls4FVQmPM4zGccch+9VaCAkUNDLos6p1X/VyaTohXSmN8LqcgRm21tbQf
QZTIMb6HA5a3WWHl3aGDyYxfYBg6W2/PlTIchVtadeLRwtts+XBpp9DU8a/MzmaE4Z/Xm3aIA0WU
YzijBeTZh5YnnYLlFPZYgKrMUjr2eo3GadzI7UesYvItsuR1GkMrT6h98iBGbmW5GomEE+WYRogC
1A19aKepndupUYwbDNDt7y+v/PVOYyzOMmK0Ql1oKTldBkaVF3KanLFr7Q4hBoEHwL/dXagPztGw
cQ19ebzrncabBcgAU07lGgHVy53d95FuR+lse3YUJ0jvBzYI3Dm70+JJOUVNosBC15qNk7wyoaJA
iL0A3wgcYzEo7rxgMxBt9ojc6T0XOewunNAOeInLG993HZoAfRMw2BOIbl01TuogNK3WaByvMEr1
iINWctMCpz++PIsrqwYmk1NDuZZO9jL/QqOJx0LZAcqRY4krBCBoE+KDHA3ywClVwo0qwhPR6DIW
ksnTT6M3yFGhGn+5bPE4a8PIq43asIpruxZCqnGpZ2jV7ThU2mNR5YN5HtqkydxB8X3/FIdK+LYZ
ausB5eZC29nDSGsx9mvpgz9Z+KYqjZald7GqI3zsa9HcnZrSaB9jue39eyuf9K+tPzkf54BUaGP6
VvYDQABee7TugIMuu9nRpJJaGq3vjbI6KuBAkDA8gOO00EAIjPG1spC8RmzgP9QtGFKU8i4nT8JQ
sJxB/nhl1dnw5PMcX16qxvUHHbaV9OpnJHAc0ZAUvgkirl6OVk0K7nih4ntt1pBeBr35tUNaZgNr
tLLPGQUWBVAj+jLLnoxTM0KKtaFXmBLO9lKixd1HeQSKvzHQdarB5zB9yEXQoyYgXn5OYul9Zeql
781WZM170mWV7A+4a910mYFimDkcSnsM30TTnG0VBdY2iigH8Hxl2yMccTl4Sr1Y6hvV92SpjT6Q
EbXqlyTW8o+qVOvlh5cP9dpglAZ55PGGBTC2KH4EjR0MzthLnlS30q6vYidGMr6Sz73iRBsnYCWA
sPGfaOQCfXMFuxnnPIGrInlB6mT4WWPULgfqcAQi+2PieGxExZWoT7NCYOhFPnUVFQ25bUcnUyAI
g4B5q8pVvTdnM32DsSbqrGUvnWslMzd2znVFB5wKJX2ud8o56B9eLl6LIv7I3S15apmZ2Mhncui7
SYUDy6EzmxEcHgKcDp64+fBdUn37pDbNpL+6tI0CGJgKQDOCGLQsIyb5aGaG2UkehctM8cLCBxjW
B8YwHLW0B+I+O0HQuLY/1e9f3k5rJxShBdgvopoEduby8zmKYd81meSl1WzeZvEsuQHP2Y3vWxvF
5mwKdwBxJS0y1UYqZ6O2C1Y2mZCQGejDaXvcbhprY6C1HYsGBwkarW8aFIvPMXtHTww/5HMsqkmx
05Yu9uS/9ICaax1kW+DbtcPIsTBEVkTveTlc60RxWkJWABHT6HtdKxraT62J/2H/HxwOeuii9wos
ja2yCNi2AQ5V7VLf65D/dNzOjrtHSB06SMasy0Ck6iWfF1eO8/ogQDyFSSJsW8BgLAaeC7Z+O/ON
nd8iSqNY6W5WZvMjusnUQxprS9V9ZU6ZS+5bqB7Cr2uxV4yUorp4TOL+bIw71Vfi/RTaGsXHZsuI
YGVb0mQhjKLVIoqci7NPKz/XlLRyvDI2ovsUdslNZ/bx6eUjtvZBpGAU5oAusvcXHxQADRiQ/iQr
StLx1m7i9hBUSvDbCYwt9Y+lYgBjkLqi/oGMK//HTrk8ztj71sqQxo4XO01x1qmvHMdJjcXj2wxc
GfWHfYoZqouPLii9psfUF62Sz7U2Byc/lewN/MfKtezwViSgidN/9WxLKWxk9Sju/6ZMaBTaRXkq
urq/CaijuZEUpIeoNsn4uNCq/eunXejwYBzHeblqFUfAx6wuY2x6LXX8ZjBH4FB2roPKNaVx7DcS
qrVVBnAFsRI4IrCbxSpHWlR2uWaQLUpOeUYVULP3LNfwMJSTEWwMthLm0Hclq+f/kelbpjsD6quD
3bPMswWUWhlHaUfGo+Ex2aJ4lMpbamMrRWUyUzqDgJSxGqbCeLmvTKkf0txoHQ+uUjvvcJ3XMrdT
Q30+TL5cS0cTB+j4ljJ/k5yyoOlxXM41XN6dDL7dxoF6emwv3hn8Kk+qdejsXpW440FvdMS5fK+J
hwxuNUWY6qaGYR6+rYuacmuYxjYO9rPUj3spTZLbPovH3+Zkdl/CEh1ZRElTM9hhHAOHrA6ULDvJ
bWfdTJTVEWnwh2pLMGRtxUR28VSaF53JywnM/SgY5Tn0PSwy698lhluoiSbFV/By6YQbcG+oG/v/
+uwJeThBAhKmaFd4KItzboRKZgMKmIfqpDe98tU3/Erekwak7QFj8zrZA8rR389N46gbW/T6PNiw
zGRxdcjinbu4Njrs0B1kDW3yKq123LDQ9fxIEhQ+VLPWbpkBXUdyMRpWZgQ93jNLBHAI/LdrA9vy
qiCwTxL2i+eu1bdojqvfxFUBao2KCxvvchGbNKgxNWkYJQnTozJj853VeXgEnDhu7PHVD+IdBAMK
TCLox8uhwqnoQsDKlpf6IGkcSAJeqfavZOASf5g2cgmqh5R2SM0uRwFpK8/NZFpeaNX5vnGUyq17
WTtbUv36VImheE9TkYRhfYWCVbXAiMZyoN5PvEAeWp4OaKWMLn7tivvayC+GAg7Dlc4duLwE84ws
W1iOeXM4flZADIHGHpqTnZTDxv12faoFzAqrAxJnWrLLvD0ygBrO5miB7irac6Tk9lHOksEdnVyF
8KRtbfOV8UASg+gECwimbFlg8UNNzYEY2V5emPJNIfvJrkrn5pBrTe8q5rAV99fGI+XkUOGuYIMh
vdwfeQLfVo1bYogVyw8d/e5HHm9V88ZHyeyn7BexuvEcWzliECFAcILaE1SlxRELhrZOOqm0PWx2
p11UDAWeDpq1n8rplfIyYvML6V4yBPJNXGkXH2e1RQuITLO9OZ/tmxBJlj19oHGf6/mWM8bKaaZ0
yEEWeZDIAy/nMXEqzWy5eTytp1Tb1k2yH2tp2Nj3a6v1bJSnS/xZv0VToM63U2N7HA0QmI460fib
+g94C7femJlb+iqr44HRFz4LVGuXCIGBHG6ipctaFTPum3nhPE7mOO2CsciPuh7Lry+0sGJUTSG1
k/pc1Rclu7co9BW2Z/V+cLAapzuaoPJodY1blBKxIpcpBpVgoWnIhU0p2FnE386IG7KCnLmsZdVt
S7pTic6OTLI5cedBk73SpgVdQVfYG3Gt/no5hK0k8sJKhfuT9rmOOsJix7QFFtTIStjeYMV66UVK
kPx2qrnT9+gVWqmbqWZTPExVUg8nu1axw3ZGrXmPXEZzU1Ino+U8hPGWr9lKTkEsAOYJ2QVg1fJt
ltdT3NWjZlF8MqZyB2hAuYtr3/redVUzuPSeHTSUtL77U6kM+sAvT8raKaLVBduFOht0wkUSmgl8
dOWQ9Zq11OzH1IxcuMTS+eVR1iIQm0sDPAY/kh9weVbDwNLHSKL3YCXVdI9RdnyIe2wG7LH8+fJI
K1m1YGhzUz3Rlng0XA7VcqRmqjy2B+6hf4u+B1oYCs0O0x2Rbviq502ME4YTDGdZ5sXtKAMt31ba
6iStzKvwIrJFY49XxVWqpkUaLJvJ8XInTO4Rpe53/ZS/Gp+PwAdaMBotK+GJsYzstakn6lArjufn
ceQ/lUiAYk92+0pxHRHXBTodngWtBlFzupzVMAsEuCLwPZgGaGenjaRV+zqtk09p6pvRzRCn1Z2m
tPJWBX8lHiIfjngpMqlc0svbeUIZBv/0lP2ZJsqbltm+Ga0wuNODunXzyTZP/8H+EaBD8H3MKs3n
yy+1CpUcMVEoleha/zWx/fIOiUebRgkNhHDwx4MRkaPCeXVOTRJnx0FptzbP2kfTQ2D/oBGAUOZi
tke9xTgyopXV1UbydUT8zjlhbhU7uzInYT/wL+bk8PKHrxxRUnA0E+i6C83yRSCg9jFomcNFZ7dW
59ZzGGEw5JTHuJ6K/2AoxqJ+I8IwWfLlFGvG1OWdEXLHgWb4mEaOjoBDMRu7MDOCauPNtBJeAaz+
72DioD67wGUZT2Zj4hVjdpgYuhJZ+NduTpvzCIYs34VzoDyA+LCtXQFMePRentW1MMBzQ3T3Iayh
X3Y5ukoDUncmyfYkdSjuIz0Z3kAXUDdS5rW1o7onAg1GLqzh5ShyQj5RdhPhFSnmg65FgTtOpn4I
q9LfmM61D6JcSh8ZtOg1dUYPcdaQU7Iuv4urc+LP0d7OteI/GAUcpnhii27uFTKgjSHa5YnphWkW
npC4KvZzVJUb+3Cp3fcU1URvkLQYZXlq6JfzRhV7RFUrM72iSksId0rzbtIkFCZ7ncKenphu6U/h
qVTx4mtKX95J8N3egCCjc6l30l6WBgVXlqq+z+JAOGbGxsbKiv3xLGWC+80DkjobXnrICly98JgF
CG9RW57nLpH2TddPZ2DH3WEo9GxPiTo6xGOrbRT8F2ssBiU9Qy0LgoZoVS3CzxAXAXC1vjgPgawd
Nb9DdXMcthDHi037NArkYuTanx7jy+K7Ru+JZqqfn0Ml1RHDL8tTqankWLjDbS20yC8W0wjrnF4w
KtErDSlkcslKpD4/N1VYjyet9qtmB9YDdbQBlOWxNIroTWDW/bTvWW0U+MfClg71ZFUDRBQn30qF
16aYnQcvkhYnim6LKR6zMOhmZeLj+zH/WalDG+8iIPHuq8LP0xyj9kL5VBDrrl7t3diQb4VZcU6q
pn4MhsQ6w7GQ9i+PsgixT6Pw42lmEGZh8yzCTxWlaj06VX42MInTdrkDRHiPBW6sHNHiG270KaSY
ijlJfCpUHjgbq7syl6Sv3JQg8gFTLVMEBwhjgMJSfR4rU/sgGcVwozidujGVS7SS+EpKjMhf0AOj
Lra8tbo5HOjKZ/U5kHT5oyPV/tuylq2TVCuNWya65JaAQ92+n9sj+GTHVZOx+mBIWbIBIl85OA4X
p/gfpbmrZk4E+FBtw6A+W1me38MSyz/7zoQfrxb0G9nQ2tQS7Kn+yfTjrpKCuMRkWYnN6tzNZnjo
c55K7KEtUOFVkKPdB+JK3JHMsbrshhWl5kvAHZIzBjHUJvCpNviaAQX0HboglSxKnM1DoPrDK6kz
eIkIUSfh3iC0wq8UvFJ81OW4SuNzFDrBO63t4p2hN91GEL+aRUYBMwm/lSonFbRFEuA7dZvbShKf
GxOV3Tyd+10+VVtn/XqDimEwV0OjBdO6qw2apUFURb0fnYO+4owj7dFHO6POnPK+T7IBfamwneWb
YVAb7djLfdS6iJTl0qHSoSXYO92Jsad6OTQsJY6eZhhQFnBRog+ExkVsQOOlUa2wic95OWkj95aM
u9ikB5h0WCMb7iBn/nQu62K2cIeLnZ+aPqb+jre5HN/6YSS9KeM2SXZyDeR8N5pa81WZYrk+gpcM
PzR1id0rKjvRFs3n6pAxmdC2qFYA8wJ+slgzvevzEKhSctYrfbyNzTw6j6jxPdZp5mxct6tDgcmj
BEMr+Cp+SY6Vo3czJ2dNTxJvbkIVa9nE8qI5/fjyaqyNJNiWbHrxoFu+KwLUGuM+aGMOWmbuWq1u
z6k/arsuSKXDy0MtcWtPCw9LCpKfTEJK1LzMrXrqcQEYueQ85ZP6q9Dzsj0MOIh/lMbBmWD1pNm3
ijX4FsdyEt+YFfTHnQIu8GsVhnXqVnWno9VE2tPdGWVvPLZpi6yelUZW4Y6qnf9AIEFXdn0zap8K
G7rBTk2zPsIUXZu2vmZ14ihL03pZq1ypVVkFaoyJsTWAwcvVMd5VSAy4uPe8MsH+17wJZQYOsmD0
LTIDQNxhDkMxPusRHJe5m6I3hVYHx5eXZy0kcWXDGRQwPN7Xl6tTNWHrpJYVn83YsfdxWAduEU3m
/vWjCKA4GByHAL/Mr6FnIHWKM/gZSU5jD6JSO9J6fSXiQMwYEZy3JGg1xlqC/HBRUsMCuPZ5SNTg
YbSpOYP7eaXJ6V+jkBkjE4PA8BLUM0nmkGtdwCjyVB+y3k+OdEG0jSxjZaNRoof8KloSZKyLsFNL
DmKtVUIsyKvJOliCYb7z0VPJd7zw7HhjG1xlbkwd9FTsZ0iMwfcsDmmShb1JsSE+q0M+eV1v59lO
SbMJZo4zfx6xATlEcqx9l9N4CywpdthFSi6GptFsPIW9q4pSE1pmwnUVnwun1rDFCyppV2TKrHkj
FI07JRyHT3krOX9Sm7N+VbLx6+W9uTa+KEgitAL3ne7I5QkwfSPJ89pJzj2qi9ORrM+u7wNo3fbZ
dJIkAB9b1Y8NOkTdgYhFK0+b7aQ4vfxbiPVczgKlFUfIqgki/GIBUh7AGgCD5BzKfXbSxoZAjNej
/a5V4vx9mMSRelPpm7avK9uMZhDsVXYZi7DcZpT7B2o7Bsh7SEyT69t5ZewigDCZmxdG9/oLjkck
gQYcHsMtX3qwxxsrNPL8XIACV3cK5K93lV0Fv0ZtMrdSupUZvRhMvVzXRPcrw6j97Gyh93wr2XGw
pwsl75r4oxTLXwrfKDYO0aJaJyIDDS8BHiWH5AMXa9hF7VBBYk+wUauTfpek8fChyamlQbKKZNTs
pCAbNzQblr2Mp0EFdcKyFVqyV3X7opElDV/u5JzZ1fxIFwPxqGicEA/o4UmZ+XDsYQbtEYFWQI4X
PaLXVX0gf6x/NFO+ZYO6NulcjDT/hFkXYuiXk87uicZGtUksjJgPlvvuZnTs8k0XhPHe59107KCI
Tq+rEj3NAYGStBpvcmo4iyNMRzzJTalIkF/O5se2qDWYK5L94+Ujura8QK1pWlAMppAvvv1ZAbFW
Z0iDLYnMHNrSMYd8dWyduHpfW3n9LoEJuHFprp1NzgjHkvPCUV9sJ7MlPccYnLnUIpoG81gcjKAD
gGFmW62n9aHIy0FYc+ks72dA4yNt4Sw5mwi37Ixq/FHquMdPsJc37rWVfANMBBBDYGPUyJYhIG4i
SUp9iDVhF+dvZEsabnzDKDaqrSvXGeUkkUWDFgNV+X85O7PmqJF0Df8iRWhfbiWVy2UMxoDB+EYB
GFJLppRaUtuvP0/1uWkKB46ei+mJmI4YuaTMb32Xi0+V2CDTo4VGC94mDqttMeLBuSbV3h8qdk4D
RCPhuXlSrH1005Zd+evvR+VS0uR8ItFSJBKAzKe2uuwadn+MonGnlMfsHXIFiEs0fawV9Ie14wL/
6DlVJL+0fQdzKZ70vKSVtbFbSack6h62qg79HDLpMGZ7UPvtoQUsjr6gTpzXoHUvfBD+UkzNoTUn
5+j1+6neAaAitMHdGUe6mkZW6g3DjVeuzksP4RwDX4jOBc1lZJwLf/cgSYpTFQfrkcamSYN906/M
Q164oOfekkMMV4BZ6cVXb3FfnCeW2KcAzssHp9iquzFYq2+bhsvaU6u/tgx76YGEAgAxKObAFrjY
ZkYtnJJSzeJk4e2bIwDvHqdVbG9ja//qbUBH/n6q/iktL4qE8xgcGDur6/NE9vdvpQuW0Us3l6dJ
9d29FyIJlbrLVga50KL96CzF3L2NCzscTg170Wt8DOcghWy93YQw1SEzG7iweUuvFnyra+Wp66mu
yy0PJzV7qb01osimul39zKywu1OBNI84hEnlNbk3xx5zGDFBl2lV7VhZN4imJp/IuLiSturQv6yt
4aYvYm9KhxWud65qVBofIFV00dXgrF3132MkA3EKCvLfeZ9/8UY6t8VeN6jFqdv87bDEwINAwHh5
MY3bK4966WOD4qcW51qfB1S/v3zJv1oYr1rX8Zpsp6J1208YG8snX1c2HhyW+7+cLmaZ0K1hbZDY
L45z0UO6UQLewuKYKBed907gWJZSBc43+269hth56Y5CQ2HWT/A6Y65+/327amzs+DxoEgjY55UX
CJSo9/aVyPxCpgFTC9Se3TEopMtwY7NfEX0SWteOO9nfgrl33oyYbn9YoD1+/Pt1eekH/ftR5w/6
r3y9EHihJCbW9QgiM/OtRh0jtNqP/8NTAMwyFADFC3Di96eE4b6W89aLk5ADGgvMxY+1qF+Dub+Q
0IAxIIsXUnvQeF5EaVmVq2RLKU5F5LHubhzr0Aw7Spdmdm9UOJRHEUs7F5KY9/ff99KxRyAYmLkP
NugPVJyxJ1cvBTfMrFuFBKpojghaOGnS8HMXlJWzvz/vfKovYhyjS/DQpE+a0ctTj9SYpg+NypPy
N+veH534CsHuCsVg8JNjWMvrYNlew0+++NDzKpOtEP91OaOa9FjIOojL0+Ig8NAs+5yZoQxO8YRT
+9wF03XCTPWVqvWFq4DSH3hvHHTZCF/Kkkdj2BeWNYoTJ9V5h+PrRLMbmc/WnHhXf3+pLz4KtBRi
SqR5rvjvhxRMcjjHkvzbVlV8ZcJCog+oxLu4n5//hyfR4503tgB5L3F/dZuoQGktTnBqepM5lfQ1
C7ZOfVUgv5fD3592CfI511kYb1DgcffOkrYXGXhbRamnpixP42TMrR9bzVUEoxOuayzCj+MSV/oQ
qH3HRw+thCdYsP1tv6vXtarOjc3lsWWMwfKLy8Jq8SJYC91HfSfbEpxq7+Wl0zdHYG3manE1aP05
segB+5lX4XS4sQVwwsbCDK+8jhfu6jk6kKPw16IJc3//zHEQtEuweuI0NganmDp6Vp6LFWnYBAxW
wv+o3fbPy/dYhzHZBeXMZO/3x8lu8d2iO7Mlz/O9vFtNdT3iKvh9sqz+NWXQF6I5p4k9F1NkBtaX
W7e128EwdNq6rtSyYCY1DjdbY9unvx+oly4KVSrrQ5DufyrEbaoPTSBd63rVSMznwayD660xCeKO
U+V9/fvDXvxc9EGg0AG//FE+losddp27WNflPGO4izEXX65w2ILUnXNWNAMr9t+fiFYQJGgGXRBd
L2oY7UcruWUg+/Z77N/GvjJxbmpRvJNWuE15IFX0H+n4/5wSBiOs8Hmv1DMXsafXaAzHKCae6qrm
Gio/yTpa+f8hbVCWUVcwefhzjl3ona4zpBQfWsuEJxHCjzkOEDOv4tmb3pxRwVDrvDJ4Jf2/cGDO
q2Z0Bs4yW39UhcnCcKlsbY5lUDs3ZdlVh8ZborQANvDKx7tEqZzfJCzSMwGNJSit2vk8/augscS4
b0k9V6e5hEl7dFUxYZrUymLPzOIO1udiCfrwCr0UVV23YWD1WdGOyIW4e2Fhelnb8UcbaQ0bBwav
u26Mmh+kGuvwqg6KwH6lcHjpzfz7r72IiIO11RLd5+rUARzJ/W0uQc1Obgpg/D/SN///xYBJdJHR
AIt02fjJsWZ/x46a+c8+f7LXvcu6ltWxZ439HSoNfj5Ok3nly5/vykXE/0eUNabNB6F32fy1sxn6
bqBmiNqkvp8WZ0tDFFwyc6bHx6G0cuCa/lc+j53PCFDd/+erDCoHoN551nhOg78fhrkrw2lBtusU
uq3X5mKQLE7jYFLuUaw41iLiEZnXeqAXylDaA6BIFLp0JZd9vFKb7bTGlKfEcqs3junGK2jUTbpb
0uEQMWJ1ALh+LQBmviJ/8dJpojijSmLnwpD84ueuQteNizb0ydJFeNdFtmbhhwqVWw/RKx/2hbBM
QA5RdITpCVLooqaItnBcd3XehSCVQUnfe85RhY17DDWTS2H3+ys35aW3CqqWruisFYEW9e+fEg3l
2gOpXJ9KMYsvy9hoAFd9fRgCZ4tuqtEkXUrITK7o3i31ysP/+X+/OMdg8Sm06fmA9F6OqgLjFGy1
e96sKWuTu7MF7Rmxb7u88cZoHVC26lAeXmZR5t5Ey8sWpLTddPDi9g7hieVBDFaHBJdwx/ZuJTEH
mRZOcRN5Zmrui6Ka7pMhHt5iMwraX+tY71dDHHTtKzfihQohokBgQIJCyp/j93Uoe7/umY70ul7v
gNA7IjXlGF/9/eK99Bh0B8/9CQujP6ZMdb02lTXL8tTO1nYbG/R5Wj8qX3nKC+cdJDfShhxBWGSX
9WSI2JMJl1CddODPe+4JneAxiLKZn/qMhZ/+/pvcF44gJpGYT2DOwkLocgk2R2cO8XlZUiD8Jq6K
EZedFISW+7FS/mKysNSIx3FMJ/e4uRvCmw31xZxOyDbLJ+UG9X7F76hkvtWbefaKeN8zf3UHeR3h
1WGyVSGXnJokLsZjt4v1fmmNvdz5dimWj1MYiibz22geMlT7hXXT8zHJWLORb3xh2ntAwtjg/P1H
v/CKIQwFnBUU7f9k2PQIi5nIeIpquVV40vbzcvSEX+qTqfnnKwXKP9rtF/cMBsDZOpIWgfx9EcF2
2U4z2FVecTU7cWbqSTqZUfaAuFgAZRzl9Ek9TUCD9a3t43R81ALPhDQUSKJmZa3HOLXmwTHM5z1M
epdd6f9I6z4nUmoLkJ4sHNhlXfbBre2ofZ03eWrrmO9va3NlrduYBlL6r0TZl97+2dmF9pfX8sd2
Y/K7spRykKcAFZQrI4fpR6Egzxt3b3/99w8NwQ6LhPN2lf3Q7/FVnLfbupjlyZ66+GprvDCfrApL
7Kb99PcnvXSNyE8A5BjPQun2fn/SUjSm2UclT0xjnqSq4kMSbnGKuNd+7yfLnHV10OSLo+tXWokX
ghISyYy92T0CgrssRoopELYKeJtdh/0wiqvR2w3w13/f31LtnJcEUFv/5H7K0ZftOIwcD1HJ672x
9KFc9+itZZzwFajcuTq8vC0MgKjbAAachcN+f5MV8pUKTzx+UCzKm1ItbTaEdGSV2RwSkFVmUtvd
w98/3wtnMgEBwQkBjvAn3rmYkDsIIOOfqm0YAUONxZvaWZ7iLqpe+XkvHBQsfs6cKmoMcKQXwQDP
7WQgGjenZbXm/ZS43SBvSoKpzhCe24e3e92t67sZqGn4Eda1+5rF+EvNxHkbQ1AmwfwJe5i2QdkC
2blTbfvVj8JiZg9Tqqw/OaGUfTpGofoUlDuTWmSn6/CDtenkLKo7xJixBX51504w1I4z7hBvwHhB
m9CLEH6KdruaDn//Li8cBpoeFpNkRNRgLodKVeTPpm7YpmlKsqNy1zDt7GZH4M3bM6mo7wucMl6p
OF/8RIA06SaZL7Fl+P0Exrpb7CKam5PBqfOrk3TyYevahb7cL4/1ODW3ivdLerOD099/7ktTLSoM
bjHpmI758tFMj7YWnkJzcqOthKSmdFylTod2aiZRHcf6I3alzLE81hjez43jZauOPSed5t768Pc/
5qU7AQXgDB2nOPxDZ3RqPXrnKJAnJIN7lAJpSh4r4ffuFRDp6TV/7BfiWIJ5Oo3VeZIGjeX3l06X
rUpscOUJ6F8EzWFEdNctXlNyeek3Ue8yjWAVSS9xEVwE9QqDQ8NTpBPdn326Mdza2oMgL75ydMM/
49iZscZAGyez80j09x+0Ij/fW1MoT35QNMcR4+Yq89Yy+rI2S+mxLzDtw3/9YA5SGCzxme+wVr5M
BTu6RcuQIKbpysFhEOpj2JYnnp6CtNshOv79aS/EESphtp8Mls8mLJdad63PGNAqiCPxHPddZrp6
FOwHg+YzlDk6GV+NcZ9Nohr0fdItpUiLIgE+vg2BtR1DEjFM9F7MxQH5whrbxt5f2kPfuhNOq4HX
+//5gyBrH7IxpOqAe3/Z3SEwBtFiAcEZgD6Cx70GN0GjIf3EbnM3JdP+yvOCPw4AwHK2k2fNRnDt
lwQP8HSauUuHNfhQexllx5DV8Q4d1EOe+ZVv8edI4jz6Og9IGUZB8zj/+38NiMTUh+HsTPJEUNnG
vDTzUlyH5UyzvBKnPnW07V8LOfbdcY+GymQbdI019YaoFqnd9hrFg0mV4RtQ6euNXEXyDIhpMOmQ
rDY8BrEsIrfBPCz5XC9k41f+/vN8+vekz9DVPevuwzMAjHDRCEd74emoB0BVRc7wvmDc9n0pqOtS
f3P3MBuKwP9J44gE0K4SIhDKhPVH1TRquw1bWa9pCZ+meqXo+fMGw8DkfAOMYfCGLNDvL5X3aZxk
PKdqp9OfnMoKU29JksOsZudBm/XL31/CC487T+7Ppp/k5T8LHzyUFjlX8tQX9COosot3pt4BNCUh
Qx1/r19jzfyZXLm6VMVnsaMXsDK1T4i3mgDsTzVVH5YSTPZqIyCy7X58LNRmrmM/ql+pf/6M82Ca
I/pndopcxsv2FjZAB4etmU8aW0csM3EyHlo3eiWRnq/Yn0eKlSlNLVUO/LnL6XOoqsKeG5mcRjF4
GCrDYhHv2i0KDgnai2WqFqh72VKu0VdnWpCYK4N1jPJl7OctVbE1P8Mbb90zLS18nBDLvdOFLNW7
oB9XVO8cNfe3sEpwmF/adetYMw+lANLjivFYbEW04DI8rfP7cYF0niKx2tILN4Wc3uzGVkPmdVHy
DfFu69HvA/VekWWRTgrc4jEWotxxZ6SsyoEdWr/Q1hxQM9rn7p2jxPRt21apbpN9XX8EzjzXUCOC
uc28Bl5Hxk8pZVo7E5xkAGPj5/MVLlMosH1w1U9BuWV7Em3N+9bv5Se7Vc1jVLvdI/Yx9XAsXTl+
RmDWxtGu2vc9lcOyIKlviqb5Ka2+7E6G2ZCVxoksl1QHWk4fl6KdlEwXTzb+cVlCVicJOiP6m6g8
ZoTb1gcfLLuLv2P10weHijp8ObpVHyKU5DTTcNtYrEpvFXQpkZtglc0bo6zNfgNo3PO+zzKprBSv
yWX/QURrpizopQtc3dnbIquSTb5Ft8Ei4w2Ddt7LtujxK7EKMcMWWRP7GWH6pIV/2y/e29rr2M2m
M5Asl9AcWa0cTvHYAEx9duPShBk4rHal3vWCZzYLbfiGBn47Ntvej+gDMk67Xpk4zdcynuVzWbjm
kYUxlYoCzvBgbO3Y1ysWCnMKynJp83ra3DVtJx0JTFWmRGeMw5Y+A0AkfsWt9vwMvmO9p6ZV8qnb
xNKnoRILS4se57laF44EEabKL31Q6B6K2SC/TkPly8yNR2ryjWSXgHEDuHfAiFn1KWgeBzWxXQLV
kUObgLnaPPVciCEpM8cB7AEcX2wiB6eGayzj3vUzLFfnHWXM9BUQ0dQeSj02w2GWYhnSwY1ng89B
UcgsTqYOOaNgH39xx4N8Bl5xv41JW6XVNoW3VmtioHYRi0es7BsnoxNpMnwJQpPNSVndW+MQQUoa
8TNOI783b5o6xnGF/wyfRd/IN3WAfYXVKv1980KVHN1mc3Q+2nYss2Qpovtq6sI6tVp3XjOOf1On
pAfbS4c9iH46s1c87q4QN129VusBVo3UGNZKT+aTTZ65LfvehVzSaP+mZF7d4RS0jG9MhQNB2kSi
uHd2u3pMSKEy25ZKfOyaov5kB/3+VFo1Pm9BVTpbVruF+OFXS2mllTvLCgcr1YnU2qb17N0QIXKi
nWn97Lm99z7R0jPo7ojm84qm+0MifLNke7+F74wCWZqXVbz86Hxrc1Mzd8wvBwxUSxhcBuOtftS1
yJxIVXZedvNm0qTbZ4v/3SSHOjZDkc17V981uy0cflkV9XVuxi7oc28bq+0HtD2u8phUQZl37P/k
tTX1/i0qW9bdXpRJrnqr1WnXmWVLgR36ezbN0H/zjuWeSlXYxpmS4/LBQjxlzLdpce984Un+EbT4
jes9Vtm6L0GZqcS0j1UzyF+NtmCFJ/gV83WxfZ44hW37vt/6MsoC3OW+lEIiINqvAlF/PAW4IPOA
j2GGAFT/vQncbkkLgpnKx57x4dVUhuHn0K6XX2MYy89ea5r1MIUz5mzJGJbvA22F4gieHCLQ1vZG
5KUcAvxLmFh6OQU/Rh49ChZjugjLPfpjo7Dx7lgipbMYh7f4YeAtYQq1PBSuy/Cr9amb0y6qvR+V
XYnysA39Nl41zRYz2mH78tXb27rMY0ZlOJhDzH8YrbIwmarC4AvzvWE61JbAfgJe5v7LYs97prGt
8Y7Wp7V96dalHXDTtNT14NNUZ0vfOHXKLs9q8pAzk6SOpdv3cNzqRwAWYMDmcZrXFBHj6UmIot8w
ZOnsbyHj2S8SrEWflqPbPMlgC/uD8CXhAe95r0ijimdldYXcPz+oDQLUwCv9C0egcMgHvEHUYZ7x
+ENsxpZ3CPK29whzT2s2rWU5ZdTn3meY3Mwg7crE+qGY7BC9P39uv+1ngAnX0cFHZBeokFy5kfZy
38EVJG96d0KXLCrXzxqWDqVpsFrBQVCJI7qCwYXJo2HYnXQf3H4l/zmrOYbtvkeHGB8hMDiRBXwB
nGrhpr6vtxPyXEFxHDt9ZvxFfsVLcVcm/lnQNK6Vtdp1FE6zlvuZ8QA+AoCYAOiZrvOe8aJN3sI+
gm4YbXBc0l51ps21L7d7b531bdCUY5QiLAK4iRTZ3G3usD34XbM/dLLnrIq1Cn/FBXXcoUNBoid2
NMiR1I2xyZRnnxN/7QsvTbRBMtLe7JY3Uytf3nr97J8qYcpvGFlPa7rUJT5MKNr2D6Pvlc1VPUNy
mRnzdzeVLvee9Y+PRIUenW99I3D0nDX/D8Zyx4owb2xxaIdo+aVn1OHTDmIP02Q1EgbtsUveQnIo
RL6ZLTo6bjv2mVcEYZvpoJx+Bm0hg3TXOPtd1dsUKW6ZSH5B4h62tCWaWOnekS0zBQywRPGg6mXK
Dlr9MlU479QWJSYuQSf9LXWAFUyZIwYhU2dpk7tSlOPNbG/BmuEVq4bU9/r6EavM8men3WXOi0jF
G1NtK7wXnt1x/wPLb9k4yYACYyxmAEok1qbnO6e+ace7PXbNiHdQ7HwoLOhwVyOx/2TCtUjyVRUU
x5pM5DIr3EwMnLqKYraDC1k3DIvhi+t3CACpVTSfhm1P5KHtAMCmc2XFdxq9gTmP1oIz2eHuPF43
sNV+eq3Vvm+sFqOJQPlqyUQc6yZb6gQhs605Ry22GNv9KroqvK7dunqLm8gExaQazniOYJjfN24b
bkcEB3fniihhv4+NNawUBc526IzSyTta+Po+2cDhHga/j1SOSglQt806wyXIN0hBsTCR+mBXtpxS
LWzSjvBCpJ4lvjXVrWUJ3aF71kmdLZAtyI/IWXBFifY/232q3yNDSPfvoPytM8PgzL3ep3Z9Thwj
jmPYBgn3ZVo/deHWvSk3b/pk24o0aI8t+4e2HzFX7VwibNaDnVpS5dskf6tpbHkdR+AOwmEJv8q4
5obZ++DdFLWKJ34Bo8+0GAjKGa7MWHL5Vjl3qXC78C29XLWmESryOvdrz9iHvelcN1vLnrg4eGsQ
5IB0gBFJ1BlcrkgS3wECqtHZKEqk+axlK1qOX2ndjohSqFT348y/rObkrpPs7cgzEZ5RxZIsy3Ge
mJ6zP5MUXvUgip/aDUwFM58iFjilqoNUji5npdhM82z424pUuqXzUSktHqzAJI/RaJPkhSSmm3oN
7ONSlsVwNeyTMoh1uc7AhFpbXTaMa2hx4FuLFUrYdo9zYmPRK1kOXPvbUOJmulbeJ4XrkEf/4WCi
jG8hmMbEDE57ZfeWD6A7AKORs9XAC8ZG0vvOj/eIBhctIgEWKSh1Soclh1RvbonhBKuaKe3AXZ2r
3QjTRysMmu/GbffhuvVL64NSdlWnI0D1B+cMEMmCYZ/pEELg4ynoCPcaSwSU3rahaqqUnGQ+JpXu
7ayZ4vlptB1xW0Zcu6wZPNlf0yc7dQalgkxi0ew0lIfKxwgIAaq0iUvnBuMtZzkqYHdjKuPFfFqD
MeCvtgPMlrwttJ8aXdc3S4jtX9ZGusOysdfrlx7Q3pSWzhguaQJVfM1KRI2nFPx9obOiWZry4BgK
8Sxp6WxyjqqD5jLo2x9l489IziZVVKdkGct+61gAQd7QHCCs7eJrRis1u+pDX1XdmHatdH9AOw8o
QZJWHUTUa3VY6pZD5lfTtqQIfvTvBZDGLkV5oPjuGWf6vGs1rPlK8dHyns6dwKBWNeTz1kwMzmNM
xtKCpSXom76vPo71ntyxuSH/7+E2LFcjZZJ/FhMXP6beK76x9nRUFsS9PWdh4Wse61bbu4490vPg
B1TYpR1+UBbk3LRFteid0DYL2K0N1m9ySXxekwMPOvM7PS75RuX1HTfS4QuG7BjlLNQjj9buoBrn
JYiYF6uJz0FabVPaUL18U3Lm57njNjNdhgfwrmAfs1y5lqx+0KKtv6SW2EuMkeSI+koPDd3E3C9p
XfoE4WIN+IOXxUG0RdJjqJERU+FNb0E0BBi6tlr+8OJu+OGLhKwh/QU7tb4c0Quaast/9A29Weav
0fJIQ0sgI2CBk4wJz7eNUH6VbU41lwjagyzh/SgkRaZdbk/BGva4qc47vWXg7t4TRFEqH6uapxWT
t0QO8Jfm7rEqquU5MAooR61onVLAKdYdFXtA+2p6WRznXjkIE5tp5TPLoK8OnsaAO1fgLCey4rp9
VVVTMF6PBttC0jiub4qk7Yg2Q7N9txZRvelcbL/uWwcoUGep8DMuiKK50suWQEbodOK9ie2+0nmM
D9oxLoapQVpeaAAszjbro5qRZ0jXYfMEdXbRtcBOXEPnrHyXa61WPPeK8DwwRv+5z6ohGn7iAR43
6bLtFT0gsz+JOXBhPe0WxrZpCDSoyYnRxbu196pfYTj5dR6Mlvwwu3bVYuAZdG86lUQU7n1o9xm8
AvfWg7DBoG2cQM8tVI8f4y00QzYuy2pnQEKQx1usxjyf9Z5m4une4f+BdM11Wye9k1JaDQ8i3uI1
i2oUKFJrGKxvkqTxvVjD7qnxxJ6ki0wMsR93PTrikKrL8VcHkyWjrSRD83/8gg1oUKWDtQ7RFXl/
+1jbXfUNmEx/H2Hi8ISbroMJ1+z0U5ag4SbSMdw0GUO1psvKXUWEfwUcGDHt3qc5bkofGcVheudV
PDet2mJ+XnWjJF33vhToCGBMmKKOvwWZ3a/Le8m/+yArK7GOIUqcXwulkg8YqdVJXlgAr7gJ/UBm
9hngp/9QhM4KYusJq7u9xIfaeMDB4h3h6WVpq4eG2veYqDh5WvYQ6eQyaeuAeDdhTad1kfxE86fH
9asEVX9IBqTkr9BFiOvMi0sCKtao6gtVo3O7tPFuUl8HzpjryBnHq87u429rUW9P/uJON4FTA8bp
Rbg9E645K/EU8MBEmZYoCWJQpA4jgGeM5OM7E+09ZrphXX2nPkr8FPe79gZSxnS2fjUgDpgH9MWp
1DtzpLG39+VYJ0vNyN6uyR7hPkQJDa2njjWd+Xo96Lm0IMUHlnMoRzm+BbeyYcg4xbjzcmEZQbWW
4OvXvRlkOrqtJJ152xK/sfRiP5hyMHdQvimGdl+VtxTNtGtbKQUmJcE4q3SbXQZ21W551IUg/WRa
6m4eDypwxb2tJnndum73YdnH0cqdpG2TtHDitcuXoox0usfz0iIQEcdVVpYbt8NAqWBcNrvbIfZL
+X2fneTJtqahzso+cVjI9nti0jneXJHqmCF5Zoz2Pnn23D3V+KvWXMd4WRg+j9o+0TeahYp1GapM
TIPtZCWDZYwXkbj8KPCR4FzMffnOthKJDbREKugKYiLbDniQwYe6DJ02l67ZgS8y4NpS3wkRPKmj
tXsOcYkZU4FQK7k+icfPTb0WH5bVK4qcJYP7c+TXvGsSFz5h5Mj4fq2mlb9R1Wc2shs9FUCyVNrU
NGXpWDDUTv0hEd/w+jQiU12vyTCijPuDpmv/6XpLXOaT7jrSyjRjNRxoD1poB7D4XeEpcmrPgGa8
cs4Mu5tp7+c7HD5VCR4QX0odDoYAjUMng41o8KbcYtraHvagw15+ZePtpLba3ZvOdKHPH1yEj2i5
wGaL5azuLd8p36L1vIZM9NbuS7SZ0c/ssFo/LbUreF9iC2+sobOiG+DHscNiyYg1I8lH4U3hDesv
jRdBk2vwc7+0vzGWEdhYJqyVEgLnMEnzrIPFDOk2Ne4tldlmjughuxSKFTMedEL1ejdQxj61SYg8
bcQy/iHZa1PSkJ/VQ6n+4yfdJvLTrHqKlmLVsOAgktCLNXs3v0+SDnuIDi1J5+ArfFChVEX2RxaC
1nBqz6ZXaVK44TsZFN5NxMV103gW5mkVgfpOBef+8tTGLqCs/NnKFu0h5KOLqCmp2HZnOBZtZb+B
Q6oHgNVFt+bxIvS3ykMCkBVaIkZEHPAzPky7GD7PzNpcinfR6AO1AKPFyOzViNhi2f+Sdm+P7IAK
9WPGtddJJTNbbLXxleHm7at6jzFc+QuEDj2225v50+6M693ml8tXzof3IQx9/3vJlBNfzhF0aOog
h/+k0It4K0QnXMT7ZvFto2KMs6He2AMmEc1Yujdu90Usc/t1bxz7ccaU9OOAVtCjpcYhPC7gB+/g
60ffqkoU+qDHranznglcm++Wsx7BpYEqpMh0f+6gwL+OiBg9ynZVa4bUEY0rlar7rDbm/DlKUtgI
2oZLYmKvQTjPdppPoY+x7aFxC0AlPvnfTpNyGpN0UzIZssBe1/WYDExYKFu66TOLa/e+jpLuI9KV
3Runr6LmelK2XeYN2iB+tpBM1nQqMYtkv+vsY7otvvhUWP3ZiyNy6y9LUlqEzXWxvUPXDcHP1oo2
xqmsfB73yuDeUcpK+4y2G1sf2PksNzpcVpQp7Wj67Ai37AlqwouOOOPMccq5BPLMr0NqYDP2LYGI
8FYVXcHmVTvzL6CERBUbeyAnY7nUWVe8r/O2j2P+adPRSr8w0eWcPI3na7p17BFTneCwnFJ6zE89
rIE2hfaCAyRo0XBIJVuBNu115ZvcTESYVAHArliZGA6WJ1z5c2TAwDzbsQFjDqOHajXYQifzJ+PR
PpcDdFxoIoTG3pK0xLtGVSUNGBRuecf0FMNv7M3em6YveB+LCjtybpckmaj74WZxkXfjT6znOleR
8N7KXiVhJsvG/lysQ/gLqdb2Yytmaoyp4XwakL4Dc8Kg8wlPo5XknpTtF3dasCxbq6h6mI03ew/L
sPgfeqBkGkcFzdL7Czvr8afpXYsYP8bG62iayXXBMaxq/bZxE0M/06vh1qnAc1wjwDerwzZ3xZMh
dpyoDFd1VWswFJkMp+7Zr4p6P3SFjIcU1wxGz42lElrnbjYPKD2XTFmJ2eVxjibz9v84OpMlN5Et
DD8REczDVoCkmsvlsl32hvDQBcmUQCZkwtPfT3fTq45ulQSZ5/xjpjVecJHU22czm9vGxoL4Jdq7
6XUXXjKSdLAEhuG/HZ7M5Pmv3WZdUc4YtMQplWr/bIc4eJBNsr9Hk9f9GHhKo+JIZvO622D5Lds5
/j5CtIOgiZh1c7z1yPXIreVjosaUWuC2N6yVs8/wvA1eCyS0bRG7BAepmJ8n0NXFu/aSbOoOECba
I6rhI3eX9LfPpAEMMWDBQncurMCYMOW0O5O7izC4K5vFq9i5vEDcT3MP+uyOdTKenNR6brFwvn5r
KbZ7TUFOGTeQ4vxnCAH6sXbK+Vj4LB4l7Vm1wwspD3si2/q/RAch9AorcpCjOGjvNZjWVDRquuGA
nDJ0I/u9xIXlm7lsKz4OrIaN77FGjOHZbTAI/es93MrUPi+rJnWu2phkMgZKErnY6DkckKERj3si
8rh6jmzo2nyjtf7raGY7X3061/cLtSgtm203uNPVNyxxZeQPdiv7YKx/jA46WeCLBUinP0wT567M
orZo9ubQD25ct1VpgyPJinGMU30SakpMIW/9sYwlenzDsbG3EPP7jBQ7MXwRXbaYrwARUuVt1rvp
v8btI1jBtFnce7V65Oom3J5NrqaA8UynlEfyMjGmXyCGjquvVhaHOZ7moZiHYd7BT7FulIE3uiyA
onZJ48p2BB5n2XvWew2SbEO6yR33w9+rFPB/vFV4l1MYDG4Z0wrzfUtWnRUmSDQO5hgqiyR7Y44X
fr6Z5PcYxq3QWzo9cGkPH9tiAjpc+vlvxw3WXDeUud2ZRu+hPcfznL0Mmxq6gpcFCKH1k7lhzYg7
Kms93KInsUYMiAKAfTrfrkfvrjZCJk8ti8Lfqg+Pz37egp9SUwBStL03jidLOovMaYnhMEJi7H1G
Y8hkcwIO0/HFSyZfv+6RWI8PQA+rng4g8LgMGWOaU9Wb+j9cfPV+8aDuhofhSIFl6BZJhu+SDFL/
7M1EYRSAguF8h7S4rc9bsjTyOdynyp5qcyTjnQFOX9hEwz3JeS8YgkGjxX4/BKHyPji22GiyCReC
OAmzrPGpF9zBz9btRfTqZASfBCcn260uMY/270xVVXzn2kEuL9K/CcS6NNr9YnDl8U8KoMDf6828
edE8aJpX3oW4a4TrlQFHXlsKil6CfNNNX3HqjnRYz2m9spvy/ECleoYQN1GFm+bflFV4TxpVrB+o
5PDlN+M3qf3b9s5KHSXMlaKwOV75vsiwts9kr64cbdJtl5ydNQieEmuJDGfbHboce0QLkG5MQ3Io
7fZu/FfG0ZRdgPKHOu9TBT/SRHW2lXAT2fdmzxy0gPPh/w32UNk34sfVWkrTdRms6qjVkwk3cgsG
Twr/YqZ9Nk8EzDrexWkFpJ6zcPSeOefmTxs4i3uml4jYBg0Xeu4Pz/yb6hYcpKt2axheMu9z4z++
PQLBzd05AMTU35KGM+iyHyPLI9+P9yJd3Gc5tV+wXfCOe5B7xIvoR98ZxXWdtmksiOtZH72Ro/cf
F0tqcpin0Xt1qjkN8iadMuc1ZICbCGs41u05q0wKRcn7b754cl3ME1h1En54BIIkpbIqhGmRu2/u
2z01+ol3wNM5W+ZETqfmhShCiUv+tG0qcv968NxLkQqg+bvA9P10B6xLugD6ey4RjR9BcW5xWVyX
SE9NEcWCchd/RU50wrmy++898JA60cNChnbnAqXn8y7t+DQmirugZ49VhVlGBOqW7Jrh1E8HJzdC
CffB9bYW0EkEy577U5hpViMCUu8zgLd/x7TDMaNNV7pkca2Ccz1XJAHWnBfb45jNPEdQ3IctNKOP
/NrezBPcVYJYHLtaQphl3IUdH3OtKLFGExDbvJJ6++V3x0aPFcbo48QDp2MaN5NWnxXtMmwRmdvX
pT9uo86XsF27QvlQQ2VFwpxfNDqc9x9dOvguZGW4xu+RmrzkPoNbZUkk1zAPnJEPXrej/rbMtsLh
IhG35xsmU5srPdmjEP22xczsu9b2XlWL2At7hKItcdX4/FnxgZ+mcRaSwTMzRm/8x7kgJX/cd6WN
8opDrxnxFvD6/9ik1DMhSPV+heRrfoTV7TpqepO6j25jKR+eMsNkERnmTRg7hzGviethum9rzb3Y
Nc4RFyhADthvnQTTngOjzsF95ujwa8h6i/qu1QTcnQAru5G1oVqP73J3aUEnyT2toBdGmF+ZrVV1
djc3nL5BRCh+mK0d6geADFQASmgNxgy/FZe9bRAiojtTUNl1723fgeGb+nxYKqwg76J4LqYU4zA9
Mam2z+OaOE8R8or0Djghnk7O5ArvIQL7+LZuVQRYSnMODfCLcjjBlmwEmgu7cH/UCcrDvN+DDCDW
HyYQOm+omrNO6pi2cME2eU9bJpnAYye8N5BZVgx/p/IVAIlE+BM/RfurCT15FNIcosqH+JgU1W8y
FEU7ot/5OQ0Dk28APdWekqAf++sihXJfsg4P5Xmgg8Z9csm74wTfgAzgNOFJmHqwBlBZxAhBqE9f
mVhfeBiPuVgXhbWnaXtAXg/lr/Mc0ESqvlDJ3bk/6KNsGsjgDba2nNqKvTdEeR19nWLhbsW6ETD8
r9VVOkMWcI72zOfgN4CzLg/67LKEXcIFyPL58L1WFA7C16DUkcn0daxDtZ4z9IHNV5pHFsYJXHHj
2TokiU9Uo8qrMUq/D+RRP1Dzly6FL/QBq4jOowgaLxofk6CV0x233IDS0AogEqEVROEigs2eSfUY
PsC7qjgXc1o1p7SK1s/h0LEgIKBfw7upXghl2rCC/JsmT70YyK8PvO10QoObuBABWu/BGajY8e8E
kFDzntYZDQxGhclc+FPrVGQJMRJbQpAhvVAXBOdxJDrwnewaJOuJDMb/2lXZ437kEDSlY0SKCoQj
726sJmgbw+vmv6G/kNLNhw74+z/ZU/R4wXHaDfkCj50U/pjE23kOoemxlVlnneUpOdpOxCfX3bbp
qSZWfCOuGIjmEc2r2M5xK+dfekEbBUa1CpDFzB2JzyDas+JErOs6V/6BQb/fjuUH28SwvSxR1jzi
Kl7qS7PsW3CWgMSgBFsHb6uywxuR2YxBVUx+18WnxegUdU+8AAqq2Q2TU4QrbThZJzBPAs4+uwjD
YZJ7Csowjwbr71d/XtjmVkeJ9Tx283TRiK3qPOiDo3n0Ic0GuppwDF9TArJQ4e5jtxf0l65TLv3d
OwpdR3LN4Ri4sbnmRQCvHa5OvkdJ/WSnOSBIfTQpyF7WNc8aCSdKomaN+MOEd5Sx8HRw2bNx+dmO
S/284VpGCyP43B6BwMP5YI/63jRz/Lzzucc8q9KV7bsW8oexvf+bEITuLYz66VddeQPKi+0Ij9eb
8iZ98oIN0BXtkiLEBtB7ygGn5HEyJMj+El00NadAp70CAnEycapVnB2Xwzrjf57gxT73ttLjeVxE
FF14GXVa+k2y9WeSIxBJabnv08V34s5eYhQFKleiTqIzhiBVvW8ry3KxhOHtQhi1+4P/mLc8agZW
77eZdBZdpHQ8v5CNOZrzlMYqO++td0xva7WJb2Eb8uoKyuTpG8kUCIYNg1/QPei4WmLDvuodwLC0
tYl+LTUWktPMggdXzNDCK8/B9F2BuTV51SzzpwlDdygE3NAziGCHrCbWySvRAAvihjTa2jPsuuVN
8hsaDdxACvRGcnVHwgLrGGR8cMdvjbTZt3aPp09Uw2H/FO6uQLw84HzwN9kPeSIbMLbIFROetplP
9lVHs2yuSLckM8AGcv2+JjfSgkl7/RKbef/jocUZCJtM2VlTR87/IOha8RiMmgu/imMVPgS7VurD
oJdMzlXnq/CyNJwv974DxHupDxWsxayCDc2MbwYsqBWLTQukZO9WkeivRPPyiDpOPP0a8LL9MSiv
vzgZSc75WBMywxtJGdG1tcQFFM28WfV9Oio3vKmzgu1K26gzXqpp294OvQ3s08tEKIyGoc8KP93h
jmqn18B1jaArYJpYbxFzmF1dETKtpnC22X3FYgRaJpt5IVeUfZcyQ9bB/+SWWsipPYGMXmoevb90
VC/1KfDt4YNibna+Q/THl8AgMZ3UOO7DOWi0R182ddo/2S+QDACi7cP3VWrDDb5u3ElrKmG1T3hD
JPnIk6+acgWEbZ862Yrvjen6rphl5rlll6yL/Ejmaoz50QJYlKCDN7u6ng4NyUKD+0dXBuEOYvzo
QFJltj9KOwdpCrNY9RWlEJUJlOZUVDeZjSMh8bvoxWUeNv/6eQVjWQPoudy4CgdxPzqNROG1xOLc
hC3ZshmZe6TzBdP03fgkXZ8XsyzmypnUBSX/7OFNWOFGrmWP51nNgzb4UcXx4TVtNV5I+CX7DNle
qMuKBxXYF6X9t7av3eRpjqsarUKtvbq0jQZDdzMnvt+ddQIsapK5h8NZbhMqoZhRHiURgpEa4zng
au1WKJIgYMa7sc9IddvGtLYF2remQWYyAWNtU62PUzWloIOeTJzv+ziwSfF1/XSdVAF5TdjIYPah
fwu7NdBEaC1dRBCc0M7J1vzKxbH2yXIVkOu/afgBPkvAjjfmuLpj0BDN/L5tItvubGO9/2LVxFW5
gH9/aQ+FyIirssFZMSXxjZ4c1hJbdoylxDZhAZ8Yvc/IaeISS0P1H1mEaHNuITqvR+wP7SWrBje5
5/jcuoJxO/C5IqaZjTg6XDRE7PPNuWZsTC8RP/yny/c1M9/qRFx6hMr9b7WQlH9i5ICTPolk9K/Q
AvU9znhnvcPrlnU3Hcwx5fFg2e99IMj5Tcag6Sd/TAH5VJt69oFzszV5lE1pmd68YycNo+BdI4Jb
hwuLUYPbr6YL9B7lcmcRZUYKY3oC0nbmCR+7Jw+B6cAbCMpRYtiv7qlQW54azc9/PuLV/Qp5tr1R
cZL98kcf1rtR3I4u+LTLw4NQ0f0US+Z0Jw2x2RQQQV5w7jILuQEK36MIswDh6yyWt8SErikqvmws
nes4pSeNcM4gXFbGL0HdO0g/T/jox8HoxUNHp8mCXc7TNUQ+uNZHQjmO8ygCBoEim6GB85COWpP7
je8cX9BsgLzpucriwvRu9NSjAWvedkm2UXvSx6DWHFWKeOq19caX4DALJJ/am+wSOELckvSV9+bi
wySczxG+/TJnssY87E76Pyup0XmwYMDyhZGEZj2Y44p5eHSle4F6ZRwJYz37ryBTUpcOm/TE6Zq2
P6QyXXgKKj9a3g/wX8aprgYbZgi3zg9vnp3tce892LkDc0n0DPzVb2faBKLwmyP7IyiQdVmg41gE
6W1LMXg3EC01hWKwFafOtNrha5qy15YFDfgaYtS9ImjOfgaov9uzXkOemyzrLVLGINj/rlu2cwd2
M9RzjZLmVmOu609nWrLtDek4xGsIrbq8hk26oyIFLDKvR7BuvxDUdguSVpR7p3mj7+cSasRQZa0z
Ku+CY1cqlzbZXo+19TcG2Ur+1AxCNf4T6fzcJ4dhsY98XE1ZMGzmPcUHov/GgMJIyUOjMcfIY7Jf
D4pD3FcNYIRkwl/DcL4Ks3FB1SjivvjJHobgIFH2Y/R69/ecLcl3KtP0etvz5p9DTcf4V79qEY/7
B2Vfj8ad6v7VHsENsUpFOl98ZLdofANuq3zyIXu/HAJk6XFZ5jl79KYEfiHUW/c1wmcaPzt69dsL
E1Dll34HkXJXI2JzwLmcamGzjWthH9sIPKo0lLT/zbhqt1w108RRraQ7ngfubTzynqfA/sl/e2nR
JA6nWEwr8ouRTfh1B0CSBVlfY3Vi0hj0OZyOfjshi11Ix4yg/VFO3tIM2Ls2ppbp8PntGcaIPQ2P
SucJFWNAYdJfg7zmeye6ap2NZLqI0yl3OXBvIyy+wULucN8A+2go7ytewSzfBRhm3s1DKplfpnnM
iUHmE6bZ5C6fh20Dv7npo9e9XDI/8nMPWPyn6ExvTnhAA79ckyYJn9Qi+R1DRXjzE7kWSKinzJ/U
ew9Ge5x3OkpuT2MGKIczo+3zI1Zjfw6RquxIMdluWpI80ERxX3MJbnH04U0ATTmTrjdcOkdNy4PZ
OvHuLdOg8k21u1OsFpUujGyAZjkEv345aOBwzmkUDEE5TnU93RtvbpuHMJ02JtVgQ6PJV8P8OQqz
P4+EJhDxNfeSdFVq4lqWTjUqRu9sv8cP0vYfOJ6pPjua9W0OGuRDdp6m3yZK+k+4yPSddhog8dWv
kN8f/vFE22D30uN8fjWj1EtpYSpQeK67/9YzCMN5Q3e/hRuXEJwmEUjMRoYmvqr3kT+7q9rOZlRB
9ghM6SXFmjbqF2/DzFUKBAA17hlaHSRT6M8h3TbMEvuCHG6nsPGztplfl61Qnc0RxqnpmjVz8Dk4
yFvLuEdUwSKZ+oLo3LmdYvjozv5ZsQD8sIo74sZpx+ocHnPnvng753wOjeEvd4FYq+PSIVn/iUoK
E4S/D+m7l+h4eZkQ6Wkgq8Qz4CxpJV/WdOeQVulGjN1m0+h3I7o2uQB1wJbJWon7INkzTA0k2PdX
LnWN9DSp3TKJkmUo0bQinlN4MB8OJssdpR0Bg/cDNbZfpFaSpkaJoMmfK/6oXZiKQUa64X2aDJyy
wSLVz21wfPecNC3nO3s7hywfkiWpE308//a4UL7ZJlZL3hCPE5Ru1ATpdRAM+CVuqHBiyhkjsqGq
Wib4XiaUZW1shr+2T9cf++7M672TuOau0/UWvqX6SPcQYlkc/1z6TRExjD5UgCFL7OeCOj96ODi4
CgTm7Ygrd5qz87FG7F9gt7YZzp5jPYGFwayvjeOM/0j8YB/eXXf5JUXfyjNSLfTK7bYB7ctxkhHz
+ej+EDAWzTs+HPONDQVPnU33rNgP7k1UE4GLu2bhHt4Z1f/04WJonZcrBxlVfciz3CBF/jywYj63
aC6/ESoA3RbOzfw3QaumT2mXTQ9JIGVYptUKmENlongA+uD5IfHWqjxt/OiX9er2+y5SkZwUhElz
WnZkHnivxbGdwr4R6LBu5OFjSveMLb1KMVcm2kMpjukaKYcJHB8ERe2kf2mSNN7DY6jhLdBJ/E1W
3M53yWYOfNTuES/nxEconleuDeZLwJhW3Xj9TOQbREY5Ow3TFwn28q/gRWzu9YhtDTDR9/vCMQEH
7OrIELiKP6h9HAYoDZT8M9oSFIUI6EefhaDsVeqocspq+0xykon/HHyT5KwwMboPUxIOuKTa1d/O
jcjWoIxNsHfXPrHhzPcVcUb0R69x/GwNtXesNeTXnyyDpKLzBC4EkH6Sv8jewvTFTxGIAm70Jjia
3OyPO6G8OqEc78Xz4ap+Lp04RdvFRBKGfLnUr6JUn7dqPS+YZdQ1dQDdoXIPVLOL9sCYFdpXVdAo
IjMUNzsSX8H4jXGvpkasJNHbR9rS6OcuMdNTkmhVF0mj6+QxDnbvT2DJLoZZ3Ux4AViy+0WJzEy/
O5UoPxcbGvn7m1psKqjFAAMB4ku3InZqXF6MFml6VZ5p26dj9uRfluP9jfOsExecNOLJUfE6XYyt
RfSASDx7J55K/B31uhNyhso5RBY8LtR/yVE0rJREeJ+GZONqRlU1CrYSZKc5ZgPsSNC3NSCTZE08
k5hGnd8sAq5mhHjRcTHtpsNXjFWeOFe+bh+JYT50qRh1u2fFhnEe14DcrcyZF05L4SyflPiE7T3C
w+0jCyvxHLJp2AI5ov6vjt3kYwqwXT2nmVnk9Vhc/SXpbdD9dEEgjm9HvZmB6s+91jyjuEiKMZm3
jBGhS9RdWyfcLRx+3jfrkXqb92HPKcewz7HLDbiSK8rWpEij9cbw4pg1dAq8CuMbALb4lM7m/J2Q
8bHXrbCJSAfX4bczjEyIiUd3wRXOKBZl1PQd41Nrm9IX7Y3ySm9VlgPT7OMCojAWs4tMF2970IVl
5yVOBGp/JH9G20DeeRtOIaaXuTsKO+IyLftEoCfciGELrrGDguTSrof/M1lRVBUewuz+4sZJ9Sc2
fNRlrVYSj+DjXnCNILVaLbKYWxoOWh49jLu+i8C+z1282xnFA8/SgCFuXH407eb40Dy3BMIliIy9
zGCfM4fCkP7GQxx8QV7h/+FU3+Kblqqrz4CNc/PVa9x1QtvPHa2/NJ2RMDioTKuyHexuuH4i0V09
v/aZs+Od5RKZ+ygLB3j8Q85NuF6CnVULTquWw1PjU6KCt6+S66vbRJMqtnnfHrutG9GbIo5kdQpg
Ap8wXkgXWaw4IP+HYKJZMtRitVfHA94+gbB6V3/qYxedl8Xdg2lDtQWBQOND1I5z+ELnRLOcY+cG
w6gtE698oPEXOmO+n9MBT8a8tnsNkMLo19PXoLKQHuuxaWS+RNrjijFyV/dtIrOhzFwUah1+O7T4
hJWnF844d7s6DQJWxBGZ4nQELH9HoL4zP0ezXz/VyzrqZ5Mdx4oPMjlQL7jYIaAuNJ4XtWK1vwxL
VSVvfKgR/BbrTpWbyg2+UcociXzyBOtu0jRZhRhv5DDOGiSDu7tiO9+QDzxWvhMl5xHTw0PX8dB/
SVySk67s6Qj02bEQ0cWz51QffWdX8NBRms8IIcJxx9q12IsDzRvcI5dn0IzHLjgjde95kFrRPa3S
M6hT0ci/455C/cVzKvs3hs/sL5LHDt9wUq9zjqXLZ2MlILR5j+em/o3OKNnPE1GeEZsE3Xw4tsLE
P8/D/9dOkvIC3jsw97++mRZzQk/bPoERLeKepodhy+3QqU9LxXF7AQxC9z8TGsgDNI/82oLB/Ti7
0Tod95JXuS76UIhXUQ8tDo2EV/k7t/OIFwBlQP3UoJZO7xGWi6BYO+yoiCWhcYtq1/PD0AdtlYPg
pT9mQqe6C95BJpl16NrpLlm8rrn3fCFp16QYAoMOFBPpmTV44Kmu4L3zpQ/V9MPIjrfM91tCLYlL
owYhGl2tS9DutH9BqEvafmx33Cm7P9UvVMdJbt2ttyUkQFiVQ2uAuCcnSL+NNfom/tLdVE+8ZEgs
bsvcV7cOvfXaHymTS5WkHBFxhFEpxuybFspTXP1ZMMn4cbUJtoMEGIDD1zPJk+ni40PQ0My/Byif
5UNQwbplHU3ZWJC2/XXg/8O3glNB8AJPbCKdn4w0rCMfiMqA5g1TDgG+wHL0QhAKWYPrndYFpVUe
137YXZDjdOnZF+kQXqwDWUom17hc3FQgr53VHohrGFciPG+iCW76sah90dpUEo1bF08vx7CI8Qvv
r4zvKs8x9g4jBXBxH64vTYKTNpdTsyEY5UtkFie+yncnb30iIcim99m0jM/1jqH9LttJHUH+0h3s
EGJPUb9U7eeB03W5g95kfQKSyoT7OjhROp2IWOtCnrb26ItBN5EsFmjUP2qAyi8T5cglnxMwJEas
o/6i8AXY37MO4MgEE1tXVohD4su0wXZdp21JmBypR/ikVR3sqU3oZyrc2G/Hy7aGm3nVnuxizH39
/j0x5Pjzv4iHFMNCsDyk0tbuxdXoXk/rUUNPEPnAwT7W+BXBoWZunqFDCnOyXezxQasW3gNwrkeu
7Drxv6xJ6iWvfduIPF322SsHIq3vbMbxmaO2JOY0Ovx44f6yi/qmtvqI4aloV5IMTYzWS73u31RX
pV9qKB6P0QFJf+GGumpzD2ESemfZYHseiW/G1dFHypyiKpl/Q4VA22djFrDDhg1SQ74cAWbBXNhd
EZN7XekHyQFUE6+hgAXDVFwSn1MnZ28B/L/bkdIAWo3ITxnBOlcBBiKvK+bECCdvO8XdVpH8GN7Z
A0H5NbJD+g/OATMWcFBbl4GdbVAecti/8RZDJ2LG3E+pt0vvEoxk0RKosIXvM/pD+Sgzs+v7eo62
77zgt4a+ba3LIZPyX6CD/RO5rsBBNjs7mrCU4TleUXxyaaT4n6YWvN3NpIbxxlSXXRyrjiW3dVUd
5RIE7E887q8SjdQnJHpWoAG8eZFAppePY9+Olg8XMwsb1g2sJVs9v0BSzYyHFs3LHZO7SZnLlyU9
yerg1AsyIh5yrDejLCnxiNC/zJxGhW2Ihaf9XO0/tizSX4PZUz/tkOxX2qiluJ/BqR8SktJuJlaD
+aanSAUdb0L+P5hW1T7OaOA+/GZJR0ZL6U3IsDm4eeST2ZZkWlUgmtStJNfUOGlX7EGDNSgzJG80
KWKHy4TQj0gHZ05RJKT1+EpR2PyTuNvmTeyd89NbR4idIeE2eSQbqw9KgMotyhG+p49JazGS0LgT
IoRyKfULugSBxFD55nojQaH2EN2Dq6Owe1Khnf641B+bcrUhQQQEKuAZT1JZxxdLf0cGIojk6E3v
ccaCx91zYlnKviu0eALfTLXGxAxV0XuEmrmFovHtezIc84847KidCjzZ/NacerbswZ//zA6KrxMi
49peSKV3f/NIkBzKmuKyFyXGvhAwEd4S844opEdk6bpSZatSr/S8LIiqg8P7G8/HyDYCDzcWMiFN
u6iPZPoqSP8Jynla61dBhNQ/LvMkLpy1330WaS9AWTv2/Z8Rps4iQZ8T9prDhKjsgg5Ka9kkcqIj
YJg/JjyraGPTLromPstZ3qC7BzzyyWA+xQv5FLnvNTAaoa0zMioEcUYagma9dLXcKq55E3+krmfw
twRD9FInNbuQ12bBx1Ylvn9ZZWK/tKKv+4cY4cpnnGziQzkT7/LAu/V/iPRYCxLvhiQnGqn5nkjZ
btdZHPg1kjrJrk4W+OYZfxg9X1tmV/SUvgj2+zRGdcrwuIGGyI4O01OnbfxzNxaZgF0zXV06aOkH
D9OeOE+0p7iMRuoGG2OIDC+Hc+yP66zNeudjwcuKuGNpxXFosuQBllQNvIQzn8JZJUA0Ps22gwMl
U6KIPN1Oz2NdEXHB0+t+6zgtxguSLbqenKDb1VsXr+1rp/bjr4fb4c56uCpvPPmOHXGTc31GlRcd
mJNSAOusijM/DyemgLsxnkMXKYpD5lwomq6+RGQzQMpHoawLGzJfXkDkG++XVda8y3Bz1BlTY/x0
6HpYLjGRED/FymYBvDoNbwg6R3MyEV8cjwFJBTk3JmkbpoqPN9mv0X4CSNhR7y4OOWy1F6NmWZ2d
lYdtf6+vNRhl6bsWhr8VgxcyuGzzP+2nLAkaaYE+aRPbkG3nqL4M6xA45wADwV+374P4LjR+8N96
TNEAtBK7rxUt90juZbp+3CqkEYtg/GdUCMcsuj8QWlL1TmrIy0h2FVJmyKT1fp+26DhjNh9fUwBw
bg0SSH8bDPSA5mmkfmfx0Dh3K/Da1xl/QnvCEi2eNSriFg5oCl89oHCesj2AC/B3Kaon/IcCn2e3
ZC/K63t7wZdJCa9/Y2RQ0MxfHU8DTLmjnzVlpPuZ18dZ9PqSmdrW5W56qsQUye/yyvHExJUNHoW+
PI491UE27Xqep4QsETGiHWlq2DFOIp0Gl8kPI/Q7/0eIhpszFGyDayrf8Xc/RNJuPHEDKiYGpwYm
hgyXFWmgB2f1p1ua7KXleiMdhovkV4y9a7kXTVX7pWMT8AcACROUCRkjosB6m7z51eEheQ+mZqCu
YkledTNzyquVIc8ZZtyxROKg2wO4gJA7wSfUQXF01QS+5k/J2YWXQuM0NkGUr3Av4I+uK98Y0hjk
jHQ9rG6KY+pyRMH+0nucoadth0YzUStuI/QC3nxscQsyJkWTC4sO+LRVlCk9BJPbq5sdhVHyDztN
kpAIEvkvfM/cJVHk0hiGn37/EpLH9aOSsyJ8oQnQ4R+CE+RMapde7l02mLfaJB02/GgSSIQwVG0n
2SJHfwJ2AAirpQq/V2n3P87Oq0dOZV3Df+ggQVGk244wMx7neINW8CLnzK8/Dz7S0QyNGtk7rItt
bVdXUeELb/DftcHsv1Hp1PiPsjBn64jmhjKcHWfQssM8aeb0WAYS/bSxVbP/cB8svyth53+ZAI/O
XoIi1380PyIMzXIgEAeqij2q4FVIbUzznewJeWguXV324d/oGYXWFVE5zBKnKZ1M0h9kETzFKqu3
flhpVOBNEq+zUdPq4zOEOTwmw/R111IA0cPHN2fQjHVV04MobO0k86w6JpgNGi5tMVoVoGNi/yRn
ywa8BtIZ740k7fIPcB66d1Pc9e/1rGi4pgG0N6Dxw/FrLZf8BP5I/4AWA7AxO8ms4ZE7zlc/shsh
UpiTnvdA1gxDOwc+xRKIoODXDiSmi/C+2g6Pvj2ClTQUA7VMmnfZ0bQDTQ0OCRZLPys67AtkDabx
gaJ9/73TbBDg5Cn1h7AtgeyjhvNYgJIyzv5ECw7dpgA+mq8H0b9B1WnjCcg40i+LZoY4zEA+/ItB
3aVFMEB3vhq+CL8g1V58TMaIgxPJvHUns1BV2jChfISgE4hDzKZB+p94Jz4biY6qxBSpzrVwYv2J
rmyb48ZNmftt3qVgcihUG59ax+6bQ9npNQcB+I9POSHgxZSEj83z7EeVcwgQqzKOjZYvLO6AuOas
BFr8zWziar5UNFq6d/zU8UPN44Qwv1I5VFBNQ2/PM3QD8JS8XSbLZdDhzOTcfEHyie5PmtrlP43T
W/VBC0ybpyLtYG4A4gAzIusWJGCwmCMcY93PomutjiB9EMXBuoNqkN48i9mJPlHqN41nNmKKZqgw
O/+sVQZvGsV/WudBB9qaoqVRBWc1GVCE4f/aV2fkj9EtiK0ZKTz4jIj8s7ZwrigfUXhF2sGKT3U/
tPGlQdI2JMEK+2chenUREbDDN/OsK/bHwJfTp2w5jJQnYrLcsnDMTyoIEOQNjDJ5DGo71VHYcZpv
PU3P8ZrBsX/OeBCwU8uxhQ1oOxU8Dd3wo0Ua+ieKCfJJKplE2siyffsYSEDUDzDZVBScy2L0UCcy
Huoay8UDxBZQETORFfuVPN/4oVEQ/aqB0CRsAnNEQRP6pvXRFKlenvu6N1G64UE+NpCMPIQo+urK
n4XJoRlGyDepMEv1pMMsyi627KYfqTVQ2Z770AlOggw4+0FR1j5D8V1KOnpN3Ex6p+gugMLuodd7
6kiKXRnEJZbh/EX3TKSQ8LVweR9Qh4YvkQ76J5TY1I9jI9J/FPbJ9yYbizehDKaFNuJzgxr+lP8D
UV9dGMoa5TIHEbufYaZgZkf/xRwPE+/Xo8NOnx5TmaXvlCROjOMMLjg+GBZQg28oYwSw3fAhhp2G
PDN1+5lMkXeGZvOpHcvhwxjHc/uhoF0Hb8qp2y8ZNUmgofjAfgNhMdhX4GN6BQoo56bEFNIyDlVF
4ukOaqE0P2iMq/lRDFFVPlHXKB4K4qv5WgOLEedQDRQoDUC4EOnJxvA9cYj4oQU+0Wc+AxsBs92C
gZvVuGqR08H54VDRVyooK+tlfJ1nZ4JRlqcEz6WpOuy5MJeEyVyA4yUjheMWKBqtfOvkMnmGTFPH
T0OZGkCB1AzQVRLoOWjhWAZng1pySQjZL33QChXG96igQV03tMjOPVAypn4El+X/hQJXEL8rO6OO
L1hhiPxcC2cAlGmL6hkD56o6aJHKr4ZoI8SDsIF/g9K202uqZWn4QIG0IG7DnqgHldVM6rfWLpV/
ycZzVncorPeTmUmgl1NcmwdkI7voYwX066IH49SdUzGS8c+ibwDA6n5xAVUXv9NQOkIqqijK+Tmq
Kh3bWag2GMCBvg2y5/8BGWgqbdQOnmn34QPynKX1pheR7xxmaxq10/8IX68loNjMm/0epywty8sc
yR2Zp+cBVeDxAgpdLfirZkAJRVxObllPuXVOO16sqePDQZxIhh11zw0hUZMAB3lN1F3JUZY/fyHu
SfNzotFTdh6C0epRMwodXAj4XUGeuadVvwhtroQ4EQmhxmoiRcm/V5qX8aIWCqOn8zpkEk4+okfn
yBT284Q4zJEKkfVD8WfyCYc4kJ422LOCaBwiYKzvqG9uCUVaOtbxtIUsbJlWkqAKW5pymdp5jTW3
lw49TGSyo/56X3RzQwPTtBCHs4W+uDroy5+/XNuAMu5EGuJ1fv2RDxh81UGYL71FxaN+QBJVpRCy
7w+qba4yAvgaeGbMg9aeJjkUyMGn6OgNfa+9A8ZgX6XQlKOkIXMh6kK5CHzNOWvM+VQOSXXA3NQ5
lkOxZ8q7tbWQ7fr/H7Jokr6YPmpLtVWbLHKfZajvAbOybS16hC7a71i0bn5O4BoYQi3C7jcKr+Zo
ppasO8+kf3zVbd14NpGN29Gs3hzFkharpesA21afswef0mkgRD2BOyvVKWm4xVAb5/vfb3PTvBhl
ERB/sWp6G5igsMbOKyFFezhUBGeb7tBXlLjyh7gGSEnM1++ch41PheWPiompplr4Cq+mhoG8Q6FR
dp6FHuLZKKf2uUsGH/E2aH/357eximBBQdWYwJVQq18JoHeILYEHiTsPozoBf7Y17QtQSZrnvzuO
YDeoOu43GlK068smzLnOAbGw++JGfy5mAVR0HoOdPXGrq8sohJG6tOBI3ijOItYILtxg5/nILV7s
ohKffWdUxoc5ioVHHdAXO9bstwLy+FFhKcndZSEgv97rAqsTCz2ixiNE6L6EBmmGEqfJeczNAEnl
Res/MQvU33whdoRvf/kHvL7AkYDW/s8cCr9Va/m2L/Ym0kE6RLBo9tpeMTUvAeiL9JJUHBLgMheF
11vgDr26Ix5z6QqYFWmKZjx0HeyES6I6FXmVD6eYHj26LUZqTdkRSoRvuDl0WkAEGTqgdFptJ3jI
LIMufAm8+5BCyc/O2EGBkM3QPAEpmM7yk1XPerlzfd5uT6bIwyBBzEi8a1bug5qTFlEUickL7cT8
hFAUOIY5VN/f35y3520ZZdkv3NCYI63OW50oiaSnMdGqQmYgVIb2qPSh8IZybq73h9qckGM6tiOR
UESW6fU3U6GqznZgMRR+2edEUpldoIM7p3prQphc4CCnm9Kk0P56FASknLp2JCaDgImOU2MgfTCT
1MFZ2HMb3DgAVDZVaqtkPRZduddDgW3O4S3aoxeQIBWHNBvQh+qGRdIIAUMRPiGzGv41OB2wW5Eq
U7hzsSx//+oQ2AyvSQvKKn2B1QVGNTXOOlmNHuUShRJiRr+2GIDpUXF4rCo1Ppl6sWdCvrG+NhVA
A6cyrhmcm19PuvTLKLbaevJiJcLSwxzSs1V3w1lH9ub3PyVDLT4JEgcPjCRfDxWYMSLyCXszluM3
KcYOdhe9XlOX2c5Imyv5YqTVpmkrBQmZLpu8liD0A9gt8zl3iglqjOi9CpUTerK2ebl/HjYHdegm
6hjpqEQcr6cHH44E2obQ0QDe+JsTE/yTlSQvdi60N5nWib8mOq9/3x906/NJ3jzJokpbXeuFQ1sL
aOokgxfAcXmoMjhWioTxQIm63lnUraFsU0iweI4mUCR8PT+0p0lRh3L0Boko+CAryEdR/7MbB2fn
JVqtJIY9tuBeAWPAKqqAWV+P5Pc4BpnQ9eDWiw6hAQBb2ums5kgSjKCfdi7mXzfvi3N3M9zqIgvz
EoniIDBp2PbaX34r9X+RPe+zS1fUg3nMapm4cRkWYGpTWT7YutXLs+ND4tu5AFYr/OuH0EPRMbZz
2H/ryAJxLohLZm/S7Yrbb06IQoQhquBtYuTh+f6+WV3ev4Yifqbk6pgGMdhqibE1D5FHniySfUUH
E6rOpwAtq50tswpifo3icLXgf6vxqq8/pBm3C3extl2kqywvbGxx0qkfXWjrI6lMTXVnATc2js4G
sHiNLF7atU0RAVvZlvReXAx+u0efys65njPlmRUYjyOaMJdmaoqdpdz4auhJ8zKpxISqWD/sInH8
wKZi4eotZSsEBBcNNcXgCBrRTjqysZ46+2NxmsEJSYr1Tg2BIiUIUbtDVDpHU4Pk25fou4RIwR+V
oGhP93fJ5tRejLf8+YuwLEWSlWZ1bLmBGUWg9YR4tgp4fs5Yxe4fDMWbqxOzsJbrvV/S7OgiSpxu
Rj/9gF8X3NpKGT4Xpr8zqa1FJJtDTlKzNFNf5wmOrlMlpeHmDQWagKgtVue6sTE4GNCviy1DXO/P
bCk+rK4XCgK4I9qEZQy7Kk70UaboM9mXR0XRSr3W7yF+5ZpWHJNCx60Lsf/0zHULwIOmp3hskz7e
ia83TjtFApsNgVQGd8tybl58xxaevQajKPA6hJnJwvCzUelZ7Zz2Vfy0nHauLvIifECEaq/fIqqf
UUoFK6DV0pZPNKj6NyYqsG/I1c2nwG8L58QKtQEwZGcvXdI2B8eZjMhaLBnM8tVfTtGaA/RgMTQH
HeRUx3GKdf0c1Rm20V0zlLTAq4JCxAgOANWmvgn9BxhlGUITCoLR1H87KJsjmgsXEwOi+VCBtOqu
oByAOQAMAvw8a5R2jjCrKvnt/g7Z+u1keoK1W/67Lud0SNTqJWVMN8DRJUQ5VoFE2oXhuxShvQdI
2AZNnQakPvj/P7i8eAQkhQdYJDcxr28tuk4tSZWaQRhzQJnioWIgSIqi7s4m3DoHmHVy5HAJI+Bc
PTkWh07N8jny8i5MaL9PoocAs9DNf9AiEz8wvta+j4p0IOmF0n5KtCJ1dtxjty40rIYEdUIcAW9K
WCi+QomNMASG0BfBOqj982QF/0BMm3dumY2nSGqoI2C2QUVHrn2U6IgFqpwizOZRVTcPYYSS6DHq
lHo+hpAqUPI2nXY4R9XQ7ZVDNy44iXHkL4NFQU69unDQm2Sz9Y3i6qS03Zust+G9AxJBu77gzz40
MuyqnZdpY2FJAk2uU8OwtZviARAzgbhZorg4Inymt55/VtPsc9ba/c4X3FpXVpMAEFX92yQNYGin
aKLwXRSUx/CggjwP51TvH6oBO9ZDP4NsPlMPRnfp/iHdmiEwhEUbFd7OTXmJ9mTbtbSZ3YImmn3C
JyIH1WFqsQ4Xtp53DIc2rgQJtR3eKc8G18Iq2LY6JeUpmXy3HuHLXZ0WyC9+FL3dunhy1sUVwSbz
J0ye4CMCpc30+1e5NCS1SNimGpJnqy0EDQEtUdv2XUIt5bPmoGZ3CqxmgvRFmDE+dbYEGCPtuKi9
ah565cv9xd64KyRy6ThoUwDjDK2m79hmodF0DD00Jqz+345OTPhQsP/60yyGwTqWthUjFWUliFt2
gQFnWXMaIA73f8bWN2f1JUtN+0tdH+KiqiogJxmHeGyCR2hIMY4vqF+hz5LtHCBtcyzJ/U/AzM5e
90sKcIXJrFiKW1ewOt44pR6oF3T9QmhUE93uwoLLh1+HgrL1JTTVrPnqQNgZj6pAH+hS9VkdXy0a
7w/GqCjd46AoE2qxebFndbr5Q5f0zKKpc5ulGNlQqk4dKK4NdcqAPZ4EP5S+ryVi5zVM+vufYOsy
YxMK7hR7ya1Xr0YGBTTxoSe7YW6SGKHVgI6uHc66F6B6jXYo4iqX+0NuREu8iFT9Bbkn7dBVtESM
044iUCNPTlp2QciuuMyDKc73RxHLL1/FhQQqtBaWegibfbXHgaqiBWUbRCx1G2b/Qnihh9EY2oSS
NLJ/I+g+ETgPU4sK0LVTYRp5dNIRTPDpbcdeIPQ0/lrBTlqUj/QaDEfed8/hEEF8bPW+NI7THFt4
Y0RmNz2IGHrZh8ifY/MnBIFFACArsQQDmh0UO5fXulO0RIK/Do1tLlpxN8d3kNqY6KoWeYqT6o6n
gcsZDwoVDHGopskJ3nSxCh5B+A6A125uWOHMkM3i0amkzwh5YoRwf7W3vikKWJxlHDRJ05ZN/SI8
NMGvqYOOjI9m+aWHiVcJ5rzdM83eOBrENdQqVeFg17nOdyvk8/ratCOPEnP8oBIOv0vaubxaUa59
/4MJGTRWVBpT/Gt1LuBZ1xFomsjDNGq8jjFWGZrd6DvLtvHaLn83xxyFXSLE1R5FZTdRc/JYr+3g
bSoW6B+AGY3lFqWJoDfSTm8CLSyvfzI3FpEGC/nuOhdM514HNMsBRI4qgNE9SSU+FZWd7qzhxiNr
LEVlg2aiwNJ7+fMXmwKlOugFsNe9BJqbPDHHXDxEltDhASS5j4yub0fls4ILzmf00/EIuj/PjbuN
gqsQBj6xtqOuL5oARMQIE3u5aGrSMmqLxyqrwKHWqk/fog3dPxiPd5UckF4jRY/X8x3CBt6tBPCT
GWB/5gJgmkTG9hRN4fRVHeNuZ/dszA+Uw9IFp6humOsbrqVK45RzFXiQd8pzGuJaMsTRolMTja4K
dWfn3tk4fubygFIPJQm17NUht/QhSG2/DLyph1w4t1io4WsmLhPedTtuy9tD8QJKwMq3zUau7ngA
vxx48P9QbK9M8VhBQPHKIaq9+19tcyhowGxVyqE3mQRSAFpaCLLDfgCQM8dN+uhXgf2gZN2wM6uN
427SPKK+a7N8N3WCGV3Soe+S0JsndMkeexj+OLaQEOqnspqRYp/COPa/GVk7h1/vz/JXk3v1HJpg
Uh1nyUWJfVebU8N4WBiRFnj0cZPqCmGeruMIm/bfJmzFYzISeF66GZ+q06CrwJtbB5jNBYnYMAUJ
BOP2qIAM/to3uoFgYNdZT53J/3A2wa0+B6ohwy/3f/LWh6FVQ8/Z4sGjAvj6OCWjicrO1DvuUBmY
bOmB41IFSh/IfJTj/aG2atRUVwwsmakzGhRuX4+lyIUsBiTQTTVDPOPXJAmEi+Hci6A4gvoNz0PW
jGckKKE+g6c7Vm3U7UTDG9elaSMrtGS1vAjr66oBeFbHau0gBVD2/xUAmx+acQSYaM/yOGEq+ME2
sp9+XPU7e2Pj8SagoD5hAgOnPbd6hWZoWFE0ao6b9H7r+hgsvrPoOuytsWAN1zuQlINzBkLTvqlf
0eDu9FHVHZdwO8kPZaNI/zSBYwsvAp7id/RE468tTNOvBlIlUMDiMCfXDIuiuChzmJhXq52d8Pcf
CYp2qqYv7uqs/+pcAMBu4Luzt5q6Tt4grD3/ZzrBfKUzCHl78stv97faxle2KKItDQjqQYCYXu+0
cECd3DRL2x1q+i6O+Z+lRW/D2nyDR8dXHLr/KnIIDvfH3Lh3AIdw39D5MJybbLdBdzGvk9Fx50Av
vjd+hkOg3aJ0M1qUaefyXxgOcueu2zi9HF0SCw4uk10HGegcoP4fFI6bOfF3Kk0tatwwacsaiPb9
2S1faLWvCAW51iSoMFoFq+1r1oaJEqp03A5bhOiotAKVggayywjgktOGUAPCt4jsadXfyEs2KJZm
tfLu/o/Ymi61N8Phk9I+W19WCHcrfVRRUNBKRWTIIqnmc2MZvnZExAIj9D8YjXfEIPaXt40fA/XK
HllBn0ZFly7gv+BLbYSosOh99ScTezHUcnm8COIwxOuDMet9N0KXGM0g5TsA0+EyacnwByeRgo4A
IaODHlzDtLKBBCNGadLtEJPyFpjfEwjr8GJP8N9tlI2vf7CIxNzsTWBN2vpFLHWdYlpa+S4ERihr
UBnV7iyaNvuJq4lw/uAMkhuRsdEYue2dRfniqNGajguPGHHAdkTlDeFew0hOAhFJCiwxzLGDERhR
ef79iRKGOzawaVZ3PVFHR+srnBSOvx33Z5UFec6LDJeCQlZ/MBQVPNrK0N45jquzqEAYRqk99V2M
ymEg0Wc9NjJQXa2z9yrAWycOpWoqJAuEi4vm9cZsFx97fPcsNymG9F2GIx1nD9H0fi4xNbq/gltX
DIETbcGl3XoTaQ+Wk2OjS2OwlJ31Dq7iDDRUqu8lIqkITLRD84Y0qwGL2wzfB1oze/n11quBirOh
afjaEcStXo1AgqodMiSbCnBWqgf7Iu8uM2WTn8hV+/9VYdk3p2BI9a9EC2mwc8NuLbVDqQFgKnO/
KVc69PBoOzgW0LApe9tm5ngpbYhIFHeMnVhkcyhgEAbBiGGDlnv9VS3kKyJMSm23QNr5Usf6fKr6
KHlQG7EH2NxInyxa54ivG/zzpvSlI1+uUwpE2cWx56cSu9xja7cpfgowD/uk3tuwG5uIxaMFJTXL
vG2OBGhkdNGMkkzclvg2+boxf0a8AQZLhInI98lIeL3qXBj/kEQUD5Noop/3t/FGoAcogSeZW5b6
8/p0IuIC8A5oNioehnWsmxb/2Mzawz5sfMKlUbmcE15XAsrXn1C3xxavTLSnutG2LkMlwyMYnfEK
Z9fcOZe/QtPV20/YDqoS/VNh3EZT+Mtge+s4bo+uQe8aAyocOSwHQ/u7grTmfNXKFFHStOvS+meg
tMbTPMroGTK2Xn6ZZUmLSPalNTwP+gAzYmirKf2iIK9dI4OFqBzoviLIgBeF2ceipO+C8G49P5t9
s+gbD3UyP/V4u3+kAYwqGpTCubvOCCP868Ron+C50wjAbMOErreGmMwRHnwYefhlBAvrT8fbphaW
DB8QnzjUTup806xhGt8b+Yh3j9Ajqbl51KQftbkJzEOjOVF/Eg0GVo2EvnwAZVm2xzjLhQqhK2r/
QqFOgP4NOraSXTXhBzOxpxElmQQF07Ttq54+gyxRNs2dGmZrF7fqQVFpk521rDTmg13a8jlGfzf5
im69rp7v78CNM2dzj/46BWzA9fGe8GeMu+XMUdXCwWpA9EPRMSvJUCbzesxxfz9QYrwF6ARqDJb3
6t6MCEF9A/48O0O13iN2mz20JfJVversnK2tXc8diGa3SSmdLP/1rgdYC71kDgMvNCC4X6wuR89b
SwK7QaYDdZydnb8R0vPyEV9TkAEMtw56pwqwA7mz4nYAgy48j8EnYxqbQ5yE5imWCLNROR52Bt2c
I38rWEaqPzeNdFQnqkZTDbqQ/dB4fDz/WTiF+bbDSPB8f6NsXZbm0oakwsV/1mnSQvafhqamLwFg
pacjJAKKFkaNvnqtoD2PXdNUyGOUopEn+s4aj3Fo6ZV7/1dsTRjc0dJy1Qzt5t33QyWbzJFqYRkO
wWfTyvKjnGv7C0p8e/D6X1HY+ipjl1I7X4DaN0887FdLb5E/dWsCweljh6PoD/qhVnko00iGlxRf
oOkCBD9PH+dIiZ+ClgbaAYsK81ti6fZzlpZO6+mwTPOTNY84TKAVN/duXigyfh8FpoP86WhY2HBi
ofsZe6XEPg5Nq6oHo8Vz6pjTG/kL7Eb8hVA1Vy4Qd7UHLEGRJxrsPH/EKDlKfn9LgWfBQgkpRZwd
1vt4pCanaKZQXEfNPieJ7lzLycR6EyW8nW+58fgBvwd5TG+Zz3kD0ulj4fj4O7td0qaLSjR3bwGT
/v6O2aokUWqWaI0xFpW+1Y1TlKV06kzyGSM5Ivih1yd0AiG6OxpLHOfY4iFfE59HM/k29GF0Djrt
5/3fsHHJ8hOoIjlLnY9M6vVVpHUUMnNH4ZhC1HMVmSA1VUAAPwMU0i5akgc7oIGNY8K1R4Gfxx6w
+vrua2YT3dRmUtxE6v0BM9X0KB0lQrGLt/f+3Da/IjEw196vOtlqeWGC6LHR6Ypr4AvmRmY4uYNT
GztAx61RSKwXQJclbotCUV6JsBx8xW0COR2bekZPp0VD9/5cNvfKApIz0fqkS7nGUxY2KvTjRAFf
RdLSc6ogcDECkm97k8q34Yw4VJF2mAfZOyZevMYcoglRme/v/4yNp8TRuM/5bkARAKu/3i6jM6Ch
r0SU9REMdydkFRZhtRilLGumejOiJoe60s533Bp0wSoBP5A8J+vWf0VnCuvJgS53GJjnQFX8B11r
8jfwiSu3D/Lqg0BqZKfCsPGoIErNBuUiMDiaq8i0bqrIHMcCIFgYlV+0EOuToMUiHfJidBqVOnsc
YxtNl5GXU8uxuL2/0FvnkixcAig3xW3VRo0WLTKj4lzS5HyDLVl+0pzyp29TaSTtH3eW+HYTU9cA
3IEEpyVv21+xhiiEwLzIDWdLfLLQr8GgPZ92zv5NZkpWip0FjRoqC/xn+RUv6kOTqLAtpqvhOmVj
v6/7unzbOaI5dWlnPaM/Zx1nrC6CA/il3040GBrWIFkp9cUFr/R66Kxz/NgQVueiqt+pKKmF1Y/G
n2f0F3I0D377tHIVUNKAC6DTrqUt8Xq4YLLlPCFLi0tEhyhOZuAxeWDhi/Y5tHuULbWSQuhxzstk
OlQkHgJOPKIrB0KpON7Bs2wsOwky/L7l9BAoLVv9xbLHcYswUpz3zD13MBYFuI9jPavxNa46+5ut
Vp28BI1uoYAXGiQT97fyxvAL3ZAHhvCI13R1DXeoivQDHX70hWv9WCCwToyG9vUBI6X+CX1lfHbT
1HoQXfb190cWBPMLjY2K9vq2cnC1oMhSDzwAfn1M7DJ9VHNYPbiB5sNVQ8gNb6IKF9I59r37Q2s3
JwotObCNBNy0iAhXVjvAt6HGwhRhB8xW/5DUuEydptwXJ+SfZpTzGwRx4k7/7kxdT9coai6xqvt4
KOICQQ+zPjSlEf7T+bmzc7Hd3Kb8sOU55B8gh3Bler0bsDTCazAWGJUMivnFzk3nkJezdYWDMH+q
nVD/3Ml0+Hx/OW6uM4pvWOtQUGBEKnCrPVACrgmMRnRumZaqetbHNHUbK4zeDk6h1Bc0+VD2vT/k
xgewTYliNh0bpEus9a4fEg5gUPYuskxI+ohoOquUwc9/MArYIXWp5vNeLOHOi7PVNsgR4+3Qu3Xd
GX+XRlK+pbyg/8Eo5Gi8QuAFlh7J61Eqmdrob1K0qAfbuDb9WFxoQO51CrZWjIa9pYKS3ZAJaCZD
llM/9K5s0SZDmCA8DVaYXu+v2C0iib0ALAdkHW8BsfxqycqKSoXpZwwzWCi1iiKoT1juae9iVP8i
3Klw6UL7MDeeZ4Qc31VZV9gnmGJWiO5/au89fTdbE/YGOBLseAlo6Cgs19eLL1hYbVhaGgLCoYIC
6QEnIcwl2lTFgsh0CmwGRuKuf++vwc1KL2NSXsPJ0wLzclOPLouwbwCAuQrh6btOts1zVvrDzq7Z
nBncU5gwvOs8SK9nhnChAZFXzoQwAdbr0uncuIuqD7RvxVWLQkxr7k/r5qanH85Ro69GkEbUtDrl
AbpOOV99cmdkpM8OcLYntD3jjyO2AYdRC6yr0IrKDdoo+N0O4jIyvQT+zRtDLfn1VDFA8ztQIKqr
IEBykeirvJcTvQQTa8K9i2X5u14l38tYvGd8vQUUu04ObR31+BZxMBdoszzX+CQ8tbUZfhxqjNR3
VvQ27GcwzeDO5Okm5zVWt/VIhxCTATG7Q6pUX3UMtx6JR+0IV426d7AOaSLkoBqj/WdArPbZRsTv
bRxTEdyJIW537NKgXbqmoG81WjavFxiJqrIPkDFyRSXyd5A1sOhQYoxn7u+grWEWsqEjBP+EufJ6
mD5rCyO22LJsMD8+BNXU2EdHg+W/E5TsDbR6HRJNZEqFa52LXLV8jGukmrCx+G3UFc2tF9P5hTt9
cbdIJqmb8TS7SDw0BzTI5veljP/xxdyfKk2MO5O6edqX4XRqYHB+BA3fZdIvhkNUhqqipc4ujhvY
hGdG40VSIr8Xo0CSIx/m4Vjen/7gk70YdLWSOIxpxow1i2sbo3bFJDhDvXUQO/vv9tBpi5DE8l/u
M5rmr6eGCHQgTdxFXF+M07tQTNW5hRnuBlAddoa63RoE7A5PAWeOl2H92OLHHLbIVuluriThSYYg
eGTX7FHfbie0jLIcaSrOBln96wktFUswh5XutohvHsWUDsdBHxEg7ai+3/9Ct+8AgBU2BgwCoKM3
qWwsReonkaq70zyr+Ggm6nmaUddqsyxCHbRRv94f73YbwqgGPq8tnAkYTeL11Fp2d2p2oaQgkPbX
IVOrH+iOoscZlAEKlKkTVGg/dupOIWZrRZc+gQUwB9TQugxcQBG2wiyQLkDOEHuttD+mGs3yQtHV
nT2/taLUYhY4BcsKBOv1DJEBjys1j6VbpUnlhW2XfA4qc36aYzH9RE6LmPr+ki6H6PWbA9aMoInX
gJcHOv3rAQ0EMKMyhP2JPGv9VxolVvUwxwaEBL3MCkF42yjGNa0RehVU+r1ciuKf+z9hY3mXfi5R
EuEEke7qJUL5t0nLKLfcGRHwQ+dY5VEmvnbGinG83h9q4wRS3Qbxz5Q3GrvTFNKlCjLTnQs9vEKK
M08za3O+P8rGR4Qaw6EAoEotfQ3bhgJqZD3XKNFKZdGaM7LLUBrdCeIoenbpqOyFR6tp0YnlYbMt
kxgT5A8FkNcf0QIFkNNhSj0qK/aTgdYgQo7hXn63MQoUaF4WECQAjNdbJa073ZmaNIWvk+TPWhDV
p7mw90ieqzO+zEWoWLksDRe6WDdzkVWSlEA/PalhnZt2iYY5Q/q3haFjeZATnr4H9IXz3zsGv0YF
EENSRw2ZPu4qou3aVoNlUafeYET5p5gm1kPvY1BzGPK4cA5FggrfwcdMAIiMEejvEqye4j/5DbCi
2ZsLh2ENvVR0OY08qqmHtqD9wdAJuEYfddUqQEzNjOb6jaLgIW1OcfYNz6Hy8/1du7Xw5Dq080im
yTeXP3/xxpcprd++qAuPNrN2rKdB/+5baPAQn+EYoIj8DeQwbr3fHlWHUo98wC99izVnA8/AsXGm
qvBmyGbvg1YV18ocmy+NOtpv4jL5GYHB+HZ/zI2NzP6iY2/R5Lqt3mgIbbdz3eeeU1T626pQKozO
1dS9P8rqZl22FPADHmBBrQbE/apO01OWGJGPyD3NduwfuILFyXmohqR0iWzq4JSJIC8OfRzE5iEp
HKM+l4sN+/v7v2J1uf76FfwCoLyIsdy2aIfWRsrGSAtspf3mmy/7f6YcNWsFrelP90faWtVfoEMi
RC7y9SsZavhztFFWeJXvtwhlB8Zl1sdk5wbfnA933K+ngtLy6r1CZy+sJUZGXhOTetKCrFFd93G3
apTfhDv9WjqL25/jiLqZWB+IxjAwFQurzLOsUXwZ9BRGaKdwdt+YyrhEwKLoTUwLw7g8UYg0st89
Guimke8aCMNTZjTWFN9qkkXea+bgxU3fvgviVL9M3Vx8xvyierL9AIO3SN15i28ugWVMQh2qCOBZ
qC6+vgSiCc1lbTGQ6DFOzE419/1jCqbjFI1qX5xLqaa4nuG3KXdOy+rNZHcuoaTJWaAQRSl5NTBu
YXmSxJgM41gfPjuIBePj1Kf/FhRpfupxidXSb27XZUC5NEm566ABrgaskSYaQtFUHg5DDaqaGsX0
JGp2VG5uDsWvUSDiwAHkSKwrJTSTCkUZ28rLipEOtjNq9nsnNsXOZG5OxTIM7+YvGvHtZ9MQl5bA
5muvHsI5wN+oma8m3YfhFOpB/9/9ldsYDOi4Bu6G0iuwtdXKof8/WVUUtp4TtspjG8bdJRz97HlS
y2iH7HNzh5LFCrJ1tuKCxV3XfZzBMJBc9xuvLJuq/TePQ+QdRDelz3m5+Er2UW30D9gg++9SGr5o
gWqIod2f7sYnBEzD8aOURxFzjQg262KG8xo0nuGH3ZPadhgC4cj85f4oW4u6EMSo3ZEgAj5+ffDs
aC5aLpTOCzMRXvw5+wt8SXYGJtXvzGfjpC1nm3iRy40K4eqdH1WkiLURbJkZz+oVeFwQo/It+8WV
o++uraO11s5NtjE5qge2CQNWI7lZR1eo17SjXhutp9bK+A69rPxCzu08ikoGl/vruK5rLRcJrSwi
OI40KKF1e1VWTohTkIHpc6FX2YMswrA+ZAoGxgd8Z+VDA7H+Z55Mw19lAvtgEVP5JAJs5+7/jo0p
s2GADfETULZbh7F4P44UtBZnF1wPPwFawcjBjtBrmDIMSO+PtfFFmfTSAqNbsDxYr/eOZWVkxVHU
eRH+V48KucZnv+oyLNEb0xbHZsirPdL87ZCUmHSuTrJxgM/r6eFllOdpFDdeWuMzMRrmGXeK5qSW
+Onm8P9O92d4ewYZznSIzGkmE5rar2c4DxSmwtauvVALO6817OKqMNedUW6/GaMgDLhoL8HFuUlw
cF6U/uDXXtQ683OJPvo1DRzsJzXkAO5PaD0UXwr5GoIKXh7CwzUIVqmkHzqdgsUIBcL/Je08muNG
mjD9ixABb64AuknQSJREUeaCkKgRvC/YX78PtIcV0YhG6Nu5jGImQtUok5WV+Zq7rtI6vPxgSNOB
/1dJtz9Dcdg1MIggurbhGol6fLbaXA4mOS5vkXX7irX6uPpWHyG0t6u0HWndNH+9IJRZc7JMVDK6
s/V4HvvQ9HVJXw6mbnsnrKPQ8kOEa330kr+/HWVIZ/DpJLWBQjZSrt4LL2tjK0DV0DoNQklPFY/v
x6k0utOkzEdaijsf+acWuorcsCO3DcdMQStifaEGKrY0d6Vk97fJasd6fX9szxcfudbCAYuii0DR
dXOkSy019YTIEpQZrKG2kIHxysvoI62D72VpNAcX7d5X/d8cBaYyaYT6dlL7RSIbCiU5wDpBpm28
ZOnXtrXso+r4zr4nKpIHQZrgWt/eBAN+SLNUmirA5h7SQhhSQA7QzRrB+CmtUR7cdTufBTCECfyD
sL+4DIwKmY0Zh1aERQ1smnmDPbC4VnB9sbR1dv4qovHqoQkGoQ7qJtyMiyKaKswUHCw+ZZz4znlJ
KiijQaxX3XNTS7hk2XJMSSbMo/hc6t38AvNdVbluwUe6OPwNKrpuiRKfhd1byTly5BaOh6x0Xovo
XojycIwoCzwWkuAKx4MPVVsKyQ/xnHhacDNC3DanenA2xyxxvk2OPHff41odcKjEcVXFNmCMpbsp
lLPeE8ZSAsHJMxl3TTzxjnQ19haYShT9grWVdcHSmCJEtpYsV4NYttNgwZHdTSWenygIHC3uzhmh
ks60QwQHo/snE/gr3KRpmyIeNy+BPMXDFyvBAxXD7tHv9b7+b5qH79dXeb1jNovMO56qLKkoZPft
g8Fux75cZIZrUayUPaTIfofWYH+Oar3ylHhS36tZVgR1oWv+9ZH/JH8XQwNwIjXEcPOCtFrkUdo1
DYZU4NYj474u9eQrjjHOx0GyjYAanI1gSNxH75dear6qRd+ccT41n5uwUr+MYiiADizT6fqv2llp
SqnIRtBw1ghXmzhcTAolwExfeAZ0xm3Uiu5uxpHyMx5jRzi9/aHQiqBFCEdme4U5CBggP2Sy0kLW
HvOqxc+IOt1jRRnjIPDuDsV3geriueZsH2zUbZvUxLIiiOMGd+d4mISfS3H80ZEyccBq3NnAq5Il
gGNkj0Htr7/lrw3cQEF20s6GxlVVS/YSkdt9nrBbeexBZRSvqjpL/5gpEqg02D/YCoCU4V+bEUGS
JxHQ2yVQxtr6CIjH8PEFk33siVCqzqPmYOduywnreAA+EBfhRQ9UavOq6Qaptho4LEEWR6o/qeiL
DDVeUxjYFHjpRa8yD8B/zLz/jMmeJBCT8VywcZw4tooiMgjApVV9jHobx3tMEuFS58n/51Dr9fPX
AgoqT1U02HOwqHaanEoxjx+KbNVPkXJZnQ+25u5kQi9CqGot0W5zAjAAph1jlBM43ajcj3md3wCo
yn+v9qK30VLXLzLJycEe3TsPNHYQciYlli+K/qttWT326Dkb2DK/mwSoHVG3yc36pDvIQfYCLJQO
m8FAkIEFfjubKQjniqA2BdxZyLhHADowclcwlM9UHhVkP31XRSC7rX9Vxf+zZf4aeZO4CtOYU4m6
6Jq42sizWPhDIUhzlqfSudUnpf81xB2uK61ZlQcFoq2m5Zo7IIW61oDB9AHb2Xx1Y9QDFiUZqzq0
bcVNjnYonm8z7fSy01PIEQBqJr/kWTR6JiaMwayjsuKWZujc1alkK66MWuVKb9Oj2FXUuRCuOk+h
7bZG003uiJha9b4fhyo//fsNQBWI5Idetn6RiRdxESpzkclBk9v5eXQky6+XPCd7lI/0m/dCJQkF
pWVu+0vfAnnQzVwfF+hZbTOfoyrubh3Aar4czctDHFfzzfVP2ztrML1pP5HkAy/d5N8YJmpRpGFZ
NTiho571XkNjccQZ6GnQKtUOilBSWphVnfh4feA/ivrbux7EGAatXPVkypuRzYh7ThYZTt3SpNY+
JXX9R+vISRoIq7HbG8RZLftc4tSdnKD+xct5bjAIxoluMr6OTi2X701EJFQ/lRMMn8NKH22/npM+
8uwl67JzpxTAmapmSD8XqwqLP5Rh3Z/lOm6jO1xKl8+Ie8i4OM2Gicke/l76dxFlTu3BbhSvi1iW
yk9sTJR8/IWb53kEV+MudjPhW9oPVnkvy7FWH3XodnYA1Vo6jw63CVn25iqZ0rIzpTU6cF6q3jNq
JZfuIZqN37VaTvNz14NAO19fjL0x6UyvzWkdUfRtlaOWGzJLIVGBr+R69Ju6nNl2RIYTloCoKnTx
QNHjfxlzLcIDc6Oku+lEtrSD1KllzFm3QhZBwfJREBvOhjRNn6AMHmy49Y7a7DcsabgqZY0cGiT3
26gLSF0bwhBbtqhYdF5kdOBQJB8LOn/XP2znSAESB2kDzAB5qu3D2YkzDWvuYgp0o2viBzmX6fbH
XSFLp3nCcteN4mV5SLs5/XF94J0rDLYDyjLwodam/PrD/rqllzHtTNnA/UCNefV4sZnMzskMdW1A
WcdQD8Aie3uGPbpCUEHxXeh96cVUzw1W00Ejlv4OI80OC8hEUicf4RhNPZlafhSHdy5OWhiI8UGq
Xos8my1jV3EktLhZ8GxqnfJRZJXcuiZaNZjCFT9MSXq0SkubvNIW4cGdve6O7e7BUGJN/yECXHAT
59kq5Y7naUBMacA78G2FwMKstfU0yDNdvzULtfDBakqLWw9NezDbe2u76uhbJhk0tbvN7qUEXJCc
K0QFUX6wp7EIukz5iSpYcXAhbKU713uaXNL5U/uh27LNTjLFqMcS2GDQkCap79E5o6gKXRKeY6+m
dERcZynqR83qR+w1Y6X83nRNeYuNlf2CJLKGTxtMip+cgsa8S3D2EUGu29SRrm/2nePMdQU2EFQn
/d4txgwXH2E5xbQEeoy7vdqL/qR16pFgp75G2826Qz9BYm4VcgdSuclaJOC23McJRThu/fwmHIq+
vu8ajHegwk+DhwselIw0UdJ7S6+WyaXZvXyjjlstnpgyzH+xGC1vZCvBFtWyWuVXJyMM78W4oQm3
W8CmenpI9/wmr8GzESeMsjihGYQhbuo4qfXTlDo79BLq+uo978N8vrW7Zox8sFXZ6LZJYYVuWIuZ
RUqyOncRlx3yh2Ge05+THtcf9CSKfqu1WQg/HJVIxnbdknsPRdxR8QqkTu/QZrVo00vmXN629aje
aTLqQd+ur9cWtL7uK8C+4OdWpYlLQYbcWIpkfdXzjO4T9ZWsoB7/68E1f1ET0pwnWe903rzJYI73
TT8teC+yMLFHIW3+bWGjWRxcQDtHioo+R4n6HEnptptgK7Vt5o2iB1olA1KPDOUzr3z9SZTcP9c/
fidW8iak34VaNwyErTYjCrPlWNWGHiQSscXvQ9Hod6kQ+m+lpR32mS5D/O/vGaoolCDRomHEbayM
lkRNjEnXYDYWaM2SNTjJeVT7aPo6w9c9arbtXHqI+oDmoQy5A8aMu5ne4qJoQaFVZqChS3/TAuBx
S1UtvuBvOZ4LuT6AfOxcByuhgzoRQC1Qmev//+u+4+VoDaKMdZraFgZ96EfDEx/tYnxqG4fkGRXh
oI6W7N5ZID/eXl/SnfiDLCx4CbyN/ghuvh18LJau0qPcxLYvx7A2SoqbLJnmf49y3OPoiNEoXRGZ
66/46xPHRDWXbC7NIOuN0Y1UK/fTWEkPLredkwCED5kBKpl08LdF8VQYTqiTjwVThS+TozQp/Fch
nbSKxuH1abtoWxIGeAKCwVSwUWH2Nl+EUemcJxLW6+1gab5sFsaDbovklEjGcmvNSPxGeiG+6v2g
+bFkp/6iDdrBrO4cxxVwwspRt12p8G9n1cSkNRr01AoMfJm/5KkhPlqNEp4rezS+zJ0THfWF974a
iOSK/Kdby6W6/qK/1tHucrNu8XJZk93yGY4HfsILMhWtY9Q+rSQJHBq0wWyc4nMRJaMXNovlX5/6
3a9Gj4agt+I1t8clm+V5inPZCvTC0c+ZpjJKak4+/sTotWlWevTiX6dxc3euetC0h0kSifwbYBhm
K7kJq8QKMIVObXcSTnZqYHv5wsamxELdyUsyO/kI7iH3JVvuPMei3D8bKdL3VHz9cVDtm8S0m5fr
M7H3wyh7QqSE0Ylu3iZRVqqRIrcsGZxdW/9okeG6Rj9EB9+/ExKZ6f83yiY8gVvnxpMTM5AzJTpx
6323HaF+mUb9x4BCz103Cu3gIP9p+m+nHNQ4kDwarogQbnZ2b0lk7DaXbN0WveTWltS356qc6ifN
ylchNPB3GBnnVTe/L7u4w8y5DrP+UU37UnvIZDF8E6Kab6H7h8O3JJd06UlXSx1V7lxLO3cAqNVi
JhdLkdeOY/YxNEfzd5epg+lRHkW8uZTy6YUWjmTdTFHUGUFcG52FKq8y3sSZUBJfw4gHS/YmFaNf
takS+tApjfCjHU7AkpBwoKwY4VUa+d1oYrXcwUo+6uDuHkiAkaS3SNLRl1bfHkhrihC9jTqTSlg1
O+c0JXe7aRtLjm+VLMT0HVqiI7lodFi3itnPqheqEcHJsOLQPEi5d8Lv2tlZRalR5leszTlxkl6p
RDybwUKj4ZSakX1qUrX1uLmPYPc7VyZDURiHY4Zc2EUMMDJ8mPErC4YoiX9lxji5dlF3pyJq50ec
wadbtJvmOzr6xsGreO/MraAGqmcEBXqvbyc8K1CHhMdjBt0yLKfSUAdPn5KjVtneVNIC5ZFIkgXa
drP/zXyZswQ+HzqbU/5ziZSCyJZqX7I4/nw9huyNRGSDEw5ZYk0g336PmEWO3UPBzeyEeKhnSfUD
T0LtMRGgKa4PtRdIKBX/sZAgp5E3l4dUoldRI9QSFJOl3UWG1DybRaE+JLy5H9RpNL5bZnuQW+1+
Ho8ryjMcDkLg28/DikHL0oSJtLSot04SSVjhJcZQn9BvTA/eBvuD8SxAWZukVd0cRr11msKIBiNI
Sm2NDBXZuKSkt0Zf6/71ubwcilcrcHvu4VWPXdtswzlJEC8dCMqOmi/3TTvLSEIby6d6iY9KuZc7
fn0ga/DDqeeSamyGMvQqI6iqRmCMleyFSMF5Rd7Z5+sf9Idd+zbkw/MAnwgnAtzZRe3OGeIwVvsU
ZhpqF87NRNNC/WD01RjfF1NR5m4lO/39uq9+lZKk3iJ8PKBATYX0ucN3+tnRgRV6bZE2yrDKYtI1
1+bJktBQS5vCDzuhtH4aCvtlssyodJVYLX8vmL9+GmoMTM9hZeoUKKcwfDVzzN6xRoijz1hpV8WD
DeXaRjSJ0qOLGJ6kePYQmq+QHQztJmnn7NUyJjtz7Vgy/mvjQXttl6V8nxa6/VM4PUquvGAHlNcG
tZZdp7G6m9ipe+sZM24qXNmyNMPHbsrT8h7l+fnDUhpjdg6Hevlla1lb3IZV4sz+PIII8uS5UZ9H
c9aAIDWAfD2AXaVypiTXQVLLy1Fzo7pMX/MsjIdTNadi9oml+iPuOCb6nQUq/ndqKBU/JAWDKbe3
bJQGclPrj6Tfd24n+u5c4ZAUeMBR4nh7+hIhy7NAnykgC146VhDG10+5ibkNKbQlduyKLFUzNzad
3L4xqGqmFMDtIaE8XTvtQbq0VWLg6c6hXN+Q0IkogG3fkoMYxqoElkO+FH+yG707pTTob3ONanz7
iPGiOPVtqOOwTNsK/SvHjzHy8PMW1zKJfrI/U1F+vr7vlXUONvt+ha4hKctDgubrJgAvRdW0E1ry
gZ7PfZa6pi2VD0mZgpFvFyf6Yi3gV26nMtFltxuSJPUKR16kO5yLRX5X1MWUnvUEP6mDi05Zw/H2
h61y08jOg+OjOvp28Wh9gTFFLi1YxbSHwEHVOj3l89g4j7Mj9z8WyUGyZOgyu/LCvpeF19DEUnEB
7qTiRS3EBAk7WVTNx5Qjrz07E+IHrfn5fZ0ow6/r07gTpKAYADcEUU3qsX0KGdbcdJLaajTKC/kT
YlXy5M2aOR8V0pzLSaH4DqoY2C+jmZs7bOgtQ9gx/Fl5LJ1v+RDJPpiW+r1Gnlq4KDmmhderY96c
pi63IrdJ8XU/AAVc3qNcLSD+IVRSOgQn+HZhJFttzCxvCMj84RNLaruNXKgDYsTo8Z8aaUaRHkjk
wTtgb4q5BejoAIxHCW0zbFIXxC2xUPhaBvWcGkV6x6tBPTikOxebigwoZSyIGfSwNxMcIrcg4dir
B3QAGnTOqs557Z06+gAFU07P/7xreGWQR1KMhsS/jU+k9MNUtrkWVHVhBDNyoR8WkUYHNe+diePl
aFHfpe8K0GHzSQ0yeGlmjVpAThndhbIzuNCcmgPhg/Vv2RxXUBsg9SCEmEhlbpoK5SKsUIOvFJRJ
GDq/nVE1Mx9OgW66c8cBfCzpVx+MubMTV+EOPObIDC574eViItZaNVOgNFr3fZRXZEoHO8saKuQ7
Uit7mKsmO1g0bf2SzZfqZD6rtMSeBHeHukycTNoQDNnYto+F2oCTs9qYvglQpvaJ6ZHUwI5RAsvM
OaK/bVqDcYLfFddo6bHe0DvjpvGTokgVP5q6Nno/Qcz/PCbLymgFpPFo5U2J1n0W18pzHJHvuADx
1cRVMgLuDy2u4uxbzdPqB7ISSnWbETA6QFxqgnhtnmX4P5BaRx9zeygwGqyOrev35p49BSaT2g9k
4E1/1YodqLmNEEGaavOnUOpyNyGbaICyCPU8Ubtu/Elpxo/Xj8zONlvbciD16c0hd7Oe378qQHHZ
aFmOW2OgYPbwBGls8YzKxvsNK9MPBCtxcA2tUWW72BQo6UPyuqWGuE7DX+NR/+rJngGRJ1NsfBhL
pXstKzv2xtiYTph0La+AbBr0s7ryYJ/tHFselsQg9K/W07teBX+NbNRqV4ct/c9e7yxXb1RxY0TG
EcN575plBE7RGh0Qwdmk1w3y6mNTmzh4J31W3QkjlLtbM1XUwKxHM2LDVtnqfGpLEorEdbzcGx17
4lOvhPQLh14Lxa82qqviTKAb5KdQbVUwPxU2vao8x0f69zvbjmgJOwTCL0Zs27ZaPo5ais4fDTzs
jGgNm/XTnOchiYDQst5N2jAPKrScHf/6vtsblxANlgC4Myo2m/BWp1oy2Es4B1Jl1bd5L9B1aavJ
G4ZMec812WEd1iYv1wfd2ex/CuOU/fb0codhMlkd3NU1e6n9IpUzv7EH+zT11UtYDfZBPXdnx5l4
IHNXAGikI7050m2ZyfrQJnPQdb2WEUUdjGf1Oj+CZuz0sMDCU6ghlXH4Z8u5WYyGVmDtjAESK0js
j5GW/CgpLyH7Rl07xD6l1QNFauYBmEaWfJKlWFdvBr0xHiaak/OP69O8s7ZYVtJ1sblF4DBuzvgU
lpJu5zIMzZEED6HrxPpQs49vBJpQ95mUdOpJyePq36ssa6bIsVhJ3MzIJpYtWSYn9CNgEw5peArD
MHbzLOpuB9KC0/VP3MkbLQIY9xZFHdotm+07OzMP1aTuMFKKFc+ITMVtWtnx5DQR50mrwxsllMU5
4SydY7tanq8Pv/cSY1PRSiKWUqDYgjnSBVx7otYiWLRxCX30DwvbLbupeEqkGleH2XKUFJQSu/2k
JblOiTVVoi9ybKpHtPmdDA+LrjWDhSsIEmETVyee2Nmcw9qZsn72TfA5aJVKU9/6HXT2o/76zhEm
gsNe4FyhXb+9JnnsAtsSHbyusQKtJ+L+lmdW7zpVGfpdL5cHpeu9r8PLBVtxhuP7Nmc4bnocQZ1U
BAKefOU1rWY3N1M5R98GO+7Uf9PRXF+0NGR5nq0uCwiebEajmV93vdkKmGS98DDhdTzMKqugTxXp
bE2zuJuAF39ocgqI13eUcflupdayps185tqg3Swj0JY0rHLIQ7D7Mo7qQKruK0ZfoCsJz5n+F7SR
d0tuj5+cNHagfev2/CVfbGn0we9h5FfiZYuK64K7gd+Gtaxxy4Wj7ItRdLgoLc2UuLMztopvL5SD
Tt2Yl6nXRaupk40XtuwiaZYYmHyFyu/C0cCWD2E0Wy5uktYnBauo3F26YnoX9orxO0MNJT4bEy2D
AGcj5bmKwkJ3h7bsAXl0/SdntFr5jMSUmXqhMCSNxZuFfRqs0Rk8ygoZQF6lG30DRmJgqnE4/q5i
sw8DCHvC8kysNkq/bUUUeoqZIIvrGkXfqV7UxKZxsM0u0yKOMjhOamXo4V5cw0hJQfKTlTlIEPDW
P4Wpkzq/l7nr45ssM0GSxEULzyQl3iIlqaGadLD++z+AvIiyhaxcwPuaKBZYm0jcx6Yu0o9LB64G
Q5yueYzI5m5oGKXvAHZ072fYpF+v773LM73q89HvIP8gqP0Jdn9lZklHo23JtCWIqOd4spUlvqxP
ljsaeO7OI2nR9fEuzzQJB0kgU81zB6eht5lgnllxg44fHAO9K09JkRkno5X/E0M/etdHurwJ3460
Hrq/vmxS1TIxamhkU2/M/qKLBUOGoTkbepidZb0s2cBzc3N90Mu0g0E5xTZq9TvCFyKd4aLHfB6O
jCTWiWbfDVN25JhIf5gf/zaVZxznT8GaqHUR+MtiHgX1k7VlnpbjCxIMdvLdaapM+4GdL/gGWY/V
8QammaW6ImmLGVfdMK38Ng8j46R3qtNgMAyHJUA1NE/d2pzF4kt48GU3VVUshqspom7cPMaEwlv6
uk7vUwcZCPpwWd27fQGu1ifQ9E3Q1Xo+PJFbLKpHp2r4VeshrNg4aYQKOyhcJNfIFaV0m2yy0GiL
O2Kr0inC8JQ8LLObSFvmAQbNrPVPUmyRhQLojqdn4EDSZ2QIa+SZ86iP7o0BGXzXCcfod2hameXr
tdVhUNMntB11M+7cZcTPDhPJMklvKPrX72hnJ/lprS4tZzVPzPc6jRJUKDVRvlYkiWcdj7APNsD3
p5Yff6+OjhL7iDvKphu2Y9v5C15Uui/1ado8QGY2qDqnRfKiCMXOvFgN24nPE+q7UShL+hUt9ihx
KYsLyuwhuQDXY9HW3+20t9ufIq8oig5D7sT3RoQYyrtFltIXgTpT6DdNN1ZnI9adG5w4NPHqaEPy
Ke+LIrsxzW4ab+1oWqonueLIvJbUBFq+V6ojT43NDhSXWNRPU9vpI/G9T/NTPdV99ZQ20NI8eTLs
5IfaUR696+yWqwWvqFzzlKJVI9cxysG5rXQ5TAIO79J6y6TGMMhrYZ/NrFXmu6GhYOiVMfS79xiZ
mCOYaAwMfNuK+vCbWafmnRCqXvtUxqntoz2bfpWMthuohyvZ9Jwvter4NswX7X2YpHp9gvFQZJ41
V4n9MkaABx+WBgThi6lJTfUjyjJJcVWrFbdaq7IVnUbGZVlP1TB6kESIAvQ09WRXC/1q/b5dEj29
jYqq5T3VgSJ38W6QFJ8k3Excg7ZAd54nhVsvt1saAHJqaPUXBEOt8UtnSB1a0Y2q/ogaLe7uK9zC
2JZdrDfeRPzF3KWR+smbrDWdc4RWvcc/iTCJZpoln2OrkqtzZfbDh6kA4OuzEGXrC2rxScfRUhDu
FG2IrWAqFvwzq6JAv6U21O9DlqDI2C4pxRM9F/OHTA/13LUj2fnpLFmo8UdzeqyKbEZsEPpi72Wg
K36GYWtSG8qKtL4vbWf65XRWwh011iw7hapJu69jy5ACS0BTcPM0iZPzgnDnalNr4WTDCyLvYERK
au51gy0UT8tt7WdrAII40fahvY9ojiN7uAh2hR+prZz45SQlBeKOPS4uNilL6SYoBb5UU9Xfm0as
0RG3w/yDbAjTONkpOPU7OD3DfFc7ClrM1mKFATE4G9/zkkgeU8Seqpt8NEXrFXPJwbLimc7iFM9F
9CArYtRu81weP+GwFb9CfBejq+dTq3qLgRSeP45DVLtzLaWGH5ptn3lhV+fGjSPHy+Pc2s09s8ak
076mj9XQf8Lg1ZZL5bSkTtv4IFHM/mWSRWv9gurRmye765FM5l4IW94UKnfvbJSZl3bgQaBwcWX9
whrUVF4nVR5epkSUT0quKp8NKDLRDUatSTBOXaH4OOY1GpjFpm1v+Cu0YLB5eblVa9CvGYB7HiSv
O/2YVTCH5HF9XyNxv7nt7Kw2kjRP7CBEB7Yhm4ttFFtV/YfezOanDPGw77Vh5I9trbWPSRLZ5y5S
zdG1sC38Hg3lFJ5GEdkWzSRdOXiT7uQYyI4iLgDhHzuMbZ9fMhPVnlAPCswwbDy2fX2eHGe6L+V2
vpeH0vj3mx9FSw4e1W/w0er6e/66+UUkSlnUzEXKu/BDa03x5HKL5bchezle/eKd57kK+5d/vvvB
jio8SA1qiRc9+aXqFglkHj4SCFL4PFKHh5Cm3fn6KJev39VRBNg5Ww6AyLZ10ANMFk6oWIGE83zu
8igMJw9RfO1diavrS9vE5b1u1MNDA4nz49Iuzev1H7CTwTkMQsEDmToeLZvZNVU5VUXL7C6qKXzM
iEe3joDHTtJ4JCSy/lWbLIehVmwKPfNLxIEMHVWeepVvpTjmhjJi1YRqxZXzzkGEbz4yiNv9NIoX
FA8RH7iQLVPTritJz61AUeMfemQiB5k75sc8XOTb65O4kyeikEYXA7vhtR67Pgn+2qL0x9WMcALw
Lop5HOWj8s4Yxvnj9VEuU+A/OppIlNBugRyxCQrhbKrNoEx2YHSSfJ+mkXTW0bJlEkV9S0eg8kaV
3XN90MtJhCq+4uNXUsRKy3j7aeZiF4iqU9BTi9hwy2ZpTry8DQDpg3L6X4aiZ8sOoYe3PQsirZtQ
HlvKXHMSn6to0txYN+abIg2PXIovF4ySEzgleqKc7QvUrd7VSUxiZwdNDLh+BaM/kvU2B2H8csMz
Cq0ApGlA6lFleTt3Sw6yJh11KyCSh/IJxGaUu1pkWPd2JRU4PDSJciS1trdeq5kD1VKq0dwib8eU
047TkKdOgD/TmlNxChSPi1jyTNGMB2/ty+gFZtlUUOqkUU9ldhM8ug6vc23MjKCfiok7WQ+jGHvx
PAX3OoJl9qdJsz9MmMT07oyyV+jT8ZuODIu3Vl/Uelb5rrXqvu5T2m1vv7mwrAohL9sMxsaOJM/p
Q+MdfVpD9+hNOM+QEdLf0AGRtVOAjdfuSthova4dSzwAS3CKLu0Eqz4PaSdVN2Y4jIo/1FGanQe7
x1+5bsrW9iPHrNsnzH3UngfFHJWfIgn6xiOKwUizwC002xNoEk3czijijB7wBDsYlhYP1TrNtFeQ
LL16EL0v9zF1DpS2CDnIrF/cxU01LDMaWFYgmjK9jVstul+QDfavH8zLZUZ1BGoddRUIixfz6+CS
WDsSgbSqx+pjP7fZt2ZwqtrVVKFobtdb8V1ZxEiDq21T3SR20Xy5/gv+SDC8vTtQzOck0Y6mFn4B
uZC7JG1DFP0CbbRK1Qd3Ypafxqxu+3u7pETqgat2Ci/nifQ8VLBNbhAPKXi91FYivsWy04y+kKaq
vIXMVoQnGYv25r5JR0s7zdJodmelsJsjSvTl8rAmNJ6pQ6594O35yBdLqtk0eiAqZTklqVJ4U6Qc
uTPsHPl1NyP4RN2LY78JM6PUm06bOEZQ4vroiYwmgYsKMY++JlePNIvWs7RZCA19PqImZeOVU/D2
rKV1pItIhhUh8Sb2emeavw7LaKWuDcD1SSdJbbwegfWHRBOHkhY784mKukVjRqZawpS+HVyTh0jL
TED2jUXZLprNzBOzcXQ57BCXAXYilwZXFrEHoO1vh0EPpbPaprcDh5rlI1w8Pm+ui+5Dp0ro0fEu
mSUKa7JQG17pHAqoLxmvgqyUtBGSvxwpLoiy5QcELlBtVF4jTkmVKpWLuIIo3NZeyoTedyvnJztL
27tagOv2CsBsjw29dFDIWd9+MwcyjggKnt0PSC6rjXyCiOe82opAaau0Gu2dU/DK5/mnSpWHdk+t
nbSldDJ3qkfnn2MNQht0YzHTIk2E5/92VoqhCPmPqR3YfZefMDfTbjVgOO71k763mdnKazCnSgtv
/O0olSOHZjTxukjg5HuTsDKMkErnfdrMR7fX3m6CzoSgmPxH22NTvBzUnFtUJQlQ1E72qYEbfkyy
HvwPH/TXKJsPoqCXosecMW1qsoDaqYtzNIXDc4rVwcFQOwkiWSiSGisGm8xjs0LhmOR1FsV20MvK
+A7UXFi4xO4W+FmSPzgNzXpo8tZBhriT5UBf4jiu+PZVb/ntioWLUGXsskx4miI9G9hqnuVRiz0a
CtOpjRvl6fqE7i0bbR0sNnhNgA/YfGUht9Ogj6MVZMzlu6WbZg/wmX2Q2uzN5dqCI7KSurGP336V
k4MYSgbE2KhAOt8q0WG4A4jS06ZFvau7UQoS4KxHGtI7u3/1XV55diSlFxeGTYkPcXLdDPJpnM5J
LeEiOEepqzrxP0q7kzStUjY04njkwj3bviaI7uD0StlBaSoueXNmhvoqadL0ji5P/gidsjgA5+10
WgHJIf8LaJ+bg6bv2ymdooZJRPU8oPobPaKtZf0CKKl9oT7lPE/gH/1ytRJF28HxM7UwPzRpFU7n
67vnMpcB/GOTxFBvBzSxvb9IZivU4KrorjIprfuFlY73CyrpaJSgT/ASk1A5HvWWLPYctYxI0pUS
f+frP2LnyKzKN6vFJ5cYVIa3M4EFAzRqENiBUGTs9RwZX1xQoNL8u1xCQmpsxtVB9F736+bepmSj
ovkFoADJr81+1g3EQ+PJkQLbWZJgAr/xVI0RKJFkbm+TGMO30okXd+BFcXP9Y3fOK5z2FZUJ90W7
WPYxKozaWSheGpawnkazHFyndPKD8/onuG0/0CIF4sSuGlTbSzuFRRotTiMFoTHJyq0poUY1KIVs
udkIxsAFyy3/J0tW9pTCiRYuVePkvaynyw9VWYzluYizNHRNksOYV5OxTO8qJMALnF4dZGVrpTEV
z5EGobpyJCXKGZ19K/RaBUs6r+wjh0JnkWrLaYDJ+tBBrESrpM+VEXZTLgmWdLZHb5iTMXsYcvoM
7gBo3bito0h5hsbgjLcK6Gp6G9GgfezG7v9wdl49chvpGv5FBJjDLdlhukcaSSPJCjeEJEvMmcX0
689TujjwsIkmZnfXsGEbW82KX3hD+AWNnuS5b8tcP2SJVXVHWilxf54hwX5Y0L4CIz6OGu8juTsw
9bkxZ3/Mwk7zcbSaPtoZ3P0gQ35vOkyz0N55k2K7yI0V+fNQxoV9CIVdfhqI1pJAdWsijT5UbNof
CbDSoJ2KFjhm0zvdoRi8ugh6RVS230da1BOfKMkzz8wAtB+5FeHHYmro5VRT+cGqsF86aBPibUj5
5JP+vkyRGwIybpTSUdudryXJ6J/C6vU/IgLgXc/M8XGMRPEdQcrM8yfK2V2g0rj+CdHY+NQWSfGT
lmb4TbRR+8vNE32+piJdPkOs0sqDy6e2yG4I9w08WlhcqaPkJ8xPyflC6kOmj1gY1PkcmqL5uVAc
O955ezdubhl9A8Ci8Swp4C+P9CzcztCEUOCaJ1/mScedMG0192iaZbLzAG4NhYY0AhnE4URJq4ii
qbyRn0Gggi3x9AHplep9WWD4mkROdHz12ZWQRp3iD+SAm7eWBl8a6i4RRU/H5CET/fw0p4Px+gjC
lVQIbH4k4mgd1ttVLcpqdNyLOWjKVxawwcDLUxNoKoZLylThUXl4/YeBQwH5A6pKJXhZLVfaRSkN
PhL0GckNxRmGt7kOcfX+KFsrRYTJvFEelFWtl6O48ag1CXjxy9hpyyEbiulgivEXcLJsZ/ttXLIS
vwRR8i8h15DP3n8qkKat5LYd8z1OCq3KUJL8YNfhXj98+3v+fxRz9T0KLNAyLwGiUezMgwzlizON
oyToIcA+3J+6rQ/ivaLsL4Vu0Dh4+UGibNxsiD3qWJqwjh3lrn87xUl/vnoU3l/eJUsy027qJ6Jy
3FxpY+8SdUNxNEQ1n7SqKl9/iiAQqjxKYOoIKVfTlqL9UIRZ5OEIkLgaGdoYeg9F2o79zqRtrA8Z
E0UmKVcqpSheTlqvLmFRdNL7uhbiUzamAAV0A+U0uuhNtBPEbA2Gdy+qvrjMgD1drZAeDpRfehIb
yBjhAYo9KFxsN/3Q1NKdC2IjePGAAhserRgiyHWsGtklkYtOLyan/KEEnVbSHw8zNzX8uVLqHkDA
4P4s43rmEbWXD/c3yUa0hjoyS0eKI906Vh8aG6hXFQt193mcCl+ZFbcGZF2bUGzr+ROaJtHOMm59
LqcZDi4tIf67GhBnSENLAWdcUIPIfoH7TQnYcGI+0O7Ln5QcDCaMDPWpG1q08e5/7NaqQpOgQYrI
FBX/9dgokyVCZlfAe5drbw8WoY7VOm+Bf5j6zv24ccihd+E8Lyt66GmtBuu4QMLFqRxQebiWt4ZX
PLmFnu+McvtJSFLQNaGBIWuk6+kcDLE4c9eFeEohGw6yofNFF1fvJmfX+2ODs/aXSgeS1AMXeuMA
BsBUo0sdh5eyodBzIEvHIVaWjfCxWgz3MylFOwZYwdvjoeuLbgqqIoS2b9ZmGem+aRIfHp2ps/dg
trd7Sv4wisRwMeCsrRVAVNSF7K5MZHyyRNGJumf2E3FR81R1oVYjsdf1ZqDPUZv4edVY2fH+ttoc
XgKp6Exw2a7P0ORWmG2oWnhJhLCKIKbdNyBtBPrTV6KuehxG1fgCLjJPjv2IqtnOBSI30svkgB4B
6A1EF5HmuBEFr9p4LPHZCBEFh/VjKp53KNV6OJahZzwXUbbXqtvIdXlQyKuxtZYk9XW61bZNQ2e1
Ci+qUSfBYPbQSZE6sM+zMMpAaL16tLQUB5DaHd+ncdefhDnWz/cnfWvjk3CBIKFgig+fPH7/CQpw
WRi6zmuVSzyNRjB7E8zZvC+PeulYO2fs9iTLB5SSKXeG5LGvXh4n6+yoGivlok/YU5gp+bSjF3se
z1u7iB41GmnSNP6mJ+8svajL0pWzms4nVcubM8Cv9DhlyEgJbFMOeTYah8RBwPH+VG5tIPq7lNbA
EhOrrqYyFhDzwsUML2j+2kFjG+bbSDRl4KpK+U6hA7H3um4oZeMkS1OLGwMM4k23NzM7E0O+3rss
wENk3lZk+nfUwaLm2RoWuziVhSi/OH1vfO6G0swDx84cJyhDN6n8GGXpPwPUvQ9G1VHduT8ZW7cc
eEhA1VLUAiS3XKf/bCwrc5dcbWsgGbmVFadhzLKPqp3qCLWizPdlnFWtPsEdL7+riheZPrL45Qcj
cfT2MAonXYJGqbVsZwveVnaAoBKOcOosWWda/aguk1IoreNc0kR9nkXxpkKC/Jx4nXWdIy0/Eh78
K1x9OUR5k3+9PyO31ULmgf+Qw6AWcSPgbpd6bNgF1cJIs9+KMjtkcRsARMqf8ioG9obS5sP9ETfO
NuggbGx5Nl26IcbLJYiiIVOMpvEuXhgDAPfU4Rjnmvpvrc2vRzdQ2SWo5DlD0ZgX5OVQop7he9E5
vSROoQeG0ooDlK9+Z/k2Pwimiew0Irq1DjyyxCBIpQRzAaYXHYH1F2QYUA0/LqNBsvH62bOgufN/
Q6eQsPzlJyFApZvhRAod2YAKwZ6WB/RwLN/Ww70cUG671dMDGJsLi3ePBua6XK1WsNZdRXiXwrJE
8tAPUMj8cMIWw8dwaqoC1U5AouuDG31U20zZO6wbNxfjE2aRE/CnNcCH2odLiMU9orrKcnAhBhwX
o28OlTPkAaS1PW1vOXXr72UVbelsR5F3HW3BP9W1WSbzorPGtyRDJor6yV7Pc+urKLZA0iIg54Fb
vTfzoNAHIDG5RDjJJlcr0qqPRWJwDau1E4ojSkOvx7pzC7s0c5Ek2EBWjFnvdnpEFueMxm9d7do3
dbGEb6nE5XvUzq2zgLasymh8281ZmJVCeCN79DLV6oi0K1rHLTXJQEXYeKc6uzEU3UEUu2nvS01Q
OdH/ucrVBQSMMdvGJXb0OD4uI50PSmaW8qeOu6w43j93Wy8HpVloVvLiQlpjNVzWaMu4IFt0AdnZ
/BkLAyUwcMdq5qc5OfJ5XqpqejbacUFpP2pRhxk82NOHLNNbqrAdbNbjpNZqvvO+b+xanGfJYzko
HJP1HYf6SZMVERT+3FTaL4safZmsUnm+//Ubg3gyrSN9Q5nqplOmxqGh1SFaf1qtR4FGpfCizKD7
749yezRkQQs0jrS35X/rdzBsNGFK4KJwq/qDYgtvxq8rsQG/LOmPZI7Mncv09oZjQKmfSiHFQvti
dRazlH/UaYjtweMLP/S2WZymxKs/VkCD/GWOh69wjcrAS61up+i/+anywaeGBzR7fY13WtgbqTo4
gNyn+QxqrKaZZNiBDuGWTqTxelUElNsxeEXmiZeQNvXLwzJnnk2HvwGWGw7TuZpC7aEdRufVTztg
JlmM0hEjJgZcv7c6KpvUiJwL5GV4XqoRvSnb5aenD9Xr5w/FUgpFctfTcV89g6YjhkwfQWSimK0/
6cIDFt13aM62inZa1MTaqVLehkl0GiHSIJpHxxi13Zfz1zpDGtswr4AQIHye2kl7nFCaCAYlnK5K
as4Bqj3Dznm4veFIw8j7bV4jnuF1xw9ghqcvXU1PtfXsQ1JhDcKGqo9S/f3z/aN3e8BBLWLIKzts
HnnKqgoL2Ecw/hQ+THYSfxi6sb24tTbuWWptfBHD8MQit8YkrlnBs9EjcAm376FyTaUOFE2rDlAS
J3FQ9WyvBbA5GHUvILTyhK/1kZFHxse6KMKHWbXzcydqvJjsJnyItWYP6f237/kidkCzkrY+MQnF
cuuGvqZhdOYWdhtfldkFlxkjz+EcVZEhhNTOZv9rLupxOlSortu+2uZoEQmrL3+Ui5eWx8ixStT7
p6n5UlpV8XssKTqdxCLmikpDXv2MGTc56c3YhIFpCScP0qUB7zwZruK8MyLWTPejCK9aP19S00Ho
KBF5UJUV8rqFjjTaYRFZFB54TOcvRhM2v8c5S8ETAuwSyEcB6OBmn9E1lozWgLvewSoxm9lspXD6
IajHsHlnKQslrmKJcKbvFqP4spQjCllLWw5/ljRqH8AVWdohLj1NAKMUOYQPdcmep8WFBvPKDSsn
XBro0Jml0rjOmWAgFmWI+9E1nLroQKunvJQ6AIf7o9xsIUC2nEDOIBkXYNHVNaPGChIF/aRcOjBh
n021Ng75oomnOORNvz/UzQn8O9RftQhGuoEruzEyEJYFOsNpu+RoDK3+uJTFHohgcxTeAepJlPVv
0IhLLoSNvgfFtDH3zkhIKscS/trOt9y8bsi1IF8iRT4hWtxUvevFa9PBtcILzUX9GDp9HmiKnnwN
PZFezXZK9nwNNtaJKjeiuRL4xoO+enhohXX2gj/xdcikXm2nOucQLJ4fx8NeVnQL6OTjTAgdUlyR
MH698ypt1htgmcplicPmM5ml0R9kMe2N1qfL4FPcGIZDkot8hOq4jByV2O6v2AVGz6meTs96Oakf
J8voY9zoJkX4VaWn7pGDW/6k9dzutb42lpxbCZ0Ved+yHKu50RY7nXqobBenKNMPaiuS75Ar1R3Z
IGNrCRiCbgdtUOA5qxdSizIlb2wPYpWrJDTh42j0eJMNUoy5hSv3kA2Tu/hdmKDPOuN4pTxENO37
B13r3R9F4hnxB6OMlAG198H6igsQjKkYqSjjISuzdvbpP/bOcVS5PB8HFHuywIqtNv6ghVNmIRZT
2CkasnpvnZUkUboA1kH2o5zMYQ66wQKviCxmyQ2HvKBxtBzRNKfYQJ+OUrcK1gKc0fKHKnAD9y0M
9T136K1VINTU+YO8CJnplwGEYqWahXMBddzUjLlsm/lqhA2E0vu3yNYqSFg16kG45tzcIkOnj1Yp
yvDSmEr5S1hG/LbW8sn0bcTrX4354iQAMJNPK0Kc3jol0gZEPijPh5c8HTJoh4vuW3pevAFJNxzv
f9dNpC6HggpDpYqa4U3XGxV1ERoh3Yk5mcxgtNF9KLLcPc7qMrzpKGydlRIbnWay7d/3R74pzjGy
FKDjcqGAe1MfHmKUKhV39C6NB0TRr+fMekgKygIINzaB4qLHqNs58LrCWo6g8KudyHNr44CWIHFH
FIorZ7VxRm1ReU4772KVYXwdY3sJUAMoTve/cmt+QTCoFG2RHoAh93J7Ipa5DFaoeBfTaZG4Q7Vx
OOdWnH+TXL4HRRl/tKPTBYDyXl0xYH7pOMnniC4HseHLkZUK8BYu2+HFGhfjXLeGep5AOYEursvX
VgyI3znLnAx6adRe5FT/p2LQmQMKf3K/hm6bvSl1tXwsG+Gc2nrYyyw3Vo2tCiJEKhnflulmWaJD
cyW6Iife/dMYkWR8FsOOfN/GqsFGk3kJ7WVyhdXc2RVsjslEgM4Y3OxPpA/juRxg2B7rdvS+L1ph
cK9ZZXwusjrc2TFbXyiJOn/hurJT9HIynUxx3Z4u2LWuhHWGf2+MKDbAuDrc35nyG15G1kCQqQWQ
oNOTolb9chyvX7KStkF0XWD3HcGZPyzFcPSSfnrAz2TPU3tjRiVVDZoopQ5282pGZ2NOTD2Okmts
1M0xzx3vVIvZxlDHTj8bjd5cdLdov/ZwhHY2502GKXlIMFQ4flxzNP1efueUVR4ilG1yzW0wfpM2
WOc+z7NPMGaNx3xp/8CPD3cSzL839GpyAXMiwIVDBY2p9Q0+FzYwQyfPr1AT6vBIbVlBQsitos53
RldMx76rivTUJ2llPIST1g3XAkQbsLUhjr7kePlO/oxK3C+Y/LrlD2ZS1kfK/stzrnvC8vOu6nrf
GNimfmcq0VlTJtvwW6+1XK4xS303xYaWX9vB7utrF7dh71dOj2F6gvrlv24xwyVQvOQy1KLV/bry
kiewtdFXG8/dr2Gkjn+SSMWiK2rAevlx7+m/wFvk30qcCqKjjRhQ/GRZePH2mWU+06Bdnhw2LGT9
RbXnAKHl5tP9/bq5jpx78lsp5LPer41XamLM0SygRk7fq1i0XvML3Rstvyui2j6PM8ZtwQQn2Ng5
khtPFUk1A+OZSo3iLzvkP/cbei0JOuZFfE0dkffnfMgicIxdZFrPVda1b9nw408FvPQ7wmKhv0Hb
lb7W/c+/rZOyj//uKRmPczmt3qtEM3IxGklyndOszz7kFs82eEY69hBJuJZ8gaLqEig4J/+EoT69
n/AqUg9wfLs40Bpn+LgMRqrsZCS3bW1+FuqG4O6R/oMis7qu7GkMo67nqqzKrhuODNTVwdDUMFsm
mpCa7xVaYp01baj7oJsbK/etzjZL381NbSer3FonIMUIShl0cm6QKqYAMEE5ILrqsPAOss15TOs5
fMpzMFZhYePNqpTlIZkgHGY0jX/dXyL5qetDD2CRvh96j7cJTDgP1dh6RXQtzbbxXWW23oQE1Tvn
YCMSRV0cFxNQamzKdV99dskAIVoxSkSmCewJTRRGOY3Nsnd1bg8lm6e0dkFrr4IX0tDOCb2MJyLT
vWMvJvODkWrjAQ2LZicO3R6KYjufBQd33ROrI0EUk0bRNS3GHlcr1TwU5bL4YhB7XeHNLUs6i9sW
9pcSbPTyRWjHPC4rrA8veZnZj+jOlEclNKxPhlJ2T1NSoRCmlnmgohB66icNppcR5v/c3yubxxnE
v6RQSkbgOtttcBVLYo1ARmiz8402Z0IM3LT1u07NU5RMsIstzlNmxlL3m+vtLWYa1XKoImP8Vpma
4vm6XRp7ZtRblyw7WLpSYLN0A09Vs2JxuEWiK2/b8BMd9gkoex6pn52w7x6R1IRRq4+YwN2fjb/1
ydXRQTSKTIR4HB9y03i5JPhNDnQQleRK1wUB+gbXlJ8VuPQf1TSr30pdNM/D7OTls54OFcoljSpU
H7Zfir5O3pKUen3vPKOAk35ekNHN/cJZlB/4Ag5lUC5C+2TU3hz7Sdk0g68ao2IGqNho4uDa8UxV
Qanb01CZOpxvj4e1GesONp5InY8YIuTW1YD7h89U3OJZGy9x9532RZk/Fhge/ovd70Dmnzv1ETe4
v1B1ZG4CFIBiYOtznj6nc9P8q6RJNQYVPAAA8uidoI1UxKlxzMoq7LgZ5+pH52qV5qNe36DLlhrF
e1JDpfrauVb1CEC0Mz5Gy5QdC7Nbusemm9JfTZxbv5MoHv/dWZDbq+zFeqyOSB3N7pwZ7M7Ryn7o
Q+Ic59ZpgtLMlodXjwTpHsg6LE4anOs7RswkTiNx0HU2Ab1ZA6Zd5Tg4hzKZrPf3h5I/erXJZF9D
+mTSHnLWaUrZNQgwK31yHSqveuwXlBHsqq0O90fZuMlQ/yQXou+FgPX6QXQAweI3MKVXSuLiC1pk
yVPphcmpxDpnJ8y81SYFKEmQCbIFMAF/tbqgqc6i52tF6XVUvOZHN6rL9xlm4T8q2i8fRd2P78a2
Ln5ozZDUD4kaj5gsjYaoj6Ppht/vf/fG1cG7y8yS1iOtse4cxRYI46EhPgH71j65/YIGEb4sJzq+
ztGqUv2rZ+X2zpJuJDGuSzmGWwOE6o2gR+vlStlUWnxt0No6QkaA3IEA8lMk2j7AwCT6/D98pGzE
Uabc4IohzCWWiK+8pklCjUmqlX+MtNLhL/Mk/Eb3f1p8kyqUsXNDbu1dF/lKeiCARm4QN9yFSDvR
s73GpLuJb5TughV17D7f/75bjBk7inxF4tItXBLX7/CMJ3nv6HN8beMQijIAweGTauaIdvehiexZ
HeXvFTiYv5oynC7dUOdIrXU4sx7HYmyCvldT7dQsQ7Oz0FunSnIT0e5ms9/0CSMdqkQrYqJ/Xcue
RsUZz2Poem+yJdvrpW1MtRTcI1kkDpHVqZdvUR4PdlnVTXzV40H97rS6ceoXWJD3Z3rjuHgIzMJj
4LLAMGx1dDGwbrzFM6Nro/PgTMZySEQYzGo6B2EG5UqgYPH6mwk4B88sJT9K7OurdpxKVDd7bExL
K88Pph2pZ1ujIW8j5LJzq2+cS7C1CM/jucCI62QNMbFUUfMxudZzpzwOqSueliRV5iAn6u9PpVLp
YueEbFQYSAqlQLFE/9BUfrlsNYheLdI4IaqRt28bIu+PnePOj8iKqtc4icWjZXeuQocvVcTx/mJu
7E55aOhnyaNz058f9MV2CtWmjFgbxdl0km9Do1Tv9ab5fX+grb2JqwTcFNDrQAFWe3POQBkN8nhW
aA2/Ay70QwVusJNGbQ1C0A9aGUIwVcTVTGIqMxoLhYir1mGyM6EgGh9jw2z3aKBbR4DHQAJgQKHd
bBLF0sok7vkY0Q8fG8rQZ3rXzsns86SFyKjWQdLCrd7ZJ1trRa4KUoy+4y0O2y5RYsGmj5tEMcP3
bT0WgavhC2NX856B89/bchVxSP47pTxoWFysq5wdxobRRXadXyHxTuFJF12TvkMmX/xpTQvlR+gj
KLRNfWQeDOqNjk8Po39fozYBeHaJv6XpgJqkk4T1jw6o0C81isTHMu/RXCxKq2780audvWD8dvkt
+jIymkCuGFiG/vIgcYTMbi7m/FobLj5EItSOaA3XO4WDrVFk30yVFbLbvo3rCYJdJ6JCNpbJIUUX
5Tg3Wf3qg8k2NqjasNQQuW8uBRFPcd83SDIudn5iw+fnttXqS9bCtnjt0aRZA51ENoFp2twkdK2b
6t04pldHAUtf5119bKtiT0Dq9szAnaICxHHRKLavu4HF3Isi6tP0qvbov/p63yx9gD6G8y7s6cz6
ej1p7XEAcrIHxfibg73czHSkCAtknwiS5LoXbJNMoSyZFFfwQYYMRDrdDQZdtNOhxhYk9lNtMb2R
JCuqujP1WNv2FXVSf9S5Lj6XyIMOhzEVUCp5TW2aTUNX/GqKXsNEqonQNIzBBERvvCqJAb8CE/9N
GXJ6Z6GfageQIsx3phcnz41mo5fS6F4LkqIqjOmw9FqO51/fu/YRrVIDSHkc6fOZ9SrnIMkXlNut
cHBzGMyd2cLQ1oo+cFspzZJ3hZkEVa2a/yxGBV168CyunLSaSQDNvHURE7L42/f3yu0dxFRaxO3U
zlAyXPcXgMWDpzR0nseyT885Ft9HvaqzoHIyb+cy39owkmsP/xeszo1ATh3O8agYU3KdEDj1Qaza
P82sBefrDO1HOCnYs03dq7G4PIL0Y7ljqcKhBL26QgbRa0aTESaDHNEeuhnCi1p5+MFNunIAztns
nL3bwh9wFRI6m+QOTPNNRadre5SOyvSquZWVH5IsNn+lrR1qkgyYoRTLC3RyZq8cjyBenF961CBT
fn9Nb+MPabZBuINh2pbwVhpnShcOxB91WobBEM7RJ2rR+WM3j8Ubu1ebi6m3AlkZfv/O2Fv7iXST
NgfTfosobwFizfrI2GWee4HEP0oNZRNV3Hyv4Lt1b0unM5s8hEr8eqozpSHFKdhPISLCx8kt64fK
K/qde/s2fkRem2AK1RMqQig7vXyD8tlYOLd2dtWVIqjyojiH1N99tUHaBdjFTiyubcwfnkMyaeWT
bqUwojTPFKsCQxPpQkcZYI7shxT02yc3LrvwKG+D6WBFHbxjd6Ca47dNprwZClBFbZLkQangW/hg
j8iGBSFE9cdUjfbEUv7C6lb3L5Vl2cECAsrDuZqTKeLGQ9eMtyzCGeC8AH8BCUNHAFumHnnwNxrq
guqxEbV4F4WT2QfgvIbqmIg6/6Tiv/gHH+BiebTVpLpYutpLWevWxKE4SZ2jDcUuPahD4kJAzNW6
uuTUv5QrPjn5ELiu9IMKEWKZjkVodxnYzHTodrbxxt4CaIQiiCNTT/QpX666TSUjmQXLoKEG8sks
TM830JHe0WD8+1CtJ5L2Kk6dMB1ATK4mcjGSmnccoJHnttN8TfBQ0fzKpj8GNE8p20cAnWhui6Sx
tA9WXZlKYGS0L/zOklQ2HVhegZrXPIZB6qjlxzBaTEQ9YKRP/iTUnpJuZwqEDQe38nVsD4qTJwAn
BmlU5m0QTbP7lnwECONs1yqeUFM8WME06Pb3QizGs1XNo+FrwOMSX+3iJD1m+uTah0goVnfocuhc
R000tn4YB1q7VFic6Z+qNQozGMY5eqgqa+z9ItHU702dhL+LOrSfNHvGwcEBEPspGXPjJ/R55BH7
0qu9x7BEuNmvKXqGpzlbhm/tEheKzwWOykIeKel4LARk2jdORGXQr8ZRaQ8eHsqfia6U7LRgMnaZ
s1z91w1LZ/QVs+1/Fs0wc3bBbUbooKCI7lPVSLS3qdlM/2gtlusnF/K7RUwwG3up7kZljAwGeBZf
QYH95oWd7RgXInTAL203IctMnfSQmm0URGoxvZM1wievSyu6ZX35tlB6cejpnwSOI/Sdm+xvVr3e
bSCdZDIFhusWfB/pRpGNs3tBsMQwj140xPWhSbumfVq8qeFU6XESPWaeN6bnoicyQN1eyZKHLp1a
y+97b/TOQLTC+WQYI/rzhYOsSoYGsuVblOXdN7RMZvFb1dqkDxBJouRdsF0+q8Lqcqxflxi5+KiF
2zMpg1o918Id6lPVZ+PPInewBkDzXKveuu7ivbWX2TYPbWy371NLSb+6Nc6uEDHMrOBfmzp+eV/M
c6B0zpj6CkoC35JqUbNT4ag9UPE5ISlZYrMYnyGUc1hmRNHL6zCL6jp2icBPmMtlOuTerL1TjQWr
OMdjn+1cJBtBD4mFhPVwxAkK5PPyn4bt0CCcs0yVd9FV7HEbvWg8BKId5zBq7AEl65pDTJS7M+rW
pmNYxCngldNcWrfmwkqCdVvFvcRIE/ipDXJjzIrqkNSCTpao8sAtujDoO0JRVa/HRxS32rPRzXvw
2o1YhKeZVITfAsv3BkOCvnpK24MfAq3sMDbZ8qToU3+kD2U99UKdULQvnJNl7RWBNx5SXepaIASp
SgXS1Q3ugBnwjFpudtUrT2GXqkHaeOZJyjSe78dbG6VKHin6hVRBWOqbMsVU0mY18QC4uNnUf0BU
B7/f1AV/7XfGQv/XLrLlQ5oMyO07jUoXEzKYSD6JUVm+GzrCCQ3CjDCd/CgJ1fLV6DIw/0Qwkh1J
Fn1TqJmwWxmljIirtPkxS4rlakxjsTPK1j6XXTPuNwgiNxgv/kFRzBDs8TVMFRpbgGY/QUlp5esh
vOskMgcrZitO9qJAbSPilqwG+uwWyNcb9Byo/NHpm1i5RGHeTUejjaRgYuFZ4Fb4Rybo/L5GE9oa
5p+TlUy/uYv6Z/YNjdUymzUMe2Oj9462FlrNA5Fmph9Cpx6+zIDMaOQ5qXJyp5befUo++ryzdTZ/
vcxkCbWBU697NJSSR02P4KbXCzcVGFL62VaadwAEtMJ8MxtYWED8jE51pamPUxjprU9ObAVwwcyn
EZ+UoFMG5Z1nTMppcYX6MZq78QEcivLVMLvpHOfKnp7PRkiMWB4vGnkzENR15i+8xem8GLgx90h+
SZciPo+1WfxOpyn7lBSKtjNJG0cZcoxUYaJycltqjLMGPknPeFCn8l857JImqAbRvo949PdYB5uD
UQx3MMBGjWFdmu4R7se0zlYu8yTSA+UnHFrQaH5Ahs063V/8jSATnjpXo0Rn3co4Vmi/IRDDd9FE
ngJtQbu5mi1jJyPdWi2Jb2ZH8zms28sXiC8knIpL8oMc2EndLPnRpDx0jgiEDnGl7+HrtiaQ144K
OHS0jVoqNJQWa5DwMhW2OFhEVkcFA3UfJY3XF1C52aUAGJ0YDRvuVVHTDENnyiP5acncv4GVqiK7
7GL4lQ/Jzv22+VWAdCndSY7YDSygH2mxiky5mPWQvBWKN12oWHbfCy12/PvbYm+o1YJhNKPFU5Ry
vBBkOTmqS1kNHvHnKExerWpPVZ1nweYPOqXgGl7uDQf83wjFN7yk2PHEvpiNNsDoZXyYHC6R+5+1
8UJQEkEFQSbT9M7kTfifSEhpez0FTwLXPBPRsTOX9CkuhvTgWMv3RsS/zU4bdx7mjZn875DuKgYY
y8XKJmvxLpqdQA3D2W76WKGbOhCcdnvwga3vo1QAXuUv0nkdcjUSXqPi9XGpXbt8UnCnecyaznws
7Q7l2TEaeQQXZ6emtvWF0hpDVlyoqa3BrPzNpe9E6OKvqmZXOxbUXatFP0XWWO1sy417BB9MKapF
YwuN29W2nPFu1bqekLIalP6wIMl4GI0e0zwzSQLSdPt4f79sjScFWSV+DdOAdf8XZnAohhJlh0wM
6Snpx+XfsbO+mX2vXxN78HZy8Y2ZJDujykMLlHB1zTVPtKRU8lbiTOIYPWILx4oC050zspJ7XiOb
Q7FWf9/PWw7tVCVwFmEaXLl8xzdGac1PVHzs98KFZ3R/EjfAXRYaaIh1ocJBO33dC7DsHMczO5TK
o552muZCCeqpNA8TmIyzojkzicgCqRZy2lNr1P0/xZiVga7VymMUUe2+/3O2vpyWrw1mgb1004Uy
GsavPB1iFYqnxxny2wMxnXKMqNLuIFI2jiPaM+wc+ezx/Okvr5uhHcLRGeD14YM2v6m7KnrQEkU9
tUuUH9vOej8pVboDPJFHYJVggwjgHaJVT+3UWYl2q12RI2o/K5e0K6OjN5fZB/oQ7Y5W8eYk/meU
1ZfValHZeD8ol8FOE/JxLC391GsSH01ogEv3V2wrkwSbD++V1ZJO3qsnQoS59DOkvAjFw/mBIbp1
GZGhOAwh7ABCUc943+DW9tiHk/eP1mSmEySLAYysCV/NcCe7gGwhOxWkGTe5tNGSvKcGoVk9q/m1
t5386kXenqHE5vQibyela6DtrzNWRU2dKC3q6NoZ1nR1cwA0rhX3T55X/A+NOuYUOgBhkuRKr+Z2
BE2YNg0AWneKgV/qXvmQD8XH+yu4eRCk4hvlB4ry6ycCEQKvdUNg0SEOHP7szDiB2BkugykSuEOe
dIHI4h0brq05/HtxA93heVrr5QBM0iYHcdyrOUcdtUG9whiW2cxCCMP3P29zKCkowf3Gn9bJSMX1
maNdhnY07LtgnjOMNjq1uIRIt+3E63I51scbQAcC3ZBHbkHddM/aSm3I1RBnzc9CuCpyKyI7IaCa
Hgoxpt9IwKzPfTT9D+VogIk2wScoFsnkeHmZjRPiOQhFc4vHtXeukNs6OImYd5oPW9cXCRblEsJp
2Td7OQrq/NpouRx1QMfogLSKesl0Pdt5A7StDUniKFUIcNqC8fdyGEdotFo95MqU1loiH3mqBgRt
P8yab2NP1T6EzmL8pjlGE7VdtKk+tN08tOciXyxZt5qG2qcL0HsHx3OA0sq9EftVvhT/quXSdkfK
m/peG2hrm0kBZfIaKimEsC9/tK4v8YQZm3IpB3W+Lm6b//JK3TjazqT9DwfWAbZPBw9BwhskIRpZ
7ajWOQWNqnAPEkLlJ7YqznVfDqcsm0u/qKp0h2e2tSh/Xf3QbaNK7652GKhGL25VoGZKOA7oPmrY
X2ICccws5YPtzlAVoGP9D0dXEuFt0lOKdOvKlKfDodHxK786WmR+zKo2CVDhbn/N/8fZefXYiXRr
+BchkcMtmx2aDs5je26Q7fmGnKEIv/48+Ny4AW3Uc2ONNJZrA1WrVniDNX+/HyR2Tq7zu+nNKlSl
652dJ7NStQkQN6lAJYlxgt48anGovOB752AtaYT5J7PTq/kKrPSo8Nk5VtSmBHg6kXR61hHKSvC2
wv019I0R4K2rNDJ4TdRv5YPXubsOPTA6YQvGZN250MvAjOrWgCHfpNXgCmOwLgOW7T/f/i4X90dw
ezL51fpdRjkqErMuaGKikuQzaEbQagIIyqw38JGc705OCEUQu4+jcn/vAWktks86YNw2rRmVQZfZ
BrRZmz4XHxlm1VBNmqNLeS/joR5GuxzxGYszuAqDAZ4o1lRDV42iRY51juvW9iAqLPq61TTTxhyK
yjrniZMHLrSUYaR7Gw0MS2att05aU2jVQTK79+QLiRb8AkjNTTO7tMfQSEqY97kuTy8t3QfYAONR
dr775BR4FAsLEJTnfx3kjAxxxAqiygPMCOU20pn2sUQrvdCE3qFlkgoWNA9fQN6MrhP14kHunNrr
B7s+6Lbs/pJl7o5lAvDCDcVuMHpJcGjth0xCxcTLI+ALcMKNuPYKc7LMG/JDPQKOco3btEqhcq4Q
aGkuGjAD200lc0gOftLOBeCApAe2stSiGzUSA1hlMxlp8JBOcXZpQOg8acmoXBbg4H/42uDRFqUL
wPsbTeB8LgOExWL2uSVHZ6Ork7M01kfko536GtlEtJRJJxA1XN9o41QEWlvjSWGmoKeiugpvQlZS
4D9N4FVz8ut+2Nh7f6DeeHUq3foNO8+hmC6zcnHlNaH3yw2yEFUhcI8Rafb2u2yxaVwgRguxeN05
oD9Ro0sVSgiYxcG11dpEcnWzqZ5EOxsamWikaG5qRPNf9x9x5w4lzSYqkpqgsrTGWJYIqXeY41Iq
4cFwbXqp8W1rCh+DxMb2AvkBf2y1o8REW4rKVVbqQCYhMBDyKbdWN3dUQW3HRJT8vpIK/RxXCC+d
4ggdFuYfBeUYJM7e7/Hz1txEi5pffWNj02XVAOSgYQZc9HKqSx4EFGu6ddA0UreHAV2e6qaZ+rMd
ZcOHaXYkcCdNCkpUifsxcbHhSH7QXhyZrOdzHl86pI++4byZhie4vs13uYN18r51hMBhDgDULaka
2zoJQlh4kFLuXe+ELDRnEbIEfbSKW5YUVXFdVbScpahEUH600qd6qpxLbSV0nvOoLR8iJ3WY/1Tx
9f5H3wvNwOdtuPmE5426amZAIC+UGgFvVY3Pfa111zwOjlAEe4fV0eiFgKtallq23h/N0zJnvi4P
XH1SnWQ3Q25kMKoYPgeVgb1JqaUHfcXfyOr1rvpzwdWuaiocEyEdoHhqlSb99TY/LeLc78IRcCD/
5bj6hClSBtjNVQM0vqyYScn9V7v70LQAiVL0GyleXz80ruJoqMBJI2RU9btRcppLPIfqSao1ww2d
8mhSug1RcHcYJpCP2sgF/p40/vGSpbpNRIReDN4lAvNooaP6AyPhbAbZURG0DRWvllJXj1YmgIuc
ZJFstq3i55zPw8lBSenE7E57aZlT847zI5mgpcP++pvyUItsMyO7xb5i9U1rMmymm3zTMVF5n4ED
FhIQytmOg0y4mdmWH9KQ7p8jtZhPZeabPY8XtjBoUoUjCnF8XfilrWHPo9pHvqbl0btonIsnu6+r
+SEB2Boc7OC9j8k5QfoAbdmtDFYr2kGVcLH30zDMXrSg7XBSCcb3WdklB/f13lJUhaj1/iZerFuN
ox5OetJkAFtNp/K6xMZgCJmCc5uifH3/SOwtRf8LmzIbttmG2iY3RSWHHazYeIqlx0mRsn9aTXSe
NWnj5/tLbU8fPTB6DaRgi+jdum+U9bk0ce0Ar6b2lFpuC0MbwksaDKlHk2Q+319uJ+VjvcV6bTFA
I/dbfs8fp69pkykOB/RykUm0P4umCNxxDkAiS7lyFn0/gUAztQtuDJOHyVX6VGFhdRpTRTtog2xv
E1otsA7ohAAuxxnl9Q8xsyESleCHBEOXvHdKwzlpJrUpkgXWSR8nw41rCdx3IYwDM4+dbv3rpZfL
5o93gMBRZoh+Sv16luUWpE5bdcZZNtL0ebbR53OrZo6FS+sZ8nCuNJrfYyhQ+X0WyJeWi7nj7dXa
UeDYuQ2woUHvAuFDjvBGzmDsGWIJ6nNfLbCMKIrWvHbSHF8SMVLu5Vn1qIk28TohbD5aE12TcpD/
w9ZflBdxx6PG3dTwra5gVcEe8dPOsE5B0cjflb7vTibOZgffYW/r0+tZnLFpy24gJUIOa1pIkKjS
av6KjEIhn2yUaDypraxPBZ2EgwCy+35JYEhWkZzG33V1HWiRjk6FIUV+kPTZRY0UOlzxlGturwSm
V2qBfjYa4lapKtE7o6Zni/1Qc9A/2HtqMpkFz0v+So39evOhUW8XbQhTTqkT+2+56cx3YkqLC5Ia
7aNOBnckLra7IO8Xc07wQRsah6UkSZA5xE3FZmsZuZx9nKQkf7QGKfqQoQt9kKrtXboUOkgtoO5A
BF1FmDLqU63C5NbPe1QqrGHAYbAYMakr+mSitBWB1yS69vF+YNt9StAdC/7zd5v/9WuNQjL/RKA3
1Dhi/D5WUecWUpS8DEbAsDaMj7rUe7c8o5rfvBhoTetbVq2bXO4KO/Kt2sR5b0AmRsnF98kMDPT4
8xnTwCg9TVTLbpFN/9x/2L2djIITcvKwSojn656eIUra9A4WlgFzKpwFQwWBS0VBaegqdeZ8ybHM
8tVGtS6YBAzPtMu0j4WYI+ugXF8i5SrXUejHwqxDEAzh59W3NmugzNnYh37GPNvNEFf4VA2SfJBk
7K5ClQmEW+PQrNFbNm/YzmxmRVNca//QmftSI0f49eCd7lxI1Om4ZjHmp4+43rcafY+6X+xx5EKa
DZc2EW3EeI67516u8HCe6BD4sh1Z3zi5WQr2FcFUtxCgS92sB/PrSlEwN+7ksBldLEP78DSb+I3j
BFEbndcXYvGVLNNUOrrUl7ty/RmWVh1BdM/0KyPPduJcoRQ39do5SUM0PyVj1NrXuI91+ZaQ45Sk
nmr3LcxlYXiWPcqPSpBWP8KuD57MMrNzj1ygfLP1wGJ9ThaF2DvAsk0bc4CDkRWGBKhMCofLWHfa
JQJH/4+alfKHsZiPRPD2tgqZCw1FNBIWTvfrMMBWsSSBwLOvwkn3DTVAeKiHP/v+/mbZ4cahy08C
BUqJanEzD0PrR4rogoV+niWZ7UKQi35Egal/aWe1ZifkAUqG0JLCH2pvKeOzNGn5Db2iRpxmmK/t
izaVqXVW86Umgdo5fo8sE4RAZauSfbOMzG4QFBLTN1D+1s9GJJ18VUZOvGfaSY3owZznn0o7wEzU
ZaZjd7cBNTHnXPYlXm8GFFTbnTGeGC7DiDzDbersaXYnvSwfQfc5oTsIJf1UTJVqPstR0le0Yfuw
uapgJf62+EfSf7sIbjrQ2ia0zm1FinSGK1OHnw7e5M7WJf9V8WEENreJZJY6p+U8dbBz5UnzQW+b
L0PbFrf7q+zcScwNCZhEK5pj6zglnLiE/M/cpUpK+bGphvrRLOLWz+Y0f4F5+MUpA+Xb/TV3igjK
IkIJuBDGiesJdyeqVs1Ltj4aC9VpzPX8oWYG7MEeiQ8CwM7lB3QAwjGzdOSC16GLSz/J6hnQ0FSX
vyrHFnzTdPqE0YfzLgidoj9IEnfWg7NDz2C5ABl6L6H0jwR6CuwQUEkORCDQJsiTC2TgUmcSDatQ
0prxBNVSTr7cf597izKUWFImCs7NbBCH3qyeehE8dLGknOdB/WlFc+uaU4UsYzUf2UHsfD74G7xL
WKME1nWXvrbiFnIS84m+KQfy7XCJ3vxtQz+VsZYcfMGduAWYk84t9+Tv3PD1Gw11rQrlesF/lDXq
EDKGeGAGtYOLdOcVItcJDhZlkQXMvU6AdQjYlcl4tZEZolxqle7EJ3NwIiDQTjOX56opQ9O7/912
XuRvhBC1Ju1asBGvHw2zWKNFSVB6qAe9Ru9wli5plTAepNg9eIs7SzFXAQqxcCEYsKyeL2unJEKw
DMBKLcqLRfn6LCotyk91dhi41J1PtqS5FC+LsNim/w3905TUWct8C83l4iwCBSqmOcuGcA1DNKYb
U0b+anor/jvO8z53dUWMKTStTP9fmib1MxG3mj2tgbV8rlIVfecxjOyLPtnKX3B5bPMUOZXqQLzq
4QhJQ9f+VIQq/6PZoYlZSpkMn2yctI6cyfeeiyRLpbNPS2fTatXHng7BKKV+FTsNQvdT5QXYiBxE
5L1VfvdW6Hpgu7o+Xjo3kTGG1OCGPme3akDextGmo17Y3iqgGmGFkaCSfiz3wp+BKlTC2NZE5oME
7J5ieFmntuyOjBWPVlmFw75mmUFtMz82gBJooxldVLOW/8PmXsLRwjsgxVnfJ8DzYbFDLvGrXJZO
g0a/iPlbedEBpx7EieUHv84nwQoQJBDC/X9hq9evDdTI2LZzkvpKEMbNiWqiOQdmbn8UipmHnjYY
1gXV35tmpdFBkb49wmT5tE1/dy6xWlkdYYe80JRHPfXnQi8wdYplV9PF5EdSPx0UL3tPCWqRAZa1
AG3XuLAI4bmCqjvztQiS2zVqk7a/NNZoh6esgDz/S7UEWgV6rgV+N06Qb+8Hxt31mTNDeCaThLz2
+i3HTTowieYtd5VRPOrzEL7QP5VduzWiWx6NyQs0NvkCo6w9WHn3JSNoBaafomHD6e5Uq4vBibPy
LCvzCX94+6cB4zN0bbU62rfb04EiEMcPcxmW3ORBxVBlfYuKvx9DxMZffoqeYOb11/svc5vhwRgA
gkTcgtu/8Q1JtGJgzltAlkZOr0C5bzRyDw2CtnRFUBNb66gLnk0aL0dDo52W6kJWQAsE5TqSy/U+
auSw6Fstzf0S+YkvQdmMz1mWmPI5RynsV9QZ4kPXFpaHun7/mGpSmJ7SIisz17RxFPsPn5a2HYxq
MDRbIn0IojpBTyOjt1l9rqPceoiMSPXkNI4+v/2NA5ZYUKJLHriWfAJlrHa9GeU+yPQMXWFH/jBB
V3edrGo/N05fXCxQkAdD553OB+I6qD4tgwAkBNfxoRU1vds8zP1ClNVlMkP0JRRjfD/QafZ6S/1n
qnvnmjYdgoxZW5zpeRzNgvc2NF+anUbfZKlbVudWGgK0CqzUb2iQX/va1k4JuN6DcL/7pKASgJKC
RNlOnCXdDhU5MFJ/dJrsAyanwnFldXQSN1OqaEGZD9NT2YXR2TbjvHSLyhy+zLgXHoGTt1njAmhd
LOwBXNubaBGoQ6f3WNz5+Kmks1tp1vCzSqF9Ips5hudCSf/LYWZ6RlBWgEJvaEBNj45wT16wUIhx
zrG5XB+HlqH/KR0Cs3b7NBbpqVFFYxwcn71v++fKy///I2Gg/Y2nUZtkvl1K84s+1KaPcXFz0Pne
XYVqlxYFczrQz69XGWmQhnkd8Glbxyh8SIABGqdx2Dve/TO6++kAnSDwBPhvI+gbyQPVhsMVF+hq
fTG0f1Ch+onJl3oqHGSb7y+2E4KJBsRBerBLaai+fqq+k8fQSrXETwdVTT4zJ0m/qrhlqO9S0wqu
mCCUD7Lcj7f7y+48I9Q+RlrEBXjB65ZPp086U2oDvfe2BwEtZqqDU5DQAovVtH1Ui14cdH+2vV+E
SxGFRL0W3cCN2DuwTlHFDb1msxjorrtDPaj1ky11EqhYuxQfZ1kV2qUu4iz6t0WNqrvkQ9jpn9/+
4IBlF9FC2vubj4uakpqydOzbAKKfobSWXqU2AphcGT5FVn8kCLUzN+O5AdKjRQ3ffcMVEgRERiOo
zthaj0FWFFSeiCf9qbHn7tpYJrYhUYrc0qS2J3xymhM2uI+pFCrfSevEwWff223LvQu6agFvrW9d
BNp7Xaex45dRSkcz63UpvxitM/1VN3bsiV5vH5xKCd8uOwjeGb4U+IUFaLXufYQouAVpztQqDIPc
0+ci8xr7ouTA/WPxJDrnvZZYxcG1txMwSFIxo1l6A9uBNEAhEAzCYVQmB0i3VJ314szlERdsJy1k
FRQAFwmFRTHv9QGOHDV3KJQQOzWk+AQ5o7nMyhR4U45f7f29u7cURL1lFy3Y5HVLvwDQUlozAk7O
PMB/qrsGx6e0cwKUnAXukfdX2wsRUJQg2NDgXxDtrx+slmAZt5GU+Lk84tIWg27pABDcnDn+OYOr
envUpT6jPQYYie7AOkcJk7nU40ZNfLXN6wfG3LZXDFr7QImYnpPAaA9y372XSRNuaUdTsW8QcQUi
Ir0qsZ4Y2siPhmA+dyjqeCXSQuf7b3J3qQWZycR+h3KSKeMkxUik+1JOUlLNhXpOx1b52uHBdPAW
t3seQpm69NZR+CTKrXZj24aOk1Rj6qNIT35J5XlWO+iQ9x9oJ81iGR1rGW6QnZ4REHyTja+yDOLC
Jyxm0+tSzpwrJ7Sh9Wv2e6TD6quFnKkrKaPumXrTHNyc2wtl+Q0Wbl9U9ijurTLKMemQEZrIKA2j
Z8MQxW+jkKanhO99GipnNFzieeni+IW2zpQccaGXf/91vc/66AyiTMuO3bTH5S40URe0yUfUtklc
02weU7ttziHzvVMP8scV1Tx96Kw0PjiZux+Zg0kLDd929uPrk9kpbY/Ees7bz6PuPCOZfm0LXXvz
rv3dGGdaugBNYHu8XgU4aRHXKSJWYyQFp5K/dRoaxfLCtpEOAtveq1SQt2QeSua6AXcvPHrJ6SqW
CrryNlhWd+mMsXIteXbgTY3yBRTlcDG61jjiaO0IpPCY1NkqVRmMn3VF1tZ6p0i0MfxaFNaHsdST
X7kwQP8ukwhxpTWJMUcWSfEzk7eqvjmdFZ+5CHrPHNv4cztHYE0QdnxzS4efxdgFwBGp9QbnEWpC
FJJmkBeGZj2B3EqCjzOSkK0nNQ2g4fsHem9HwSoAPo4OAwTD1Y4awyqzsIpO/ADhbM1FH8v+XNtd
+3b5P56KwwogdiFZrfdUbDF4n+MyoervG3FJkHP8YiMMLNDrsMfHssup7SEnZyFqhFpwUEGoys6R
RXkIrVkgm1sZfUsXWdU5eeLP81ynH9W8G9Er08I59JRFdfBrPlYCKadCidEWG5JBnTwNJJvmqgrC
b25s61WEJ0JSlK4Ugwz0RqO121s2z+23blQrKBl9JdBynALzUuXTGN9kWWiBO096pB0EwO21girb
wrmgHGLvrnubBoq3eVmkid/Iau7n6Th6nW1kt27WjvbHbsAHO84xQUmHFtgq2KqBo9StEIkfAaZ6
VwpdQ6kMlarzhDbbOa7j8dk2BuScILj9z+4iEHkKlklv36VoGCFHB0ePOdMqIiVd3IeGgXgsOMPu
ZZyFdLLy3DqIe3tngRwVHzqm8OSNq2YqcsRR0dnAFvK0Fg+G1Ug3NMPsowbB3tdjDUQw+Xjocaze
6CxsUSI3x3S1UUwvkmPz1HYwNp0stA5Y2dtMjgYEyDh0voChbxS3CNoDxJSBLGeuumcFcXjs2mlZ
jkIR3qzZk3f/O+3uFrCSTM3oc9HFWb3CPh3RXVxcmLJZk3+iBjSJc2cVQn/MFKtQvIZmeO1mKAtm
rlOkpfU+7gv7nZx2UJju/5a914we79LmJCHaVB70bEPJnpBzjyAJebbeBH6UONYlwZ3u4LF3l6KG
Z8bLOdkoJuqgSCCDAustwQoKT8nkVnke0Pk6YdzC3Pf+g+19VOpKWqd80C1IJMIWRbaklJKqM4rT
CKTpMUzAHjhxoP8ChHkE7939qOBDYBpR7yBHvboj1Ao1dVpuuN4Eg5q5aBxmj1qn69UNjeM5PQ0l
3QPUqcLPUxEl9bkKmvCWjpV21J/Zec8IKy/Nf/TMdPKv14lJy1sZNPS6aJnM4ylXZtxkgFslN1EM
9cGVsbsWwZX6gFEsDIfXa6lZz6fGh8YH3qzeTCdpzo4Fny5VIKHc/6A7cYdRL/0mVmGEvn6/4dDo
ETRitg9agdc8b6tLIAdHfJS9O5BcB1NRujFchb8/8x/NOm0aoe1CoPBNlFp1F0HK8ReeUsrfAJvs
F00pSmw6hkAtHvtSVFyG+A6OP9BZT5wzSu3Vl86Z5P6sI91/K5sulL2hSoZUcTVlwhJV0VGsPiVU
3o2LsUm6AHhs66xPVea8/WgDgaEYpvZGF2WdueE3zoQZ5WJfMjXseGtbcbM8TG+pmRkHR3vnsLEU
oZNrBwzqutbIRawJdYgzv0Rb/FmR+s4+NdCRvse9NF40PZiUg+O9t/Hg1EAaIiUG873slj8+U9TN
qHXkZN84VEzPfavb11oKO0QTe+egnNjJvnHwAHRK/gsmc/1w1VTOAlofUyA7jN9LhZM8zE1qllde
vv4MZc7ymWvWWFHCMzz4hnubniKGPAaUEbn/8uL/eEy0pIBu5Kwdo+NxngBjnjsj7g6ecO9lLspY
XOmES+7b16uUmlCCbpmmOXVemy6wJgN9din515z15KCvsLdVwJGCbadm2pKu0NRMkLjvMjzazOQc
q1H1OErhx0oVpVdY9nCgDbS3HDCKJXWHFMCOef1oA+JD1QCczi/KXPdabpu/wh56s6SL9JprxtEA
a+9V0jImB0MzisH6Km0x4tRqdD3P/BlNei9Vh8BjSxZeoUlvHxnhEUA7iNYhHP8NBoZ6BS0VUFq+
HIjgUalEfU7C/GigvPtAiD0wNAEktVE5BF7d97pNm6ubQgt94RjFo8rR3Rl93i/3I/y2+8oDQcWB
wE3PfdMqTEUJOqrKUt9uuvkiEReZgUX2O6Cz+bVt2/QhqwP5zV1QFkXOgnyZOLlB6BYg+Oo6TAkk
NamyESqCu6z65/6T7e1CSCn0Jcm0GHstT/7nMc6xS1ehzPoaKF4o6I1bOvV0CSdRe5JSHLzHo9VW
e1Cvi5ZrAQVsUcbGU5XlP5I6Td93HL1T1U7p+f7D7e0QwGzk6rR50FlfLeeoE7yKIkz9ScAz6IEc
nKQI9mlYcgLuL7X7ZICSgeqhELtJIfHgnRE0ZjPqkuRcYk3Nbmobdqc4ieVzE43icn+9vfDLvofN
Dsp4S7vT1NmxCpvGi5Mq2YVUvvKDRVX5/ip7L5DcCXELruntjKvSsfF1+hIROFs4ZwMa7nmiU3kL
e7X5D9+KCQMVKuMWksTVt7JpGWeDSTgMEzW+lEEcaZ40zuMZ8WeRHyy297UsJHUZ7NAl2zRby3C2
mlAjFkqRDElRiYZTbCHkLM/M66yyPUKg7MUPUDcgUyENAqBbfs8fpwzUCcyTgmtscvLiS5N3rYuA
bnyJq1b+gr7MfFZj6Qi2urMoSSI3DJUwX2+dZbEP8yZd+uS8gNYvM1ST3awzu9NkduHJlHKMjPum
/XZ/y+yuSoxclKG4uNcqTZKlwjG15sRvC2wOYyroa8aI6JI1kfWITE9xmedSefs+XQQ7mU0aytKr
X1U4lXBmUSUNi05t+tIXc/QxUeLUy9VRPwCL7RwJ6n6aYfCLqC3Wn1K1It0RAZ6EoxUp9iUws/pd
mIKcfChNSpuD0mJnoxJPFuwHrMhFReP1xhlx8si0KKAeTzPr7zqqg6vo6/ZqxIPUusxah4NLZ+/z
MYSgRFvktTewY17iXAiBvSO0OOkUx/iIqHoU3rRIFZcCePxJl7HBvr9nlrO9asgv5cAy1v2dEK0+
n1rbvTCxaPfrQqneW8r4QhlrXmILT04rquPrFBbjdcSo6/P9hfc+JmtSHiB9t+1LKUXTpwBPaMQh
7JWc8OpB+jcfYDEJ0wz+w7dcQOu0/Ynbm/bUpJIyoA4f+5pZRt0JjfyqPVVaFdEMK6FUvbcLLvqD
e2nnnuAC5F5HsR20wjrrw282XzJe6HDLrMV0iuzZxn/r4APurYKOGAUWGR8xfPUBE7OGFtXR865z
o/LSaWk3VqI4iNo70DPOGyM/C+IPhdX6YZIwGyqkswHyKSQRJ0Hd982pK+l9wzFMTimqFYXbFnVR
uQpMIC8MdSPy5higiWxp3UGHYf/nLODUhTS92KC9PpyQE8ocBCPphQbWIxRlfirwznhS5sL8ikN4
9a1ApxzfKCm/ZczdvD6tu+dwRDXy/jbe/yV0Vhc1tx3KWOSMGSdXoaDOUqM5TaMePxmJFLOlzczx
2yDsXhql0S9TaUzvUG6Wn6MGP3kcdLq381wBacgO24H5M5pHq7eCLbA5FyW93iaNfmVozlC1Ja2L
6Kp6HRKp/g9bj6yLyE/Y3+KEw6wFgmKYpJRKMn80rDp9FwFVODi7O4FCI/NXcHVYxPLWDWzEN8wp
RDfdB3w2nFvN/jW1UXchVa4O7pedWAjjnyDBMVp428tR+zNVEIE9WoUMGb8pqx96VCbjQ2632YsM
e6Fy2ygvwLzUmF709mhK1/s7aW91Gr/Iu6LVBGB9laiEs121Ge0KX6L3ygAYuE1St+VFacbolta6
eW3wHTirBLKD77j3hmlDMtMnEHO3Lr/sj+fuw1CZpiyn1S2n0zmxJNuLrCC90qkqD+LIzvwZ8ADw
CKj4hMT1DkXJhSjcDqGfzm3ny3LXYCOS56e8DcfPFhr+boFV2tWK8Il0GbK+nSVIAb5cAtw4BOb1
qB/biAHjbj7xJNIzDJX5MnczPJuujT2+7MGL3bnRiZj8TKgHtHnXaBD8zks0GJvgoUgc1JgkQzzZ
VjSdGrmZvJS57Tka5PDz/X20wxhcGJBoOoMeoKxcNytbMu8yzLgRZFxDxvMcWkyFzdnM8/Nclzi8
CNBiqFdraanAGx7Mj4nRRVDwDTMQp9GqlK+KEmJbYNvDv/IQZbWnplgxnJo6l57SKggzeNYqArUN
zlfWVcxj+CFWxk7HTairHoMynWUXWY4wuXRNW37Tm1KZrtRSaeYyhO9+MC6qowvDruYv7GljnY+O
Yqo3ZU5s3wrDnGIvV8LyfQE9sPd6pCGzX7THKe7QcpjPc9fr4W2sy1D5qqrd9Bnv2fYIKbFzHFGM
hZrCeJeXuZ66pkgmQnCMI9/Igvqa49RwET06eJlUJf9LKgYyU1BEkHFi+Xb/A+7sGugINHBQrCPz
XI8No0Cpm2JgyKVWUenjKQl7c4z6D3Q90McQYYMganqEnd85mOTv8OixFQHtvM6t6wzLnN6BHZn3
YXV25kz2UuSyv9aqlqHSk1XXMSzEqbXAn4mx7L/ff+adLIZuwWJYCIxpAU+8DkGlJZIUWigJGkLk
D21sxRc5m5sDJZC9Vei0AOIjj8GpYRXgqxx/LGdKlxGbKEMXD1/hlVkxHrQX95dhHLG0I2CcrlOy
duZ6iEAvGsNc5G4+hfmPIiqPnC12ChS0jQjYBLTfGebrdxYuOjXsfKweI8d4rmz8iOJWU90WwQSv
HOajefbuY5HMoh8DaYdN8no9bcApyilIootOqvzE7rJPYyaOZi37qzjMQR3uYv54vQrC/kYfctXT
70Pl3wsn2TiFaRarb08r8DoG1sl9Rxa+Rm9YCTR2kEiIFw16F7pCKam3SquFtjxIgNzfvr9ZiW4R
tCoZcMrrp4pKRU3yGsxcVmB/1lQgsqPmUGhwL2bBsoEFTFoGKmW1itn1fVWDQPL1UJNeOE6WlyDu
9jTbaYuy5Wh5RJTipCjj20W2f1tTwbtRUeLYtJBmyYErlgIbVWYGmFMpY0k3S/0HWIPf7r/JnWSF
CfmCCoaTwShztQuHyNbGJs9jPzQr8b00iponi9vPI0Dpg4+2d8AWpX2owAyVNq7miSM0O+7wc8b7
kzlE4/idmmUns5j/6qLu6/3n2l2Mb0Y/eNn261wBwr0taamO0Xcfds+OEUdu3sv2pcKZ+zzyLg5m
ZTvnbHksxAVo4dPkXu2VeNbVbNBKJGryZLqQSEwPM1xS7/5T7XwtViGfJXeDbrdOLeMuG8ZJGTHi
VuP53djihmMyDXzq2+EIxbmz+U0wNmSWnLBtsmXKeAdhgBL5DFoc3U/kNEs8c+6bW2lLjoG3oJlc
GzbpX049mwchf+85gY5C2mCmRF26ur8KrcQ3Bp8hfxyyJvWCIVc+BcmQVJ4cqdPl/kvdqznBE4BM
YcpJU3N9BqQsDAqzNgs/Q8PwrExa4KXymLmJ1UkXYanBLVaczxSK+B8bhQMpWYk8u08PjuLOll3c
2PB/4PphVLj8/z/qBrTm66BJRO5nahk+FCjhnEaw6hcjd0jSRHKUo+x84YVEuAS4BWO0fmxVLiW9
jq3CH7RRbpAWiaNv8iiprWcpwUTmEpvv2jSKvQlC4j/33/nOcQHkB3QErArjtfV1UdsDl3mg536b
A/HjAwfG+1C2uiMNpZ3kD3AaeR/Af4xL1hx2NZ87Q4Kl6WeDCFEmFlBjuY/PRQvIr0bS+9Q2bX77
Dw9HxxHMD0Knm8I3TCr00Bql8PVAbh9zvckfmiGpD8rrvUejJoEFSxsOvM/yef/YLuBQ9SqVpsJn
MmT8asWs3gLFSr87VanBpgmRckJ7OD3CrO99uWWkTGPEAHy81sUFpgJ8MYgKuuJpf04bK0Z0Ux0O
4GI7AYBJDzQDJkJIOKz7YwGNb6hHWenLWlXKrtQKMrHBAiXrIhJz6Gq2cxToSHP0aE4rOK+sonfd
kaIJKeAoBKbT32xraJ8Zt4hvraNEhWdpYCdPmOz2CgDMaSyN6/0ds4cA5gfAhGJ2ScWwLlL0QEnZ
NjZjnHmEnTL3eiq7AMWaH23kJDjx1UY13wRxI3KtNMz/0bCs/2uO2vFn3al2QnO5CxVXgmwdHFzb
O5+CK5szpIDy2sFcYR6PiKDJTwsRU5VDe7pYWqbfKH3kg9ewEwHJQRiB/w5LG0aYBIbfpAmWkczV
lWfMpXjCHbHHG23xXYdzfRCFdl87oZYoBPZja0cuGVkIvRjoR+8E3UubmMZ7kv/avmC3OtmXeJSl
GQPBMZW9Fs1n09cys/mE3Coy7lYvJfLDnKfaDRA+epb3t8Tea6fcWfqB8NJw1359vKUqGkplZEeU
iZH/kuIJcruExkcwGPrbcd688eUGWHwEN91fSbWzkYQDgQIt/tcIdOfJbnpx0eg+fHn7QzHcgodC
D3Lxrnr9UCOUoSBWjcxPp7T0JjmOKa9QmMvVyTooSH7XuKtRDKPyBW1KFb7NobHZNKYornO/y4Lk
76Fo5g/dkM2BO6RO+qAMjn41acGYrp7kiO/YpXEeOvo3bz4+DoGFGZtNhbwFqyRKITlJqeV+rSmD
foJa2KceYLcF1TapzZFO6HbbOHTrSSGWem9h+71+w2XaC1uOgJdbS9ws0yn7azLNHyi9am++5ViJ
ESUJKUzYTXdccK0XAerzvoqFlmvIwfxQl9kRAGd7y7EKQkzIWmKRuwmM9MkHTdgxkwkEeL+wT+Qb
WVz6SwNwZ7lyZPZnISMyf/DVtpEIPBi2TgQ+gH2bplHKpZ3UyYgq4Wxmn5ACVqE0l+2LOel1eBVa
rKiX+0dje6+yItUsTXmIARu8slU2VGiGHvtDHGK1PXS5J1WWchBh914nuwKaxQKE2ORdWkmwa5nX
+22dhbemLJXzlPf2S4y52oVaoPu06Hm+/Sgyt0cp93flxx+rVCWKqVSUmXI2TgrVTQOO3uz00YlO
4fSpQdr234Fx6YPSN9kFFcLQrSCNFwefdO8FE+VAIi3jHLLC1yejsvWBd8I0h1Z6fg0iJ3gkeznq
g2wbf0wNIUbSqjKBKK/DNgCPScH7IfErSZr66xTrzk3i8v4cqoj5XdROyDIE+Cj7P87OY0lOZVvD
T0QE3kyBsm3lpZ4QMluYxNuEp78fuhN1VUUTOlvj3VlA5splfvMeBG46BIxS2+d/30lADGm16uwk
4s7rB0W3L+4LPYE8EI3xyTAULZxQy91o/t06IRxNQJs0sCzyo9erDLzkoceh5qy78RLMhRyeRasj
iB7HP7IctMvbD3UrrhHMbZpYIIevIHIlMi5Y88AfUDWCm9IaBrY0iXvq0R3b2Ci3zgg2jtoKkVvr
sYuNMha6wfZzwHYneR0OngXGHDFSKCaOnawyy318XMp5+Pz2E95gadMWgb27kpS59i+L3mFW6kmt
qLhjq5FR4IK0CaSM1PsYzOtvq+jaPoA0rx2sWMyeT7FoRrtmWdwnTLcU5jtl7P58+zfdOjPrx10p
uGTFlyVpgQSi285jcu6m1PghYrd8Nsf/wdF1vaZpQ4GxBEN9WQwqrgJVo2U24Fp9dHYmdFg8fZwf
7Fbd0sz/MxF7nRXwYdHAIwAyr7oCdFIMoznlEdgzkea4uSLncN8UUzH7i9F0gDREjE9a7KDrtc+4
Qj9iJ1jEP9q4SqCP6N2X0a6HJ7Xvizbs7WY0Dq7DlqdH1y+2vySVqfloOBoMYSSw2L3be9YOy5y6
OyiDWu/qzjVz+glN+rU3vGkOjG5kEKDJBfiWp6WVEywAdg1fahQ9G9H/xudcNbtomCJFda2Uiuo0
uZ4ChEJW3kdtyO2HHGX2jbr0xkllEfYwRh/EwssIGBu53oveSM+wi/oQw3CGAvrS3FnjpG7cmTdi
EOhcQCHrp7yumvRE1HOzgl7MSdUQlV+mp6nXkwdnWfTvpSrHjchwc7112Mk+vaHkNTolmvkOd7SS
o5KYpvZXhDjz40j78gkJX3fj3rz1uRDmoC6klrqmSSi1NyKPkSBU16oDAzpN7qCo9xur3PpePA9i
xLTarrvcTbxoXQX18iznPLvTBrsOK0XXArhh9UZVv0bOi8O3aoaTAKza4dxQr++MCkFGbEhAOCSt
Nf8UiE0GAwP8oxzyIagVN7t3sIp67rNN16obD4lsIvXUOpann6+/XlnrNaaLBupkHn0ga4+wp3hM
i6z9lmdK//J20LyxS0Ap0UeA8sUrvZQZsltjRlt55ROoc7rHx6Hqg8FkaFyKTmn9tjT1jQLuxkbB
mZeqisELDLvLACoMYyllWhfnJVGqwB5L47Cazuzefq5b7xA+Ae2JtfV8ZVFkKxakxCUtzm1n0uKO
k/SMU68dgErb0uq4tRQ5FDhu8gua5RcbBeGrwcNptDgjxLV8x1IwjgImcvbXFJLer7cf68Z1jyIM
qBuLcSkX/sVaI8HZzCwcUyt9yh80Oc1tEBWd/iGN9LT0pa5VyKVW+UYsvr0sXTS84jSGPOs3/at9
N6z05HoGSNu6shz8gbBS+2OSW7tEmooVtMiWnWd18rb89m69W8YwwD4BkpOlXjzvzCn5fx7RJAc7
TDEY/FgaWJ8WUtXfv/1qby21dl1prK90xMtMShGWLkXhcBX0pYXkDArzvlOb+a6YDPAOby92K7hw
3wDDBXxzLTsx4ZE8FzaGHOpk2V+6XGoI3Bqdc7Lz1jplS20cNehDD1mZmVus4FsPSo8ZfhYv1XR0
4/XHNIHOzmZPVmG58F6qxlx2apM2+zR1442zfiu6/L3Uxb7JhymPa6kxNnaLbF9mbrefuD1+L0aK
6VCTRP8+awUCja3gn+bfyq54/WyG0jV1WmJDMGjT79Qco/u8S7fQWtwz/JmLu2G96NgutIboxV1E
aJRQUuYMoKaiOrHMjwXlzVL50OUViLmDru7zJe0cP4p00Qeo6VhDkCDhT7kMswTvlbIsAkcblPlg
N65dB3Nsqe+wuTG+OF0ROz7UmqzFUKCQVqiaeWc/z4tofws4Spnvuq33MRZWWR49G72Jg+E2Wrzr
krLqfAWF7nOuadi6e4WI1CAp5fTbVksXC5bKVb9qdunpYQxM8t04TtF7MdpLt5sKvaxDW5couHtZ
PN4r0uv6feNlxle3VOQYmmKIm6DMjaUIc+Y0XthZzTj4uOgqCk6jy/IodaO2T/U0AHafFDD3gQfP
9afVUVi+j+i0ETMiW2gHvW47+I/zQp92RHMumNNK5EEfKY70Z6tnJr+AW8QUcS7K7hHGEVbDTe7m
NdlFJX8UKA4icU1vCWhKGcvPMpbiE1HKWZ46z2Ew5QP2z61fqE1KtCA6LfnWZU06nYra9A7FCGnk
pOhTF+/I5rUsMITq5rtIzYW9U4vYxEbCjHWDuJYaSlAZWfq4ABjIQ8yeuv+IHtK+03OZ6rtYUVqA
UVNWjp+ymSInXFyzKJ+Xquk+1FljP6CvFxf+Yk+yfZ7tOqn9vLWXr64lvJ+Tvcx7T2Ji5Q8pSj9H
RbNb51CqTYHE4TSOj4ModfEwddM4+RBQYzekrpxI7wtLxOFSjJBHhTeZy1HFHC/2Y5Vbb4dOv5OH
2jyYbVBPNtaGNb2p7ijUUSv8OK8bM2x7L70r56kbcP4W3ldEyCY36GVpfWo8qyt9B7SO+6Ar03S2
am3KkRaG9BuoXDTyOCbV3KD74BZmir9JV2h+70GdgulTT32YA5BqTppIbMy3uCwa3x3j/ldjovPn
R7liN/jVMXIOOmzk1bu6X6zPgxIlIMCsrAzyoURV0RYMqf0ZmFv8PFJMdn7h2o3yuZStbgcx/Oqz
UnfLByND5f65xGd38cnZspFN6c3jSaZN+2mcO6v3zbo3vtSNvmh7lFbt6jeelHoR6LhpbDWQbtyV
1IX0/xjlkXdcVsa1kDGUP5gY1lAYzyBxo49e47k/C2rzD02n/WplPW9cJ1chfWVgoAHFBUmycyWV
3gl3chooBPjpzGnQrWC7OlWy3axYP96+uK5aRnT4kWumJEUck7UuLmRJW1+1Jqc4252ef3OlV7yL
jd4GdORl/dcagc7DILqKkzfLzwB2s3r39g+4elRGTtRRtB9JV5klXkR4mcluyacG4ejGq97JRM5Y
NEYTZVsr9v/LUohngO3mSrmESWRjWcaeChMwmiBsFmW8wE+orb2uRFs+VeuvvrxQyOaYHSJhc01S
SJMFtKNbMvBtpubXatf1UxuYlP37A63iuNyQq2jQZVcxThF3A81P9WSMHNt2kZkXuG5mfV/1Y5eN
TXnrkqTgxfkUzN2KLn59F5t9bcxeSQEloOrfe6kxHUYmxPJgG5K0tfFSeTLHUttVqia3TuGtbYL1
NW0xxs2gUC46fmUD+o4WEaewwzuy6M1W9XXWPZVK3/+7HC4oGoABCPOCXbvC05R2qvbJQh9V1yD9
C50Q5fby0OFGsvFO/0BPX22UFbvIVckbxbj2qq7RbcWu0GRlop3l2RSuDdO7ufW6H4tZuv/Zicl9
pRau0P2ibcsHYbeJ+zCbtaGEfaK4+T6SefpNjUqVke1EYfv2Drv65uvPw28NKgKz0asdhmfnbOJX
WpyTqC0DTNW5R7plMsK89r6PsWPsXFfmQRSVWwyqq1STlakUgJevGFJ0Ol/vtkpLkyluhoIyJJI7
xSiLXV7X48ESznKvp9a81V+52mHrglR8K3+XquEyEqI93ERNwoIltsbnalYlx6p+Dycl32hS/Qk0
lx8dGi2FCYNIWoLrW/+r/ML2Zgai6zCJ1Jdo9PUpBrIt9cmKQ9PoW+7FqHErn4xlpVU2ZYOm7Zy1
L7rIqncqLk4fdSs153CZocQfxwG1bL9MrS45Gl7jfCq6zp5wgqjFC3CB/FuuR4CXZsnj7Ua90pbd
1BjLz1IqqH3WY2R8a1Fc1XK889pW/8yeH3o/6xY5vmsTOnU7p4NVypQNir1P2mPTVAOm962JY0v6
lANOGmAxmnk+V+HY+3GF/csjYUt8aNGBinxtdqcvb2/MqwDL14I4SM8aCTwIkvrrV1iWiS2TEl37
lGfd2UvUf7JSRfwrsG5dhS4Y40woOFeBQHUy7K/UvDirea8T51LloS2aLVnLawwYyzCfIn5RhFxP
h9Isy+0cUOl5caL0kOfRtCPfUUOZZgPfX4uCJNfNpyTtU2zmrOUlaR3jCXGuLZrbVa6z/hDGgGR+
sAihQb1+q/YUqXSymPunwpx3uBER7JWO2bRqyFC4CnuS4LhxHG7FGJbjKJgYkF5x6zhp3rICT+iB
xOV/sVWMp0yJXcenvnT2kVmZLxDEsocIVe4txt2tQ4+gzwrtBn9ABvz6gdlaNYesLs/2ME93rZqP
AM4ivNFGb0v/9+ZSqBzTUmW1K3mbTKkp91bsEmrULg1OJYaqglqAFIu7kejc+IyuyoAVWVaacvT7
Xz8VVURszAj2nOfOqw6zKepzLRx7pzFqCOomqe5UJyo3Fr3xfDSUkIcBOMkE6TIZaY3GJjNfijNa
2/2LgSXlIW2HfvBTfXG2oHXajeuBfhlaQbTDb7he0jijghjZNC1lo9+Olnay27bwqy5HnTCdVR+8
frZrxeD+nhgVhnUK6E7YanfMYNEclHKxTnTB+lWucvGjRt2SM7qRWTPupRuEUpMK2PDiAlulgzQp
uU9SywE+hcJjQbBEpW6Pt0P1ETeg7usCgHgvBSJRyG3k8/HtGHnzHa1jUo7sOnG6iJGNC9ylpdQ+
L7qw79TBesahAmnOqYAqhcXJRi5zaznmOjSDGVteaxvWdlMuTJyKc+1qyie36lAesAqkR+sx3y3O
3MuNBa9RNrQh4bfgNglG6Xpo2Y116eVFD2g1sutHcETxrujrBOElS2TfMCea9nnT105glN78Meqz
8QTZqdrIkW5tfFrucPSpoq4NQnWp5G1hArIp7C69K6A/Idw7Nn6vFGn471+UwRYz/jUXAzz2+mAX
ubo0rpiKs5vb/c6JU++AYEp+9OrYueuX1vn29nq3Ho3evgkwDkQKz/h6PT2R9TTZA4TYOOleWMla
AqSXzU/WOLbmxue8tX/YPhw6Jk4Irl4cmAG36RgPK4HYEvbaQhPLQWv05lChTBIMjkz+h4ejysYS
k5Ymu3Z9+L+ysFwrhRMtWCXUnJTDEpXvR0/KXYon6ud/f41/r7Q++V8rgSrR4oV06NwzZA6BhQn6
XvTdMJDdapje+mLUE3gjrYxI6/LM6x02MJ5GSTh3deVX4Pge8q7HVgr626f/4alWzCjdUAhul8nC
DPEVN17QUZla9ufU4bCHlUt8m/BhUzZK3XWnXaTMK2bbYGrwR/Ds4hUKWmUqXaLsPCTxEEyuMd8l
tbtspCK33t6qrElqbt0o/KbOTs0eOCxC1YvxKVsSsZO9tezrpdtq8dx6IAocyg0qq3U2+HpPjLlH
P6lhUNfFObJEtJPPgHe2EGw3cis2Askr1wDT7sshCA7cdiYb7MZgbCKMqnaJb7pzd7JGO9klLu3Z
tBm7AwnhVqi69SrJ0OFwgAO8JpQXdg6qgEsNXa4shbChzke6UCLIpaj2b2/Em6+SGw6UCAPbK+5C
Z0tcphI7P5NeQ3eee0Q1R2cL3HjztiGbgvJFTcx88OI6RWA7kZ2zlhyRN+yyLltolKrJh9lYsj3J
ZZ75CCT1O0MsdOqmocOx2Kk2yCnXqGHuvJWWAn+Bi+8qY40GBD0pfnLMxHs93mV6ZEt66Zm5HzO0
CACVuAW0YAWmvV+VXjscqqpA0lgILFuptovCB0ownMi5t5petzYbMYdfRs/kGqzdjnFWRjpDgBK4
9N1kNwwxbEd5LtLqxxRJ9buHWtvLyMhh4+a4tQEIDRQP1GnX/F49cm3F8Or8LNXRfnD6Kf2CVsmW
NtWtrJpbHvAOhDWcPC6+P24Ueinqojg7qRP/LAYZf/WUfvY1CcsdCJH0PSm27N1vHSMeaRXlWQGh
l0G2N/HQcXv0nKzCUh8KbS5qP/Kc3vSBZOk/3j5Itz7gKgGHNYhLv/sSIW23nbuoBYvxY+DUGulU
HxCMiMiP28Q8IAqUPMpGnUK6091Gqb0G8IsAv2KVqS9hudPxWaWr/7ojkzqPUeUkHjJQMt83mvJL
yNz7jRdXQg08jO3GKPPGnnm13sXXbJNIH711BN7n2pj7pd7PP7xFz8K3X+nNZSBDQyQhpbnKwQn/
8BsTQ0Dgr5QHpYGwzBB3I5O5FZpQYFiplEA/zCuxdL6mytwSH7Mx0cfxiNIQrST82u3QTnNbCxXb
TjXfKgdb95O2b0sfm500DwsMx/55HI1iFfqtAHwpPzkoFze16oiW4EfO2FTFi2EJbITdwQ5AnVb/
flvjbYIHAjEZW5DL0YEama2R9ShNDkNRfe4rl65VWUEPzGf7f8gM1o+IouU6qLgC8I4M940hpxHn
IjTxoXaE9ZRkdRQ6cnQ2yrZb7aC1KUiooSnByb9IDfABKRW7Q1bN6swB7smsD78LUVc/WrWp72Wm
RXst7xpY/Jio7eBQjifdKAfNx8zO2Ni/N+IPOwq7XpBnyFB43utjOXdt7SoaSbJuJ/GXoZ21wJqq
9pzn8bx7+6i8vRRAqddLVfgcj4sHTCqZozSohqEJUa0qHhWDwvntpW6EcngDSBnSh/FW/M3rpToD
N+BuTcgToYFZcuAnyCRLT57sxaFBGv04J1vYietIAHIJuCD7lQKOG/z1mlJPmz4rW1rpMsKCLYqt
j9SN6pYo8HUcZRk2Iw2gNS+/LNmMJHasxaOXOI7uvEvj1HjoJqUMI6W079Ou21ISuLWejrYhnGA2
LR3Z14+li6YyFo22T5rUmt/VWvSgT4l41I3RBr+Ec87bn+7Wa4TyCVCDoezaA369XmlLr+8aiKpd
NDofBkUTj72qNRurXO9FXKJwnmAkaZDRXJZRqUktb6OKcJ5I/X8imhvtxZDIB0MVG0px13cuK1GA
rvRtqpvLOkCYzLPmBPgclJL65+JhmxQ4vWod3EgyFEC49GRZzF5TF8fIjWNw612y5kr9oOLBmOL1
uwTHAd3YAFRX4at06qTU7lNZbyFJb+2Qv1bRL76YGSVJMeslO9Lq1edYn8W+TuZ5b2vDNwXg8+Ht
DXJrOQwWV/cCMsIrBGQ2kJhDk0freK77oJwUJ/NxsIjvUnvoDh3/z4aA2a0vyFyUjFcDbnY1wbY7
Q4smWInnVmukbycOEBtEFND6k9EHBew2Tckx+4azu7cVx/54/r3Omug5gYti/6xF/1V9B55/oKAq
zlM292BDHDIov8cOXAtG5iMf60ZoRFEVJIoRDWchB+Ue1D5OVrhBfiGfs7+jsSpa35VFVqBUFY0b
+/uaWQArl2EqJ5aUcvUgeL3JXF1YE8MGCH5gQd7HohL7qR2jj4gYjfeYRi9HIF64WOd4ijSFq/qI
NhtBPHbuQ145ycbB/rOnL98YgB5+EUUx0fji51gqaKi0H2Hbwugv/cEuojbIhGGep2JyW39IrDIN
cT8s5r0yVXUVuhIJUD/VjNwNgDWZhe9Gre0GgHmxno61Pkmfs6ztnKAfMwzJnGIBe5UmLh1+2be6
uvEI66m8fALuZHIQQgKw0fUA/J0pN25SpZ5dnD1qv51JE2k/IDEEJ9RtH/QIeR8vRylurqcSEdZ2
S8z2xvmycNhEoH8FyF5VJLjwehim6+XZHVvlaVLHfq9ZuXVoq9kL6Alt6T3eSG45zAbyixQmdNIv
IySHSynjGIeXJvPU04xRX9BYxhdTelUTWPOy4JNUVyAQYGuPj01jFZ/hQcl/fesgdDllq0oPEhhX
92pV2hjFM808YSX7tWnN4hn+u72OXa1jW7fFk7G0oMDUJV/xWNbp7aB2lbAwn1opwlByV5H4y+EK
D2bjFSLtk6fABanAjT0xOxofGD3IfaHjcUrzdIt8/Sd6vNppKGavAFouKAcqonVRk0nXW9xMzbyT
Z6I7eG/oNiSVbhKmuDMt6X1Gb9pF5SkfUt9u3eZ5HGrV9rGtz5JQoOv1RC9PVY6RNzM5XCIRfyjZ
vI+qjTDqYnbLHdmDvlV/XO1PfjSqBKgt09lFdWsN138dDxrVUuaV4p7GJvmS4TB3MJ1Y7Du4/kHf
mc1G1npjOfJiG8Ip4PdrTg+ugF20OqaekGuU7yOn6wImxBiAz7Hyw23aj/+6ESCjAk6gqbYqd15u
BNeJ1dHEAPZUGaXBQEtEw70x6l+VPDKfC1QrjyBB+40r9SobwpID41lMX+ncmvQsX79SWdTNSG3k
nQAbzSfXbNzAnJEXnCbUDd9+vquUhKVo08GyY5gI0OgiuI1DJeOok2w5GyG/0EVeLj6aYEB+vb3O
9WeDqgBNaCWD8EIvJeFGi9NEr8o5NVPuhpmZKydnAN4TLWm67+tG29gmV0EbgSo+G4pKzJRpp17s
yl6f3KbQO/dkDXH7zhNVf2wAVBxjq67OmvRGX3Gq6tGViJ3PRrHVPr+OH+h0UOwgRkdf+wrc0pi5
py695pwKQ42ekHbIvzG2HFjVKq0XlA25lD2nicO33/L1xmFZ9Li4LEiQrpL1oe2RjYdjcUocZTkI
8MUB+qLeHjHxbGPj3PigEDRJwmgeMfq43DhxESM7aIwKx179BEBbP02p6uzx4y7DsZb557ef7MZy
q/sHej3AxTn5F2kEcoVFtQqjnzK7nQofulf3bXJF+iirAiX+af5nPBToCJhzfETG+utE9/UZnDsI
dHQCvJM7le4HpalVP0P08Suwc6Y7Wvv77ee7sWFWxcm19CessW9eLzdg+EetqnmnaK3oJri2j7MY
tCdDcRq/9bThtKjGsH970atMen1GhAqY9Kxs7ctUERoK8JSl9U59YXrxIcbqrPa9YoV9LKCMxAkV
R+XFykvte1W0/ZZV8XXsYXngGaus2xqGLr4pYqzDZNuE8paH3s+uIY4RD7nRtbq1Cn8dfVbucQ7j
urP+up/czDCGqHe9U9M25pcGEdFzlcb/3He02CwMfCxALXD7L9upRdzJ2FMgzzppSRte6fTdUIut
bPrG+X61ysUbc1vTjOnzo6o2e92u8Wpww5Gh+nQdtq71G68NnDB7kjuBr3MZsOOKbW/GSOo6/dKE
2jDrJ2Nwo42AdXMVPg1Qb53+9yX3Sya1Nylk9Mxni+WkSQFWPl7+2biQj8O0ymGOA7GCC+H1FtBi
TSuaFrVHIys/L32UH4pWS4PGsaeNrJUKlL/1OocjT18xGYjfERcvIQN60Uy6TPFM7ibXeXKqJv46
ol/xpC1qkvmDIZAYSsvUlP5UFaisgQvR88/laEGpj8bBBgmZJOB6zSk9IuiB5YJJU/IpUfLst9Bj
OCAcaeC+K5NMPKQ28mFhkg3qT7VK7MGHqqG/d3oHkGhJWw9ryWw0HxK3yGe/MOk/+4KUFhdnBYMP
B9RtGnh9Our7XOsb/SNJeaH6Fho84w79cYdEMy/ULKwabAIDnF+Zdc1OZT/biyhVah7FyXfKZHKz
eYPm/jJdodawF2LuG9FK89mdB2qjLl68xU+mZpkfSXKtO6trkYwcpat+r6SX/U4Sw3kHxTeOwklB
cN63sT75z2zz8n2eozl3KIn+T2gkRVU42Q74S3VQhBGM2L58yZSyeunGofCCybIKN8zHOpqwwHSS
j8KFWRP20O92RuROwzEapP3QjIrsz9WQtnmodJHxNevhYNCqN1bMTiKU3TQYMvZthBiVvdDS5r6Q
U5cGk1DES4piVXos0f2SvtNprbfHGDspA9dTGvCjKWIP8F8kemODbjVPGJxpTRjJXq8DMy8a87R0
iDqh55R9qRCGb7BgTKC4KOkyNL7V9a7t2yIZlRBGmTMEWcV/vqtY9ROqxYoImwiycGiTtql8JFuh
A9FzAT/OLRgoZkWzcecUjmwfFL2Yu3ddbKj/ldWiGYFoUF3wx6ZZmmc9EuKQ2RX2GjE9K8UH69L+
rPnOYzAtIsqCpivhjJiurN4tjpwc38q8pj0qut78RokgT04tS/IpdMg0vpW6mfdsZ7WuPo2jTWuG
wqS7J9YioQASrgaN5eTOd9xREgFJaiyy9xG80mpDq+I6pKxT/pWESES+VsSIXDBRJirKJy5269sY
R/1nbpXxXwMXvENAV5grkTpfI3XqZFEYgmOXhjWQeMwQkHpxUsvbyGKvnmVdhdhFJseIB3D/68BV
jEKJHMUW55HQC1KmHc6gefLj22nA1SqER1oLzNoBAjH1vEh17LTRVOh46Xnu4+lOM7poZ9llu1FS
37q7XC5iqkRS0ytez8y9JTF2QRdmmNIQPtTC5H7IwjaatlyGbi1Fx4BWzSryxoD89WvD1RDp0TRH
Dn5RMFCiVgNWkooDdWO3wXK/sRRJKfRvels3Jhuq3lWTlTXKKcp6I8iattjXjR3fG/3obWGN1q99
cbXAU8IugNsYs9PLq6W3bIzkAIFjimEOO3tWxc6qrPy7UsT5/YQRYruR49/YGFz+5Ggozq8zqYuk
NIcqrFdjGZ0Wp5NhgUVF2BCYtjqWN5dZp0KrhP+1eFcPujrHL5YMjdwzzJvBC7wW+3YXcRDfnnTz
pzW24mjPhREWdlzdjc38g8OZh/Fil8ep1oegb6tx41jcSMnpW6NQR7UBCOEycWSmhIfNErunzq7x
Loi9BGR/o+56x61ezNm2DmSwW9iaG/uJRcGEr76518zYiBC+5ACxTwNd5jBCO2Q/LjGwgEFxNgLl
9Xaiib0OQkhiVvXy9bP8lRjPi4usoFXrJy2O88FPYhmln1sV6vRUJl36vZqiLU2I66djOzGVZ1bA
uJXe3usl4xIuruxG7ZTKyQ1bhDN3kQ7ePSubrQANoP3yuLAIxRT/1oe8wo/U6DnPbsNMKTNHt9lh
GW3vdTWO7KBPEG3wZ1k7v0WJG/te5H3m+qpZOO7eqKI6C5Dzdz7pjPPikOZfGoVyiuGUghWS3LOV
U/nC0LsmTAZ8zLGirfSnFHq9xFi5IsNDH9gUe6WbrGevxXH4kJdz/5ID2f5Py0Tx2fLmWD94dOe9
kxpjJ3BvELLMoGAYzYXqSf2X3bdWt8dCY/rqIA44H2tUgZxdRCfwW4n7TwpvOe+WfW/k+X7RppFp
YFtZzmlljdd7zctmN7RHxEDulKEjVYkR2zFDy8xTL1CVaUCoAhuYaJdUEqiwRnb4UkAarrDJKJrM
1yEPWGHqKr3ut6bXfug6CM+kGi5wBsT9HC2oooHmArrwhoP899gmPmlVFfmKZ8+6b+ax0L7JorIr
QPBdDlFFGNkPK23TKCALED9jpmHmvkw976tSu3BYvLjM7zrNi9pDS6ZTBblpd8l+gG//QxRalO8H
S/bvNVEPGcYHaSX9ElJa7lfGYNxPyzItd0btJfGDJxR3DCLwXF+tKbXJYxMH/enCE8tdos5THrrI
ufTBqLaYl5tDVP3qMaTFz69CIjDU0kgo8LSN+t71cjEGCMzMpp/J2PhvyYviRfS9cYe5SjXt9DyW
ne84WdwcM9GpR1w31d4fvAIMyFQqv3Qb6UNXa62XefKUoxj1/MfQds3XtsSeAe7De7RzqiFKzWMe
Gd6HWRhztuti8tPdGg1hLttFVvrJko3/8dGbh8wYFu0ZlX/b3rn6OOTvsL/CxXSE/diGja7MH8dU
wjYq8nE8KNmcGjszKnp0GerUe0LmSWngn08pMxR76XeFq2fJqRyMqApIeeqXPIcU7Ztpa/X7zltU
cXTsyPyvkrXXhFSNCqi2hMwnzIcFBqsUVrRv1LguA703hzQsuyFmC6iKbGd/0mT3PoLGv5p/V0Zz
r8YUDn5fdpYTTmpkCB+/QUjnclH6oz3mi3dkNIFwo8QB9qlREpPTYE/vlyryHrrKVD/MCbPNYx33
eeoXo51/YgaXz3xNM253Te+68aFzjO4FWgvErho64/g91pdJCwuv0ag8xGw1hySFGFCkXSv8pW+q
JEg0t55Ctx6Lo0y1ug0Jwvr7Xkus5dFTZPetrWzvh4MhgXKHHbza3yVJTHmhxGl1NyV24u7iPpuA
+0gj13zIEP1TK4wcLiM0cuUwKyhqwS+OvE+4rsnpA3JSvEo9Y4dzPgnyTxUpRP8BMdC0e7foZRcH
Q05te+ar6EDql/5LhFKZdTDLpf5YV22zhG9ng1fXHjnniiZiVAf85iobdAukumGYMfBv0kBCd0SM
dTB3edrCzV86ezdW/8yfWZckmoA0XmW6LsllTsVsEAwDMPtimvZ9ik9G3bVJSH+iPTmLk4ajmc0b
pfpV1rEuCrpwFexksHeZJJZ19UeVGlKg7KLPgy7MdxR3WxpkVzfen1VWf16gGrT3Lm68UTNSvI1j
KBOyKQKGoVoABb95P5jVluDXmtW+Sg//LEWDddX8QuHp4j6n3KEPjo7ymWtlTP1pqHE7aQXQRUQW
Ir/HGAhsU5XvhZHGX/+HTfNnZMVcnO7HxdpVShuvG4BQ4Z7lBF3dO/TXTbnLnR5RBZkKJeAiUF/e
XvXGywW7yISScQn9lkvgVlEk6G1MqwpGnbr3OS7ZfuMo2QsCqFsN/VtLMSPhA+JHxMe86LxB/e1L
ub7cZTFFMM5IbWtGUYYDnhT/2rCkDYwKKvoH5JzXIyfDjTpT5rhc6KX2lJL53rUIL2wk3VfJH8kR
cJ710HlIfV7XfGCSy1W4Db01iFqxmo0712IWkzal6XuU8hu1xPULpMGsrtIHTNLpxl7UEpOaYDXf
w9CPM3ZEr6jGHcKrSxDDdN54gTeeba2VeXmkttdqys4YKTBiMbgr4qY4NqIUuzbv+0NTqXWAOMnm
3Paq57c2zwlcVNAUm8CVX6e1oCssu08ncTb7NJ/DBm1HBatqI39XKNnS/qdrgtwoMfSJsaxI5udS
Yvs0JrOm+fOcIX1jsbmOg7PaNL99RK6jHCEcshZncxVGvgwKkZkUY2LiJazkboeTlRa966JheP+/
rAJCng/M4O1Sz8czWtohwqXpOeh1qKCz/UjGMv56e5XrLcTBWHFbq1QYo6eLIGP1EN24PRB56JII
28Qo9tH0Tj72g2w3YP+3lsIgkUBKSx/ZroulIoFhgYA6cY56PXuYZW69i4plkn4v5JRuHI3rb7T6
pNLjYcIMAPUSYAIL1vDiCaVT3RZqMBlJuje0douacuORuH9W1TNuInSHL5oisy2Wii5+hqWu8iK6
sgilUvwfZ+e54zaStu0jIsAc/pKU1FK77XZo2+M/hL32MOfMo3+v8gd8aFGEiJ4dYLHYmXGpihWe
cAf1jAbpuLMbbkfCmlQgImm/orSwLuoPfW30VYFinG6Uy7ugnn9n1oxje6y92Slb7DgYvuL9pn21
7s7rybi0SJSmSLVDIh4KKrRw2SRXjao9WMxNQ1kMxWQoxoFIvsGjdGC6ZOSgeV1L9BnDvrH+cWCc
HjNUNr+VpWm+MOXhXMUh5FsJGNpOtn5LRBE/AMAitToa2nj4Xl8yw2AZZVnxAs2dVU+nvIhNx9Vq
2akOVhUUgavRp7M+Ntgt/rG7Skn9zqHbgLdngERBltpo2nSRabmhIhlv5nXz4+itgNfhArh1wUDs
ytFag0KlHibKpVpM/URBXjqVOHzu3Ghb8SnlEZWmLCJsbOjrdUDZaSas40NgvQu3N1ey92Zhpu44
AgFxo4AuQNkue5CMrc8PYBTkieiX3rCLO9wCkFtHNh+jdOOAzAI3+VibJ418/NTRlXtB83rx0jE6
KdGeb9Ptg0ZIh8UIJTJgxjeXuKWNmP5VxDm1ZJQvmKZJboiUpRvkWpq62OfIO1XNrTUGzQy3C/gJ
9T+xGq9KQxgXyoHUwW+YDCP4OkSh5GGZE7hpN+ZPfZUsou5R7QTkt9cGs/z/gxLQXQ8KOZ8rMokJ
sZAqPxnogz+OtWCS17vK6Bs3LpAH4JHi4oVDvNpDYIDr3obZexkmlWIItd0PcpDuPSLiT1kH5MJL
Q4h1Ch1N8VlfraIW9fCkAyZEg0z9hNNtfmwHo/DQztIVt5xy85RE43dJaff6Bhu7FZ0icDa8kkBk
bxKqGiRlPc/hpU7V4VeI8tXCeI1CX18Fr+uiGebUH6vCsv6nzYXcPCJhmuwBgzcWWYWZQm1cuM/e
iFsog1ZDnS5CTMDNGdxmFB51qdzjPW6MAhVFAIu4gJSbuLJbyolIl1p/gkLBozNOkeFZSWXv7c7N
cSgjohvkCK+A1ZYBkTF1Jtp2sKVjBT/dLPyQwQjcOQMbWwbAI65E1PhN0ZO53jKKnZrqmEvSWe3z
wqNH6+DrrSzUjGr1vV0lqhehKf8cghx7e8RDdmj+ZdwAxVg/2qoRyUOMuPElDgOk6gwpOKDMbvt9
uEQ7t8vGUlKS5bAjPoK16xp2EmrDqHJ545mLcMFzM1rKT8hxyc4oG3cYVQx+IkP9JWdfL+US13Ev
9UF4KW0MJQ9KHap/jNR0UPuZssY+QlippnMZkuvs5FYbF9n/Y2PR5wIitcaeZcXQlLYKSqMbqZY5
Udr48bxU/lRI0fnNITFxsM3lgq4s+KHVFTMqbZyBY0NGvorxOyV/KMAohvERfyP1P0yLB0E01YB9
3dTT0yFF6jywQtQMwx5nlSwyH2Y4qLSV42Lcc+jcWkSaLqRTYJAhvYtN9OryHBvDaaS4jS9pzeNu
oc/kj3Vg+HYs7TV6tvajSErB6llErOsaja0qnZ2pC7lwEYRPlBfnk6SN/97/UrewaizgATITsQCq
oXm0mlDpNMZoErVdyI6qQ6KlzUcUo/Beb0btMCVd7dPrxYY0kcxDEI8Gypzzm4Ew/AYhjICeG/I7
3M7XixrFVp/IAZH5KOf1OdNq5aSNqKnXYTvv7JatReV0Cy0+hQfgZmdKsSMnBWKqaRZ1D/aUzKcp
teMdVunmqsJDBj1GLwv1ltWMKCjSAYVBcJErRfWjUrWO5ZIvrgUN3uvlPvNHBMW8EhEat5n7/GMd
6G8mL4lVhQ0C2B7ZthsoZDzPQxbKVQyVtiyPMQUQAJfl6AJ6yXZWdetUkMdzd8KHB3i9Ou8RNthV
3zYYuk8hdmH9bLnNNDU/5nYX4bA5FCxvIHPkVjfRS21pkW7AMb9Auk8OKqpovjbF8KBj7c2wVdRV
AFlyOCgewE1Z1U+EuJjmZEoOx75vPgOcsb4iTIJYgmNG5k5yKlZoFZQJOAXD0UNHR2P1wkqcbksv
kHSRsm44yrLcu4ugYKtNIp3korJ/3T/3G8vIeAz3F4N2c+xlqU9CVUYzp6+WPEJ8WO3eaaRjz8C1
gp3dsfHkIR4jhhLA8RuC7qBXI5wFQXmkTZ74BrGej0KCUyCckOb8H3qanBC4tT7fn+NG1AI/hRcB
PAzE1XX9SzZKrUI8lshdLZdDo1Yx95ucfdCGVkbjNmlpTPXyhyLLx7dHLRQyEW+FsCIqNavzMOW5
xCkxkEDoxsk3wijyMUfMDlO+axC8ddWwR/FBFOKMZA+rq6Y1Z5S8MmzF6fDqtWvF5nSoVGU6JoVp
wt7X1PrYm6V1USWAV3451b35WDta/+3Nqy1CQ0qOFFRvn6tKMuIwUyXsDYK+eYqktPWovdHrTYM/
qYqdr4xzjT9NsMzuD7xxpTOwCTFG6J7fbGWs6bW5Msmaolx1nqCK609dlcSH+6NsHBiK39zoaDzx
dNhik796+Iswq3mjqN6qNGa+KHI/HtVwFloauyKnmxN6NdTqLsAsdLAm2o+XbqpM31GWzLfkfq9y
tHE6hDWxTkYm9IX/cgpfTQiEa1S1IplOxzH/CW03fFGh75wqYo6znhRxAoPQKOjbmn3xcn8xN267
q7FX50PV5qGRSW0vepoXB2S5LNpPFE+5PRQ3Zm13tsgtl17w9SnPUJwRof0asVbWSTu3EqJSAD/D
CBBBmJ2TLrW/UbzCBXDskbNyWyA/vjwHITN3Mu2dEZbLE6qB+R4IZGsvCckCSvNoECOUcr2XEn3h
62PJd+HpR6vfoqv6ZIJlqFxdG/svb19rKO5w3DUD0NDf++PVd6YQOGkOsAZ0haofBT22Y5QgrAzJ
MfYzZXozUoiVRqlEvCtc9Tf9SwcFI9CpM9Xw2Kkuka63XmLpkh+FprFTe9zawWSkRI0k2NaNv7Ya
1cEYadjpag3oCuCiQfRxlEo006MeyMtohbQwmtgMJh+kUfr2PUz0IYquXAu3MQ94hHkykBO8yPFi
AtWp/8gzUjeGWvUfEyvJdrbwxp5BkAU7F95Q7qD1k6KMmj1nII8vQzN0z6hG6f/W4Vj/Uw1Sv3ej
bo4lmKUUlM1biJlt0A3qTYR0OsuY3hWBaZwVoGjn3oBeeX93bg0F14OA3KABcPNSFoFM70HhWo26
IXq/SONyNMN8+JJItXq6P9TGtUqMy80Nj4WK+TqcS4vRlMuAPk02GcnzBDD4AcDHf/hOhKWsnApz
auM7BTSda1sWPac6+mduu9rrAOw8DX2r7UxI3TgANPh4bklnoMSsj7aEhFwSoPJwGe3FkgAvV1Zz
wBRdd44TEJvY05o86T24ZuCs1MIyfwWFjsBv0mjyj27BmZnUpJzBaxpK+qXNJ/6VqBtNzFGkoUXH
Nwv5350xG9A5RwJhK89tRK16tMMwsJ+TwXMiR4p93IbY8GGZa38wtB6To2wEGBDEnQ1y5/5X3Ngw
NFZE7A8JSrTdru9O0Fy9M+UQGZBRrQ8wuuaDg+Dkh6gdn++PtLW6GEYCB0RJg0RK/P1XF6dkp0Hb
IGeO/oqKsjF4zJM9mekJj4YSj7Y897Q+nPDiwwLv/sgbzyMwYT4qfX3BgVzNsbe6JsjVEk+xIckP
Cevh1mk6npIu7Ny8kIedmW6cDBCutNt1XqRbzAm97hnTJjDQvamHh7IMlu8g652dcHzry/3li4sC
/gYsQo2iBQxjfAkW+HnJoI6fpBFhMoR39yL/raFofuNfBIKUPH/96agTGmEoU1BozNKv47A5whHJ
3BSy/s63EnHfKnGjqyhQ8PCseMzF2r7eJTOke1kNcGfRE2k8mZ1Wf1clRKw8pwziYz4l+UdoplX4
H86BwBKgB0YAd9PbrkfFWsLEZtwIYCB8qemfPJje94FVf7q/GzcXk1cHWBIRxE0dgb4sgFjDiC+W
FCYozYW6h9qo7s1KuRdkb218sQWpZVOxuHnkuvFv+2OO0f6Zc8+EK/szCzLZM5xwfmfVFFDuT+2v
KdL666HtT2AEn5rtsjppeImZYDtRALLGyPhO00H9VoOc/SiDav1mVHn0ZcpqzHliq4kGlNgD9d8S
7MRnG2KN7Mm9Jc0e8Q4endZQF2e0CPrZtVv88kYMULtjn1jDz8Fo7Yq2Zz1Bc5qMOvcbtTQe9aXQ
94z0Njos1A6YCHpG/Ne6PMlbMegoxiSXorcHGt1S/rsi7/1VWkkzePqi29R/GnXyFzpEL9pot8vO
o7R1lyADJMpOgjm6Pg+tYU9WU1sw+xej/KaZIMvKNJx2sDRbpw7UE71tvpxQgL4+dZCEusEQyA6p
mQuAinF7muL8xXGm+gGwcOM52CU/3N8sW+eAoqvAidPBukm0FzLPNtABXwyW9AvKkfJUpUn0oGZd
v1Mw2ToGtuATE4JRfFrnB0tIgYKAC3TMIks/bElXfmptlobomi3lu7Et9rTGtp46BzjOX8AhDMHV
ckYOfh2mIRy7o6b6wJGYPSfGa6qSbN2Vq7H7qrXSfMgy9u79Rb39kBrFLIiWQP43QFGtBlGlLLmp
O2fMDjgwj4Cm7elgYy3rTT1+lnVuRDu753a6DEoeDx0SJbcbgN5SE8EkCZ6dUtAVD6qk/xrNVPey
JVQxOsqMD21QGr6K9eVOXWgDLcHInEwhVk3PYn067NnQmnjEUkQvq/Q7DdfMcMd4WWAhYitwgJIM
3zlpUsQHOkcauXcM52vQtuX7Gk8n1W0JYVWvHbJo7+q9Feih7wUdQTAhtA1IFvrnqkpSSD5jJNZX
sBwFOCZk1APfUIbiDwZjpQG7QEo+tHNX/MrDhYBI71TtnxTQ6OLSOcyznUfu9jLhN6FvA9mXrJKK
2vUxV8qplLKeYFrO++5BG5A3NRs4iff34O3BpqwAegt5gi1xRqtIaH2XhFtOkBuXQUrtyKuyWFLd
XnfyPVeZrc1HCgcij2KEUN26nlOv5LHdS1zRaRRLj3lmyK4jZ9OBZFI+5bI2H/uw1B915H12QpXN
eZJMgU9GuPTGPAfaCczHHqgVmBToAAPI6abmGZMUNJfuL+nWJIWeNpRH0H039ZZaa5McJiWxXhjl
5wgCSOwVgSPpvp1JBW5wc2B/rYO2ekwWJFt3ts3t/UnrhXAFVT+Bx1nHz2ESmonOF7zU2tx6cxan
H63QitylHJOTrqbRzptnbd1idFWpbiOOIpR5rr8pkKc5rkvhUT1oyVOsdmMJB7gqOogWDfLv2DLm
DR8XZoW3lDbk1IyO5U8rdVr7YNn9VJ6haMzNJ8TdYIwsmg17Nhrj8f2gLZ39bYhHqTtQM0vyp8VS
S27FHpSNT35nSA+NmU7BCefhOHXbYFYcP9KxvztOtdNqh3wA44qUa1C0LqWKXoNUMNRPozkkHV5R
gYnql6oEj3k6QDUo7cX8RjfaDl05qgtBlyn1p6DqI9kDFztUkPq78lNmxaiKjpOklQf0l/L40Czw
I1wra6iZhbyLOFro2SBASBo6YwONP4lJxyWkG0D0WG71szah22QOvwxQt6o/GpNFh7MZMg55bM+W
V7QLVrKq0TXw3FqpGP1FbjtYGdOQmm61GIPqZ21g2ke1jyPFzSo5nzi/kV5dpAQ3+GOPGH79QByn
veRFJfdPOXSPyq+nQX6W6fDHbh+YQ+Qv3ahon+4fgY1NSFqAeqcoA7AnxJ55lRhMFR4pasWbmmJp
5ub0Wry5HvX3Cb/7txlaw5f7423sQUwQDFHidFTkGFbgqFwpl06q4+SSlb0qebrzLkfRMnMDOdR+
D4XcfsoHu9p5SbeuFCFNKgTd6FSvN36PgAXPM5iCOQk1n9oV1ovEwKd67LqdSGFzKOHNwqWJrtP6
UHd05OvYzMAUOEt+5JZuPERlgscWg/T7K7nx5RCPIQlBmEG8DOJVevXlDBj6Sx4PNG9RstDcvjGT
T2Ra5qmb7O6XUct7KH7xB15nIaiNUA6mkEkp5yay7KxlABhVw3TOrcJwpSCssa2UuC92ruWtmcE9
pxAuSJw3oliy2Zv0SjAPX+Sk8UZ6zn6v1J1L2XEgg5n31NK2vhn9N7gsFLmJLVb34hToiKXbWAVp
8lKd8Iyq/TId2k89DdzD/Y+2ORSKX6SO+GJQGrr+aCGv6SAXUXIx5X54DNFAvyiV1h7m2dT/w04k
CyDJ0SDDKmvHiGIGSpklE6tYFPpBalPdrcOoOUQ6lIW3z0pUuui/mqLEsJpVZ5qTFlWoRc/5hNag
NE7JA1ppQUCSiZr7/cE2bhA4t0jsUQP6q7p1vYSxrsyoaghnP81OPW1x7N4Ftty7yFBUpw6V7PfU
MfbAH7cpKz1DmEga4Fmy1vW9VWUlsqoy8VA+6fEv2lL1IdWV2nYbY8I/nO5FQD/GhGoFzdUxX0Kp
d3aD31tSLpgs/nVUkulaoE95PXVLbnh3eD8vsMwsSlJFLb2XnBGp1Sqqs3eIzdj5pxDCcoO4P+h8
Dxuf6iWX5Zz4IkaUZudTbBxUUPHCJEoUeGliX/+eScnVwYxLVMKnErU/FCbdJilV14ia9GB2wR4f
Y6NBJmwhoJWzyai9yKsFcHiZwOERMkVqorrd7EwPdb/YblJFlp8adfpgWmV11MMlPKTLklBs7oPL
YmOIen8TbtyFONdT/ASsL4hwqx+iDIYc5zbPZpJl/YMVGPFHJ9eD4/1RNudLGZnmEW1z1BRXB6uh
3YnyMwYpiS3wFnbuHDGu1nF4RwamHezibDkV/H3yIK8x0E8JW4A8OgX20/1fsnFvAcCirEYHhJ+y
ni96fWVpodVwmeYp9JEz5DIx0sXDRXyv2rU5aSArLC9dENHzvd5VeRsHcQ7N7qIHtTa4ctnaBkxX
tflNjFh9gEGZvJRxbzwY0fxuRBmfVK9Qz23U7sn8b1w1ok3ItLmrAa6v97dqEpwsFbM2WglubZQN
j3S3+mezj/sTyXjzlarDtHdzbwyLgAHcMp4jOJ3r8ljYdVToqKielWLCkLBc7EjxNFRMjw10pcKD
yY58UFvZyDfe/8wbI8Ofo1soamP8WSuURmWFrTl0qXPWjc46qlVRnJ3Rmk6SDkU3QesHc5liT5dr
4ywBmRW2K4IZclMN1NAbsaKCQWN8HI5gZLKDOVDjuD+1jR2M2xctGaoT1B7XLCsA6jZ9QpSjE6Cr
vlQnod/o2rGFQv32uwGXPsrQ3EUUx9bhRLgsEVBFLsQK1IU7aY363IWJujPKBqIGSWBmI8CIDLTO
0LFgNTpMVdB4xaxs9Maulj4lit0SMY1hLLlLX5n6kwxyXjCiqhrh2agtw3c1hZ3k7WENn44bykEs
gk272jdoywZWIHfhJSBZPJaoFryMqWW4kbXsSQtuzFuwjkEl8wCIQEAk9a/iXqLeDMwbKG+zwFy1
cIJl5p1TlF+tmi+1lyhO3R2qagk+x0IbwiuSdvjgdI32+/6G2v4hRIs8SLBLbvqadj1EQ88NfUGj
IcBMqow9XG+12KVQFsBgbJVjG1Wzp8bq7OfxpLpqoJt/7v+K223NaqDU8ZexidqROFyvV6MujQrj
a+ncyxX6zvwehKJsE9FhI985QZsTZqNxQ/ACs+XU67GqMtejITSkcyqMyjwtrBPNjUsNV9gM9MQD
sgJqdyojWUpcKxiM6JgbYXNBAxle4/1pbzwSgB2ZL4VRiH9ool7/FoZz0s4wQnpnbQRsu6zMzwk6
b+/zsBr+l0hajIPTon+as2Y+9yUy1wfMQXXNLZYIja77v+Y2OLz+MeuFUWSS5wXGiFrIxafIsFD0
GpXZelcn1ehls2IjOASFzLHD5wpdsLdfBYRCAFs5gegnIm50vRh1W2n9gPLdBUVvFBh0Ivy/yOhf
mDcQ+mVp5byfhzI4ouUnBO4k58JaSMXOLXB7kQuoOdEQtEJLeK1d/4xEZzOGZh9eUsPqHnLDnCVv
yeK23xnnNuzkzyaNF7hFWivrb192lhNJowKbRJ8gc1kJuEyj7I+LYUYuomjSx/ufd+uMCT8RSsuO
zqu8qllEKKUtujNxu+WV5LdTNZ2aZehdpEacHd7F1lCClwd4humR318vYWEPYWGP3CmJIcVuSFPP
D+0Fgb4CcY6d6H1zLDCZIAWFf8tfMcZXV4eVGEVeFGl46ZKohQwMKNJo5QlsmbHXbtscStADbDJS
miirW6pIARBMkYnebSZHHxGT0V9ycxzeY/blfL//sbY2ocBDWwKvY1KOv17BNpBwXzcT2Fv6MB70
KpCOVprlO5G5vTWMYMcAJSWYoCZyPYyWh0YZjHNwduJ+io9WrMvd0wwpPXzuDKX/Fjdppni5tdB9
Hqq6+xnD3ElOKOoVqReVTml4PBBzDIbPSb7k89Qmx3CgVuzW3Sz/nhqeTrcKprJFHKiJU3xfukw/
NUQWiz8sM5XLNjLDf2M9aSqXtwgXmkiLp8Qrm8wa/K6V4DgulhFHnkqx5d8Coj2pgWFMz9gTTYFL
hSibPtRByXaW0cPsvNFRC3LGpLGsh9CWa90bosgseFIz7YjmRl4jbdebjT900+QcyPnTAS8GsERP
srrYL4mSTvk7bHw7hKpRxDzMeoLNYotH1kNmFTn4EKuKkoclNbUfZoYZgBsUfRgc0mnIl5OVjVJ7
ULoSxc5KrjL7HeH+/BCGaHW6QvvlvSaVYKLnUeq/NnaWB+dIa5rfpLdOdJDkKn1S665GZWnMEc6B
Dtn1hw4MObpPQYw6ZIOkQem2cht+JmFCfyIK8Zx1WxWrN7colBnxqLahbhZLevmT2n+c7DwUG+cA
NJBomsqKQQV0FbsEMe1gFf2bc6KP2SPvOm6+WQjkY6HaHO2c79vuBrmwMIbhqUZ2wxE/5tX5Dpqm
1MKiiS+OGcYH+gmTi1744ueL3B1QGPCLPENL0Ir2Br7NIkDOUIEQtTQDAuXqHejVstcay44uupym
XxOcF76Nypigw67a3RlXYd7irgrNnfluvMK4sRkUaYQeO1Sd6/naWhT0dapT5Y3K9oPNojygOv9h
1O3lMXH0/9HWlE7NNFCIL/t65+Le6JlSzqO8DDEIWAG6INejO8ai6HnXxxdkRAsHfa2hOuHLRF2q
7+Agto0+lBfUIdXWRZAk/wHOqH/uNYdkErnW1J2URjvFUT8+3L8PN7YclQrRaLJ5v24A1FYe5kvc
yKCmSlw0eTrJH5N+8ieaYju7e+u742rIpUsWwLOy2nAx8mvqkjQRSkSxCaV06b3Myf/IWli6Se84
B3rGe535relxBesKjBQBb1o9mFEy59loQ1SEua8euUCUc4Ao2btEUvYEv7eGQk6UJJLsXGgmXH/h
tAN+RoDFtlZotxr0fvyhUQYssYv5dP+jbUQ45MN0koV8qbB+uR4qGB0bcIrOI5bMgeaWmRO+G/ty
6Gi7J90phhom75yejSFpR4p+pPClpGB8PWSISwuOe3aIy1gVHfAYML7QfwqPToQoWmpM0s6B2dgs
oslL8wJC1m1pq0y0kQoGEtmxo/JE99PnosnKH+CyTW/hmnSNcZ7/w80EOJmVFWQpaKarmykDDm6Z
k0PuGNe91wyq+UGaC5Lnqc08dJc7b6qqN5s38hUVk1o1GlYoxZurQU0kDO3BJKabjBKhxJCSpOUF
HAjrP3xCEY0Qo5KTAoO7/oRK2JYovS3SWcOU2qWhEXlaUtq+0JE7lXEmHe7v0o0YiKI4lB6BJKYO
vBovSIM8sbpJOjdpU/2w7KL37NTY2yjiT7luOwkmMpV3umlUxdbHToqHJbFSWzpnbaGexrkvvHIp
bK8tG+Ptx44OIfwck01JSr864fM0O33mMJSuhuXTKEH4yDXne5LU9gFvzz1Vp60j92q4NaE0AcNs
0h8md4+c2I0iQznNWtH5RpSpB9Bpe+X6rZUEjMbjaFD8t9Y6Y50WtbMVTM551pfRRZiuvKBbqnv9
IHU7WN2toQT7GLKz0MFfF6fmChqHgvDluZ1TMZeyetCriVXsYZPf34V/G1mrDcIOEQA0+ru3dZi2
4WylVoQnXKEWDyZS4/3RDILwpRuQB4zSEq/jMW2c9ICNdfK70ftmdEdKzwCV+pkTqWuzvTx0hYaa
d0bybH6WY2fpvqDbq3cHHR8Z2UOaPqj9vFxk4xnTNPVkF6nxLdG7cvQMsDmPUVaYn61yMb6hhkrs
bppLpr2nKGcFR5758neVaTmimoPdPQXkQuEvm8BzduF94OwVTwDLvElVoti3wLDL7igFtuNWOhB5
F5n/zv7VLkMnH2Cxhj9izEpmNzNGWT/bTSGPXhDLw/dUTcb+hBCO8ZV6HI8UGQoq+VqEeJ0uKWHq
DlY7gz2YreTfnNI5naP7H2Mj5qQMwV8if+UhEfviVcy5mGZixhWKzpGamo/ZmAb+rKC0LhpEJB8k
zRIgkT8ZFN+ds7ux4yi6whyCYI/UzPqaaBUCKBknXvwwjPI48k/4WdRS75mN6dP9SW4VwgSMgBAX
JU3GE2/bq1l2ldSBM9Oks4R538NMbgtFTEpn4mt2oJTNksvjNXpNZOof9EL7ifZN/fH+j7idL2Yu
4NNpT+g0ZdaFvxwnxN4ogCTmXeV4JjBeL2is5YvWpcvOU317zwvxHtHkQ1wZstTqWsxzvbBCk1b1
SGPogehWesjSuv/3/oS2RrERZ7IZYqPKYixgeKqC8B1TR+VdOY/6GRVbdQ/zpdzeusgtocwD+MQU
ANlVoNNNNVpE4KxA69n9RwWIy890mBbTQ0YuGzwg1pTQUcboPpDNdi+4CyynOYYWGy+K+RPyavy/
ZGwcwMpy9GXGRuBhZDu/3F+Mv+iN60uNMistJ1T4CG5v6puUazLVLsbogoB1eymp1cyu3Ef5v4Nk
hw+kFQgNqlAD381FOJD35suXfEnHQ5VIlm8MlnwcrN78METmcr7/0zY2Ht0apDlo19DjMFa7IeqX
eMIXBiF1ux1OOAw2D0aAvU1hKpn/9qFgDQD5VcmXESq7Pme2ZNMGy5BV6aRe9uWsx3OhqINDpqW7
MnIb2w84OkwMnhGwnOsGf0FYACKOeDSE9P1zoISauyVlxvQUaP3400R/sfIkkCmh6zRD+xn4yzC4
oH26nyZlje5dFyJ9MentoAMJo9rjT4uj/qqAeOG+bEOWcZFhXaZjFModpT2prFO3HrT2C+6N8Te7
ycfI1WjzPszqlGR+EgaKKL2U0w/HAIzry0bfP1cCi+1r5oKoeispqKLm+YROmRIalQF5StZ+dvRg
KP9mpdG4A2/Iv9NYRrbbIaxv0pCYk9pT8Q4JqEaX8ec6Wpw9/M7GDhGQSjJsqtG0hMTff3U9SnS8
0jZCVyW348FTp6U4qMC2P05auQfdEZttdUxEEx5XBDoOWIOsNmPvZIYWOKR/S5H8UHotOi2S0Xl2
rjW+arfyswMbwseNXnbjopt39udtDgMfkIID7T7EeGhgXk9UAXFg9xmF4UZLZT9vnM6Hhlx7oeNg
LAwvBFhjvSfNszVljQhfuLcifLg+FOFo5amEPPhlkhP70NB/OXdmK7B0/Rh8KoJgBpQS5MEpqkrq
CnXfABG+fy637lBBWhJxMv0GaqDXE0cqZ5ydQA1Qve5S9p2T5WfaQIHz74xzg/I/h0JT7w40Ps4d
qMn4AXMnHsWFNrp0aApdfR7TxP6qLoXxrz6WI3KK1kDxfhmlPeTC1nLRjAC6T21ooy5T66C4rCY4
5+Zi1yAnwJMhUh0TA1YUr0y3i2PVgruzTM1DZYaR/KLErW7vLNnG9QKWmp0KXAZctbwKGYpYJjNK
G8ITzZm9UTWzZ73oqjdTMkiQ2I4wBgRTdZ2RdWlqtei1S+e5iuXRNyQn+jSFKIJ65Vw26hF97erL
/b2w8Zyy+S3ISZBpbqsiYUaMmbZdcNZSXD/9RqrMU5sPs3MAp+N8tmnuv9wfceN6Aa7K/hfoG2hR
q83XKgHQ8zYMzg0XYk1Qfeg06gVTluY7tbO/9djV9UIsj6IYMqai2bR6gIy0DtJ47qTzOJnSkx45
meWSjC6yF1fT9IsNt2AcABYJBHJV5PM5TZT410jtpvClomp+otGv1S5sO+dPYKIf7eqSqTwZ6Wg8
4w8yjW6r1IniLYo8IXyZS3J7bAapMC6zWlE1s1oq6H+UFj0XTw3HiRggqEIHN4Op+dSPMV6m6jwF
wN5StXox4paiKklSlGOmQip5GIZ6AIIQ9N0v2i1IJamTpH8ZlIXmUlM5xbNEp/TsUM8iYekk3flE
VCI/Yl6mKL4+6Gb5xPU9dR/pVIGytvskX/xAycB9D3q9fNQJuSXPLpwUGm5eSM1DnBbo2NtFrUS+
pDY69mq4Kp4c6KjZR0J/AD1qOaMV0djOZHh4BFidF/eq3ON+XfUfarlrcqqnFs3TKJNfergkn3tk
nRpXiqThKc7qKkR0hivZWybQjWXu2J81jYQK4PZgvdfAgn21lba0Ac4gOu3HpVXrx4iuKTj3JZkW
v1iWqXbzZqDZhbll2Hgd6zK4S4gjk1sXQWT7dmTa3Ed5kPU+djRJ78OGkDMEWRYHgslUZvBO1FCS
XSutin9gSuDLhKRq8vX+Zr99YvD8hOJuw3RDPnWdsw9NZ9j0/oyzTDH50Elq/D1Dnfko5wOKkpMx
HbEn2Iu7NhIc4TTKriePg1O8fmOijmTGMBrzPKMuhkqSXuvoXOnlbNCTBODvmloT/skaDa8zqpM2
n0SNmjl7hLCUtjtLcHver3+MuFpfhRPIEPFxJAt2f5qHfoEd4aE0a/UwybuOehurDcYZujZ1LVrM
a6KlZeYcrFHVzwo3pwe8X770RhnluFcuznHhoDx1Gupi97/xxgTBlRLEcMmIhom4Yl9NEGZeF/f5
oJ0Hrs1TYMq1j7QB3IxxT2l+YyQSc6AC/IdZruVf485EpTzBQqYHu+3XnZF86uRIfqx7I/p+f1I3
78JfVT2AOoaAsfE+rCY1SnE1qKFzrlTp08KyXpSx/eK0MRqCixbuPQpbw6k01ngQmOFN21cp9BJY
UoLFKR41hyXqdI9gQvGcJNA8PV/27DdvVlJ01kRmQtwJInIt8opTSGQE8gJGL7Dyl2DoAvBVEhan
VbFIe/ITNzGMGIyCHZIIvEY3hVYMAkMjQ1bwbKRxHDwU4IgMLyvU/FCrZtt7y1zjtzfgzhFyS0bZ
h7Zfih2xuK0FJt77y4I0eHhX33NRaUdga2qdbdrWT+GsW9lpAG1aE9tnxWPFFboTWfzV9rl6fZk2
4YyGxj4Z501KpnN75wB7nHOU2mb7UCtttvgaPTSIwdAUBkBVeIYUSmzAgXP6QvOVbgh+t8Wonjur
h7wc2Wn4UsXRCL6hatMWan3W7dW8bkI7fiYFGNq6IGSp9a+Or2QvPD8SRrA1MMYvKqrNf6xBe7MC
uRgF6UOoYkA/ibqvz5OjwlbDZwO/16KeflT5bIKxmunxhygkvdw/u1szEjQxIH2UH24OU6k5Y7DQ
zzijdjIdiIn7x7iKVf/+KFtHCKETB76NkBlaHyGiuzwnWWFXJ2PqpXjhnKivVm7gUFO9P9TWASKp
BxcCbYWXdBXHmWOL4yIA9nOrFHLoWsagfa94tz/2fR58y0AlRNgdhQ2hazCB4DNpm8w7GcDWAQKo
h/KYoPEz6esPqGBqhVHWbJ9n8IHCDpSyAWSwdkgo5P4fZ+fVHDeSrum/0tH3mIU3J87MBYAqEvRG
EiXdICgH7zPhfv0+0MzuNqsqWNsnOtQRCoqVhUSaz7ymVtQIM9Jzz33iRVJKY9eSEpib4vfbMRdE
zQnNdTsipXHDuq66SwPR/+j92f0NuTzYqGRYxCkcThyIh201s9dcJVcxe0sgWLVD2KzD1O+IL/Ln
CkEBsctJZN1QG7pBYB1lI+GJ51bZP6BgCoRmzaymC3BAUayvPcZIDzLGCMUHIp4kgaqtYrnzkMVJ
72InbT6LxhLK9SoRxgoWz0l+jKZZEWMr9bpHbtcbAtXCHsyMFUy2JP4VmF0NmlFG7dTEn0Tt5D9c
WRTPuGAbboiyz+Je6iY+QcHUd+NX1VnAmMzmNH2fhNmcQ7efWPSbADLQj03QgZrB2zeiTqPrFBPG
ZY7b9xeamgz7ejSUfSOKev/+azkKZqiH0JrjlkfVkIvxYKi6XNLeVjDhXoi1A8Agnj+YaR5CClkv
LL0iZUJGbPf+oMeFy21UKpb0OunHH6EwKOEWrYVsYoREj7InL69JB+jfPDeapl1lhJJJUNPTu53H
zrpfh6K6VSho3Au7yCN79OCQCFO3v3rI8aZn8rkT28Fi1tGrgcbPtzs4Bri4rDVvqQXoit18jxVr
fVySufufzDvpBBwVnYT4MHjOjcERWed6kdKgUZcjENQEcZma/Y0DoUFGuTI037u8QFD8/bk/ccoR
imwXBAnBRp5+u7Z6vezbPh/jCGAyrR5PeOE6e3Gw2Hm9m/JGvRJz6e2ElsxPGPX+bRQsb57yA8El
C9w8Wm/48i4FyvoewaUlo1Z4WaDkZXVZ9rJFzUorb3qvkrtBTvq+LS39TJfi1NMDyKMf4xGSQYh8
+/SLZuel1mVEgK7bf9rkHO4to1GZege1Pm2ow04rB58EcgpmRz2Ljj5xvmMJyXW2icLwDbad/5co
nudd3Lgu48jc2LvI5Q31Q+6WuRYKueoP86orNRli3/3M1yll4RXOl85KzWsQHZOGaPJqzJeCRubX
ODYJUmozSx5m2NHtmWVy6gjy4JxvvP7fokBvv+jSFxhcj4SuddZ3X2c9dwAL5At5+GQk05lL/sSW
A+sGuZ2u45bDHmw5J5lnpU9IA3RQrXRKhfXLnlX55f2Vf2LuyZ8ACADTpVhzOPd1qpWqojRcQMVq
X6K8pX1MFyH2amwqaiC6v03/gthLP2xDdKC4exT9F4bo26lPvWgq6vhiQEg83zmV7KszmeGx3AUD
gTE1dMBbtCZ+23T+ZVGtOlIccU7gUmsC14xSW2yXGoQ0vuKppTTPXryM3wbdRByXi0C86mVm4uDi
mdSenTprr3Knzca/v4DefCn97QLC19PB6bJzMcvslz1a8fGjjmHwrlPj9UzgdlyJ2CYAtAI3GWgo
gou3Y3VG7fRNq7rRbMbyYkrBPWWQc32n8drLitMmgGhh+GyZDGfSmSKVrMvizCI+sWM42Eyq/FtV
hIvt7Zdo824tlHYgwue6vTVtBT5a38RXqPaec/M7NdTGNqNDiQ7xUZhfy7VfrIqV1Zgi+TWIUe6w
KhefHLv58P6eObEzWbhg9TcCOSf2QXigWVTSMrBz0WAN5q6Kk+ZpHVLnjJbMiZ3JGBsgEuzycXl4
dWlcWj1RL1JU6yc1FfnlhF/TQ8ZUJ0HhSfvb+4914hrYKEgbz5+rkJL023cl8ko4iVq7UTMAU/ad
qcu+lrOTz59TrQJyZTZe+rr2pXyaSyi6wYiG6rkNcmrVbqRYHH0QAkCX7+BLINrsDF09ORHKn9NX
enPxRY858eC7o1HnfkwKkPqQ+eqVhkTfX4MRWK8WF6uTM/vnCI9BorGVlriPty7V4fG7rDHaV1K1
Ii+l/JlI1/A1ayp2uYbKcdWW4nGRqxJYSAmduY5/37cHSQFsCfbspm+CQuDBpnGw3HGmpLMj12md
dWfOg7n3CoA1fpv0jX6HyGXb+wZiEJeNZ8QfUuHEH3LPWe+WoYjPbeETwTBeNRsimUNkIze+XRYx
KVZalrEV6VU/YHTE+/EniA+hjSzKXmv7dudW/fr6/mI8sceQSHRQEgQYfEyQ5kAHJN9VdlRJ+2u3
dvU1XIT0TGXmxJGBojSYZzjRWA4d9kBJK0sI3jyayLC4r9S5Qzd8kcs3/Orsbvf+E50cDJAG3RcA
3hitHMxjnmwO2wv16LxqohrplqvNIDb0hsn8+9E6FWhwmrS0t37PwSvr1cqOS3u2Iqo4oDOqVuwX
1SrO7JCT65SgFTY51yIihQdR86xWxhQvuRWt5twVO1etK5R/qjJ/ijstF0G3avmNzJq8CHCETO9k
C7TJr+cJR+RarVBk/vszDN178xule37U0vacZhjKpWCl6k16PVJYavwJ3l0RqqNryjNX26kVCnsF
eAWAt+PSIrVKc17dwY4U2nuBoJcU4ANcnkmJTq0aSLcAbiEWc5UevEoTl6GxbhiFNj5kPcOagsLs
lj3oG/k/mD4I6txnGy4Kqcu3CxQpw9Zqa4aCD1D4pTfNkZfPXhgnvXZmqFNzx9LkBP0Nmj6MOtOs
V9YWgmikOkp1NTIeSMf5nGXbicsEvZWt+Ed/AIfGw5KBR6nEhQ/Olssq74fASjsO4lWIyV/tBalj
DWjqD2IkG42jai0x627qIjTMiaLW+0vz+DLnm2zgvk1Glmj7YG6HhI65m2lW5ACiuh2LYmw5RO1k
xCTaqW70Rejn8odTQ27wp20nbPWlg5Vjg1jNEkLESIepdglvaVOEgXK1T7AAu5oNea6ae7xUKQ8A
S+el/rZlOLi6KaKPleFmTgSBYAzzqk/21JOsXd2DKHx/Ok8ORUEC4biteHzYXTZm1QAhadlRqdgV
rGkVzzYkS/fdkKtnKKLbNL29jHkqej5E0w4x7KGQBBEYjWYM1SKj7Z2dGs/jfhHjq5bN5q7IHUqi
qRsjndVh0LDk50F3Gx3uaHzyv43fb9ugud/uSjU3lBT4jxPNOBOBgUj6ZxyztGt1jPEC7rTpYjX6
RvoFzkuZb9TpdIdszTmswqkJ56yjGgZk5ThNHKHK5ZaZOJE6aNVeh1wRmMZSXmo6/fr33+2JOtgG
LuTtcrdsHNXtu/w1c2tAGMP5tiNA1wioIgCmfy/zdCFpcZUPJQiGC8WqvOe+n+1onmvs7iU0zZu1
VKfr3jW6C5mN+ZMji/nX+1/NdPTjt8HyRkAGOUGEhw/3sZm7PDqYzyguEm98JfxqzcfJKjUlMBTD
6fbmaqNg5iBapt/A6hEgpRdlWfxNYU3bzykGnq1fWx1yXVkBGtB+bFulHtobqzCt4oGIf8h2XcXH
+2M/N5k/OkX3Cyyb2/xcalsk+04DwXoj1DrXbzqP7u4HKyMj8CXG7u6V3owJcKFFbdYvaekNdWAP
JrpxiuUt2OkAwstfAf10UzgaizQuFMeotEvhasIIvDa2zQB9bxn/crDZqkAczIixBXSyk/x2GKce
iVLo6XM4ohnPdWQ28rW007zYg8gHw5VWCNMFiYK+SFC7shIh8S09iQF53eU+zfWRwr3iDaU/9Hl3
JZdsiv0MTsLsI+OPgB1ySPqDmzV0UPqhQ3ymKBatCnQjG4g9gUe7II3m8VtvNaMdZHoq01DtJL/Z
Z3H6gHReJ6+KrNPiyyTuVH2Hix247SHxpuFTIY1Kt0OH4rjzuk69luxrc3DiXWsA7N7NbrZgDQGG
di1fgGe47c2cZ1p9PeXW0uz7kpTg29RUsxoAb7fHoJ51s9lltUQgqkH2s39Uy1Yp0Rldl699Z9Vm
CNOjfBao0Cvf8O1u7pKmMNQQVn1tTdGwDlorfGknqnlbLnjVBJ1pzDcbNwo0xSisb47UrfhBsweq
3SjcdS+W3Y1FiLww4DFNpKCwYFbrqo9SGqq/6I6oI4ZXsf4JWn/6UzOkR8Slz/NN1UHWvLBbls8T
BNzqlRaH0/lU64vURx5G+7zEujLcQ9aaNb/XcOm+oc9j3FmjvU6oRZn5D4l8afspTcpyuaDePN2g
G9VUDytXQrrLEkvP/XwslsEXlj1fYZIzxvtpbcZPSMHoXrjoyvSkxZZ1raqF8slb+A/N4mXhDs6c
KpBLGn9pSOssX+3jYgwnsawoInha7Xi+zJx0DaCZNK8VvdwkMM3WeOgpcozXNvJ7CBouPKNvVNJY
gtbosN5KOV8+OlMtXsXgSj30qpzOhQpeR14XcV8ZF4WSGfIyG2X9E6pVO4U1ZuHfKk8WnV94Vm/4
LenofhV29pohG/K1cvCx9W21REIrUSbvYzakqkbfq9Ckn4xyflRahVgwz9ts8D2L5pwvOzvT9ibA
Tm+PzCGeLwppeDhvVIs2HR2NHC+r6kjgUb5cFkbVxnxJM7vNcXz9ISZX60JNa+ePMlnsNMShx32w
0Y+rx9DuZ8N5nLW4MgMji6W1p7sOXaE321SQnUlNfTEGhPWisrST5rqHERErQW8LZwkNaNMA+1IL
pFXdbnjE3nTIr6ch9WIkMSaLyE8ahvLkmG3lXFNvEx8rQZ/v1V0KyCHLIOP0Vutzzf4050txSbAK
nD5r0gGkblfOk7iei8SI7x09y/rb3GqdJkBh0rumUy7yXaJ4y23rqfO3MV+pgUEcwHQg1zrzsU0L
oT6syDR5HIVow3CSluZ3jRZIEcBX9eYrwx3M8YJG5HAzUwiw/RInrcRv0H1BRRIot3jI8hkkZTx2
OCKukET82NBGkGd9Xr9MeDVCeDDlOkEvpzb3INuhvFPQdY8vx7gtxp2kopSw6KrFQv4ta57aptbA
HS/MWGet3fPQFc30SUtlXO4Sjpf7VYrcge6iqF/t1u3uEdQVJvKWg6rB7W4ErFbKUouPuvXq+K4Q
zoODMJoJ3wdlshutRWXjEQaf+Lz2CvvDSNz+trdZ2/uU+wCwaF+4gWrPXR6gBt4tgW3gvhXWyBou
L9hfFcs+MYCzXTerluEDk8xZ85Iqg9AuTBjqz6lcamfPu3W9Oy77RQa4nY33bdwkcwAmcJpu28UB
ioYqjCNCI+vXAqkIFAD9MluGyjc7NS0DpynHbl8Wup3s25pwmitOk+XO0BHEJyDRmr1V4W4WZMkI
+mssdOu7NGeh+bXUSwTgyeJ8Cnks3gXbMN9ZyuZpBvnyTVNk9tNxeuOhrNCOgc5Y5z+yoZ9+qIVj
52E7JoPjTzAL1HCSi/lMpTwHmaqtKiQZ1t8LF/JQhZ5sli+e1sXPoz0P181cL79m157pGpeL/DiS
d3NO1LMQPu6H3cukryWmuaWy9vuy0uqPjjG0X9pYy56pJacY3hRlu0P5UsMQIxvdr1ZBzRiD2zor
whrpnl+2S1/gKlbTsYk0WTdpOI2pet+4StFF6Dtnd6t0JzsoQJTHvhjxmQsQlEo/IrzdOiQlrOog
V52qjQTwzzyk720vN6KxrZcUSFCMOYR0VB8R7/nX5NKxQUkL4ygXMuFtjwCy6Vu9hcpwaVvJjVnW
beHDaknRaV9EH8bjwHlmFc5KKViIgVcGPPCxot9Cl1Mk8xoodZ59X9t4NXckFXgJmcIcvo5Jo7Uv
8+xWn+gtTgpUpAZRntpKOWlxVlKcSC5tGrk4TTScG4b3dRqX9ruJi4254yiq1C/LOHfWPu5jDa+G
dFHNneja+k53qv6Lgfoel/yki1up9Ppn6gliDSxjkLNvjOQvfqPzeRdts2R22A0zsBdflGvrXjlw
pQ24YcPY+0VfZshCIPuGqLnd1I/TmswWpe+qlEE8qHFEKOl8tkn2ioASW/zBrRGyDdylG/oHQkid
+6XMWli7Xu414aIo6/faGVXLbyQmK2EPRIHc0bEX42oWupuHcPUXbTcr5axe6KPVXw6acKxQafIx
vSl1Z33qx6YzL/CQZI0De5o/9SV4ykAK3ZFB6npFyRvpSLiLHmguUCQLszzihfYOI7d1ubRQDyXn
T+L1o0hSnpJK4PJUNdmkBaY9oZ04L0alpHBy49X+UYuh61/eD3uPS6FgTbb6GDKfmz7rQfI6juwG
My20qHIqMyqUXE6hUAvAjMZCCuQnapxcD0hC3+TS0bozCdiJ1AOZKASyiDJBqB0m8bDF1ZIbTYu8
0tuCtCR7gA1c+a2dn9MmOTEU4EVqvSik0w07zPU4kKtSEZzFCFdPYUIcFThxPFwuov3bij88EIL4
FHVMjeryYQbbGGrSpFNnRfVgWLsYbfV9MlXJ4/tv7kQNYBNUo3CrU6U66uw2opKqbCYrAkOsrD5E
mPbTzJn0bMRTD9VTTb6/P+CpGQTYSvoGURxC9UG2Opp9U02lByCTuHKnjUK/mWoHJa+yOKcremJV
boLu8DmwLsDF6qCeOo8QBbEdNDl6Gq3brWhK7+J2ietLESvDBWp8Lj5HYqq5G1stPefEcTy1W3ti
W5FUBtBuOHjSqhiyOmkaAKEiMfeOmsXXegm21vRGNURMbzlT06XsfSL3xASZaiBKKIDmDrZhRZi/
jq6uIzGYKq8tAocx3g18C99ee6MM+l6qRSDqcRwDu3LV1S+GYbjpYkMFl1XjArhbEmi3uJhgDs33
zt1XfcADyc/pceS+mahjF/YqdypXhdFgRdSp3uti9Cv6bJtEVVg6RYKhramLFzMZlfllqju9CFqz
tj6PamFyUClZAbB5bW2Em2OCNhVV8RwH9gpGzdqLlrhpRFSGZKDNlF2heyK+4lPi9bo1t5OeyF7r
w7SlM1Mggju59zG4k+Vp6Bw32ylj1boXc1emD32rLubXXjNmAyMrHZ10AkotCVoKfijCpFxwSVi2
HkxmFYJafNEIBUtglJv6K88bmk1fenPLussrTc6XQC10BD6yenZ9SIGKHaiqiGVoZgaCmm6uKtoF
ZeS5CEclsex95s1aHRIE1RKhFrtrLrvZIeROdD1v70ZbQ8gDNkOXf3TQmVN8F43V7BrectfunNZs
ER3CJhxrLgP6x0eTFP5+ncHYB7ktDBm0Ml/XIDFQkPftAXwDNZ9FfZgrdyxvgXNbz6vl5U2QerBW
d2OaaNVO85IGu2+E3wGV0xwwL9uxWV/nedU+xSj7cBVXbZvcKJoz1D79Le4es2oqdFWyKusvwPF1
D9LboFsoklQecZI+b/8QJcadjhUOHE+K3am/xMrq0gVMWmUnxj4TgYNkFLUKaeVDULfe8KgYbsXN
wD0m9oromIOgaBbjQ93apUz8yrMn4YtClt1dFWdd/ytf+/rFVjOb9MEyF/c609zkBr5gbAXjajbM
daYn1oVXKy7ik2rZDDfVpA/W5aLY5CywtKtPXl12NgwO3WIL0P9/GSdpX7XtrHsXw6Ll8KqrZLkS
pdU3fptZ8XgxVbm2hsJ2y88yg/CHBuFopn45F8aztFrvCxlO/jx7nX6d0INUAplaVXnTugBk/b6p
Fe8Scry8Lc0FpuVUrE5+iVL+EAdDQY9gL8qcmKECh9yE2G3K1meXqkgtdbp7V6TIGYFHrpERG7qk
bgN7rJpX08Qoj91Xet/NpEontszamjviLJVWZJLATEGSQFsDHQ6MhWBiMz5JtTaLG7VEnQEK4xK/
mFW1Vgjwu9lnwkOnDOzSWj94VMR/jWunrrsuKecPxTq38kKBaS5QJDe2z8znrNgX/Wg/JavYyBqq
I6gB1VZ9145l19DztIwfRP+rcrtMnnyeakRd/RF2s7or3awrYPAsjnMRuzKj0lPhSrFvgGn8VEq7
XSC3gBH0R6MyKvwErOUJtbuuDlLKi7pv4GBQRV5b9xfZUHleIBDjbgJ18RI1IHqv6us5A6OG5Jaa
8bKkgHO8etJo/FQx4l1WtLHnq4rdFXuSOYPEDiNpXqpi7Y0plTQ2tHi+lvoo84Cew1xBBm7pZjuN
mD6MWe/S3fT04UPeN44egiiw7UCzSLxoOpWYNuMX9TkZElO/sLpkDuN8bFEeo4GTBiIZ1KjojXnc
VX2vyKBYADZFs55gRKCNcf5Aum1/rXSZ9mduh+OGCnp+0OopUoPi4oJ4WzMtNQjmaLIY0bpVT+gC
D6E+Jt650uz2MW+L0QwDVov7jrL7kQqM5tTkI11uRoBiJdoQ1jDce3Ve92zlqf5JQ72+X4bauihS
dEV9z85be6OP6qgmGvmX92ON4wAA3Cw6pipqf0Slh8/srnhLO5Q/ItyNmhsvJjVVdF1eUfJzHqnu
5UgoetJ3zaq4eH/k45t4G3kj2wObOm7KibIbdGcYjGjodfdxlrNGerFUe1O69d2kxcqZdtnJJ93s
n0FoISB6GFWZKcKGU9sZ0Rbl+Y0nmtDtjGxfxs3X2Kvsz2RHFWXKfty//6DH4Ryq6cRyG8Ycls1h
7K3kI3xEw9Yju0xW1K8sGc564VLQUpczQ23Ry+HSQgKfJidYtM2p8O0KpqpR5LmVGFFnxGtYVkNy
KzjM7tHlzveFQbdztB07eP/5TmybzWWSQJWSPmj9beL/0moY7WVo5JqrkTC7LvJk/N1a1HPOBSdW
CwwUpg8HRoyXDlu47Zg2Gdr6ajRrwu4CV07VNxx2xS0y7163G9zMOkNmPfHaWC2wdvgDfOgQzprZ
Eu3zxFijpeAEVa00Q0GpzvZScaszYJXj9tjm2QxIwyMEps578NpwXdTHxpJahC3Iult7W/+2qYpd
QGczr3rEGAJSux7dAUmCj3LqmRPpxNyiEGUjfIHgA9CKg+GztCidkk5NNCIAt+tH0LuFncdEpGse
yMn8H2wIIClbBP5ba+MQmlMVNMEqoa7RqPdq0K5FgwJkNkaWNZZn8F/HunjgBlicG+qGCeZYf7s4
e8ueakvaalTFDTtbVZzhdVOu73xtSvvvXolNDppYRt36ee4peUC2NwtIor12J0VXwHJ01BGH5Nmr
/3ZeyVcjoUQzcOuuH06D2YnBlsReqJJm1lNvGMs3bZzzIpzc1vzeatRMzuzUE8cDJz2QKDTPMDc5
bAp2JQQ/2yngYwC0iEZ1mMNlNfBitFp5tfkeBhLG6vunw/E2oqi58ce2FM9CJO/tC2i8etasdTUi
K27ETptq2kkTHQYPPcC/PxQjASqm0IKJ8eEJD4TSzuKSG0WrrZjG2iTLC4Ri7GVXSDQCzkzm8bHH
kQfrjUSdgwlK2tsHQ1IdDzjF1aN1BEpP2dC+XYVpnTkajl8ZADbgp9DPwFiBY3s7So4fZ1d2iYqi
kZrd9hYxbqZX9o21wCQeVbUNFqPUXt9/Z6ceDa4f8EH8upCZPRgUCcnYMTNVjfAGrK4HsyuixpPn
9OJOPRq7E3gixZUN0/X20VwYNLqJYWQEf8i910E40F8Tw0NRJOaHrvPU2F9SQKpn4oBTw3LIgc1h
hTi4ebwdVnD0ZGsm1UgzWvVRyXK0akor24/0v8xAK2AmEB3kY3dm3BNAGvgoTCibAV0yFs3bgVlI
ujlCYYqoXDsb+6WnKVv27vqCmD5wmm7qrTgcCEH3bTajCKaJqgqLenDOObkc70m+CbwcWvObDf3h
faMIqCda1RGBLmuxj6llR7o6WDutG87Bh04MhUYJBbotMji+2mpHiKzaOjNm197FmSvuCk0gVlIr
+u7vLtrfV4oN+ArfQK6Wt9ML02xoBjxMIp2WQBcqsUUrzGoq7cyOPN4c8G0399gNz8Jhc7Bs9Tkt
swpPl8ia8+YGmH8dLqOunjnLTkSrBANwIOGzAV49fBrKmLVitaYa2TMXAUQamDX7eclzfe/mXTsG
lpD5t4XiGV3koS7Obc7fSMqDUBJXna0wqHMOHK0ReBmmTOxFI6qjAukPKCVDXClqcn6ajmVLRrtM
qg8aXX9Cu4IOORRR8zvycN5nz26N72oxT59jHNFx5aHNeic7qvXBnG5K4hONy6+FMenjq67J4cnr
6dz7qgRBGxloG9wbJESvRepaX1o9S7sQj3VlCJzBkV97K1+vjaEQCrJ10DvCdqFYc2azngiJwOtu
F9amYXzkfGPlbjMU4PwiA08DymwzuuRKQsuXVDuAYiYv31+8h9sENpi79QZUXvqG/Np+/pcYeqgM
vXZteHlyTHt6ZjTpTaVE8alK2+jMUDqf9dc3+5taCyoY7CAAdQ6dt2OhJVa51CNnzqGcZt8Qa8Nd
qTizfrcWYOgDr5/FNWIL+BQoSZZ+ATg5yStoYwjpCbrdepBPTd98zs14ce460L9BDwz5dY7xgf/R
W6V3o05iUGff7VLbplA0WWgXjpZWhGhWWOn9kM4WDfK+lU0wb3ZaQVLacQKz3FG/rIu3YlyIYKjY
z6WKKKredv0cKoNdDoGyEa18rMVgU6tr3yWXclbnF0vRUwCylc0Dicp1kzDNp7Z+mKZp2FuzGJc7
M64oXAyounqX5uRlxkOnJznXaTIWyJsQlLYR1bwsuWioh9iXQHIWjPpcKrwf338DhzcQL4B7QKMN
gzHtMTPyt8tN0y6SkEjKT4LmV7bD7bHsbgauq25PgVH/jDY90hpnlvXRHcTQGwh9Y7UTIYELe/vu
8UnRTUWxx8hw+6QI3LTFQCmdmuSr2hTOGKSYhShXtkBMOtKEon1idyJmXpUrwPi/PQsEamwtlS4O
KNZtC/5lyTsyBwBPoT0ahngMG9QT/FzL7e+eCXjBbqs2MJ0hOXN4/37Ag8VPJwdQHPA4YN2HoFk8
Aij0tY2MJiBxIym57d1rFXU49N0m9Mxyc6bwmy5xo95WcwJnoks6YYdK3g7Ac7QkP6cIeLj1HaSE
tvuEVhZBEP9/Ow9pneUZQpVLZNaNd59IJY9cdTLCtRuKM6//8OpiKGZ7WwBkAPoRlLeEMEqyO610
e2R+aYqqvGpB2l28/2JPjYJUDIh2pLlQ/j6oB1SFt8aKPqrRWsoqTNcConFfnqOWnFjKBnWr3zY8
TN4RPt9C32lyC47oDO/zTVRcRRLQHXZOJ7VQLzZXepg1TdZde0pn32l1PZ05tI/3Md+AmhnVQqQx
aO6+fXPNNADRMRc1klMZXwKuyy47uLf7zImdqDD6JWjsZD0TGBxltNtLpM7CDkbolPTxIM4xRrTt
ygldRRwsgeLosYMjrQKdOd3LelajsS06k/YE5V1NXwZU+Ey1uwZalwoE/mjDpE6iOEAikUg5892O
mPi/vxuiCvAZuFuOrrEy8ZDpSMUalVqpXzf5ZG99I7f75qwY1IBfGasZYTh6NOGw9SeA/3hrHalj
b6YB6OqkDgCAoga1tFOd+dCYKv2yF0QXgSJwyfRt9L36wBDkJUGcTvaLYQz27PctqjOh1LvhwSap
ngMVvMYX7ISHFkntbqRXQiX/dWL3389Vmvd+vIUvfi+6qvbVRJ1+4WCRUfsUTp75lqA94JdA6h9M
BOy/qFK05zyrDgO8baqgCCAWw2s61gE17TbOPDGsUW9p8Z1q1c5NlScYaJhr4f2oAeD9wr5Y9nun
6e0P7+/QE6cgZWdqMCgBUHo9ipUhj+kD+2eNwOlmzc5ZdOtXkSBL4ZtF5cwbriq+73KZl8HA4ViH
W9DwUooZ2wbNFFTH3/9CW6789lQ2dMQpqM1uARC52dudpMAhMD0h1Kitmibbdwg5jChhYcWmGWhG
+yIt6AVpgLuqcDGNDKAui+hM1nviIEZ6noCbw4u6/OHVMJtKncRLP0Vt0+egF9RlpypF/Ezg1545
Ik+cHIh9En9RzCc4PmR0mkMcE9yvc7TSk7nvREFXueraYEpa9arm5A+rIi//Pcn/6/v8X8nP5uHf
8zn867/5+3fChz5jpx389V/3489eyP7nH7ev7fAHB8KPV5E19X9vH/J/f+ntR/zrNvsOaqb5JQ7/
1ZtfYqT/fJPwVby++cuuFplYHuXPfnn6OchS/B6A77z9y//fH/7x8/enfFjan//883sja7F9WsKX
//M/P4p+/PNPpGn+svK2z//PD+9eK37v9hU7rtey/CMaytf6x3D0qz9fB8GnONo/oERQMEKq4XeY
/Ocf08/fP7HVf1DJsXF+hcywpQZ//lE3vUj5JfMfmLHRwIJnAKMCl/M//6Dwvf3I/Ie1UarQJCDy
2xhI9p//ZwrevLb/9xr/qGX10NDUGf7559vchJoTKdnGakRLhrG4+t5uFuS5y2qCjPPUU0IIYC/4
q+o+j5Nt+OncuWeW6ttz6t+jAeUhz918J440ybAymmYa0NWTkw3FvnrU1+R+AujQUHtvjDTzKWdn
Zy7WE2NyMtrU3InQCA63n/8lNKzyONUlwrJP4+Lcz5nXXM5ivmgB9VOKdS4yvbjOPC34y0r4zzSf
mVY4MAZKShzK6DIfTOuI+IdstLJ80ldrvQT4EonZexGKe11mtrZ7fzAuxDdHHvNKwoePLANu84pc
x9tnxFq7dnOUm5+8e2vcYzFqZKFb/CBr0hDTGgBr2hauQJ9l8qzl97m8QxHaqC8tUMlxoCahLpBt
fIXOmsehTH+4yQ+3+Th3L9i6qCPKSb8MtNnznRShSPdl/sEc7u30unSDztohi+uAdasu3OHLCua7
TrDt6wP9g+zxMQ3Nm/yxSXeL8WNpPpjjc1rflen96nyxlQscql33IraeoCO1+qNqPrlW7g9a4neo
UE7tI45HNC5D6VxmF7N+qSQIMbpOYDzRxDUunCsDbDGKdo1z/78pO6/duJVsDT8RAeZwy9RZanUr
+oawHJhz5tOfj56LY7UGFmbD2DYsWWSTVatW+IP1vHynB5wjmDtl+/hNfUnfZRAOwnnRfmRCfor1
yqlAQJfnsY1RUftlgoA0r5r5vU7oDaLmXlQPcv2OmInblpAO5F9D8K3TAhsHnLD36QQPZWEnzM+V
+jVYHoLCbSNfhDOp9QOfWKOcfDUItJLyIsSHZtojm28DiQQtfxCrPcjP9lzEjhyQeDglckCh5bMW
wspt0oMaoJX/1guOrm5CAaHHnVF8sSZvktz/rBILOzZtHQsxwLjx+cImtAnz0dIvY5zXjq4Hqq22
M6r2IvCKBtkB32xj5VhAM7cBADyWnfqVrsqncMNmgG1Lh5uhKQOUm82IMAe6rviDXzrzezd3TOiR
s6JAG61V6OErVa7/drUVisa2xxuOtP7jtqCO7/qSCdgFdvxTEFWrsERfOcWQHDEl675IWD8FGiT7
YLqCG9VWBbU/aLG/Ak0wGoPQK1P2OFEZ2cpUu2pnPBlVsMPE66Bb8dPcQJj/Yu9/PP15qVzVXGst
lf66/smoaCbNFdXUSB/RWnjrjG2UD+YTEC4AxWZae9D3aZlF+uS16bilP89arqLHOB8eGGaZdguN
fpd3aelNMdyFKbn8+/6M9Rn/fzbG/YESZajIDIWDkG7UzRuPgYHlKdqJ16I64fPN2zYUpzO3GtwP
xZFiWxW30BRgYu1EJN8DF0ISmlrCL2TRZ3AjTJk1W71220RwEj8/NQdpX++0vbGhBujBpdWOddJ7
PqPDNzZgjkF2jG492JKjl7aS2bQgfNFOVkyILfwUjkjQb7XK1u/a9/Aa7eVD8y3bh360CTwEAMHq
IDpi2FLiBhft7d9P408g/vw0DPoUGCOSNN/0KcjITG2uU7SEn8bZUX6EmLzKgPMcvYEa48DyOpRP
GSPDc3bgQYCFCUS3avwatg1zw+c6sIXaqa/VaTwkv8p3PgfstS87ltanA+XPW/v/+1xX3V9ruaGI
GbGHsq7JrjqqMxYjTrRr/PJQboUtxdRKgLOV1/Ru8YOH4VW6L47zvvcMxEvuUnkTIEF3inYWlC9H
vii0YfFs9+Nya/VemeFYjJ+FW0VIgx4T1TGnpy5yC8Uea5txqdY6nGCDaaceQCtjaxyC3XiWHqYL
studYVc53+hOmh1Hbt1vMt1Wlnt1Oiya3wYnqzzPwXexfOu6S1E7ClL1r9kdztM+4LtN8lCdynsA
kuUV7stG8P/9fv/Me27fL8ZLDOAB+TKYuTn3U/rfeRAN5jV+poNwL+2W++TY3uV3lq1thRf1ubXz
h9W+L7JTRsUURxgbtgh3+Oh7QtAfv+WTl6EyVsJo2zXjGWG1THAKyWlah3+XNZve9IwYf9BNVHtF
5ZojksPunGxMzUGqCUehWvWkyGmPyUGDBfGNc8cwPSHa1xWbzs++1Vdh3+/Ml+Sb/iKdhrvcF84c
PPBnkodkcnLTphUfX3t4HurVGnaR5rIfgFMqKjB6X0g2IxoJg5elHuA31HqSL8ASf/w+Pj9FshZ8
fRA6/LM6/1p9c0KOk5PzXINTcIqf+72yi56AELgZQsqU9hgk2mXpR62Do6OV2/lJ3/V+digO8QZW
0QOAWk/2VV8sbPll7uzsVG7//aIl5TbuaowhaJkQ0sCPMFO96bRVajnVS1DPD5m5ifNNKe0TyzaB
cLMfwwzY3HQA+Ga3lpeHuzDcV/EuMx704SGhRWHt9fEAlUW1nsxu39JnCk/MAkTFnYNtEjv1j8rE
QtPuyn33G5pm4ArIizwUnQ3EX4al8xMynPU9PFe/Zd3ry6dwfjWbe2nyVgpAg02vnUQOri1m72kG
Jtp2KflN6cbydSndtnbnER+OOyX3mswN4k0W+XG47XBpUnjAEtvOUu6zcj+IT0YuOXNCN/9U1Zso
WYMs2V8MyWAp7mDEMeW3XLl40pU7y3LZmEP/i5uvu40hesnFbO3+vZVsRb+m/YGBU5k+DMJGn99n
ckW92BZL6/Z6gZ2mwmSdPEQD5boSkbgZtWx4pGSCiRPQTiFGKprDEi0gZ4gJQ00TLKQLFRNRCRiS
ND2mixGdh/4EhMcfzOfYeJSLyc4TntZXepS3yYWGUgIJPltdYbADN+pjiAxyudWRvhEvBT0Me5yo
8mGheDWuiM5SG1+cHJ+utur906eDf01/F/mmj1cT8wTabpw2l9A0f7YNqZsCPMsW0WnluPxKf+6G
8U0DedUBXgV/1vJwbYt+vFwXi3qrwYi4Jjp6lL2EKkpcFD9wb1/z/D0gWWTjjR3IduUYwuRLx9BV
l7DZWpWxR54x+Cp3XS/4d0ggpaKWolAltWLccSugIowJGIJoEi+SGbw0Y6T5JI54suvHUOkzOwqD
TadwqAr5g5UKd3FtPGh6ifp6KD4Ys5r9j4Ust0NaA+6SrAtdDusmsyQ2TWGOUewlaMaNijlkpIKe
1uvaR+JCcJe8xJSWXPiLbO9jV2l9Lcin41rEuGdV57Vu6rwpVjrDLHvx0sdV64lpKzoDVnm0JVl5
/45wt9ksJggkKWQpkFR48LfMGyHM1Cgs8/7S1QxHy8DrJgPl4SWKqCy/KUqiu3jhfnF+kip/es90
vxmEW3xOLvvnaPgr9E+NXClNVcmXNN2XJp34XaT+RNYKrPrdkjlqsu2tOyP8XkCFVwbLBqRuK+Kd
KZ40K2XQ96bVj2p3CarnQkRx8FBM17l6ntv3umOVTNcoO47de6wfVFxujG1aHNJla87boj7NyxZW
gASqW4ko4hjmqbnzmhtuh9dZsjPq7ergpEKVl8z7pcFDadvA9aoegFTUwbnoT5q+hVcn1gRwVbir
l606n1LhNybAziJr0Ddje7Vw5uhVX/Xw0lsXo3yuDSqhrcGNmPdC6MvKj6x81mavnO6gS4z6ljNu
MB5AK1raAc9RqfhtGSCl2yPTJgRYyYdcIduISOMN2Z7IvwieJbyYyZO83MnRhQrb0N2AzxTzFIW9
rP5CfU5DMKO8K5SHuH7MKG/1bp9Im2is3GHeJTwr+Gti4xrCMe56t8pxZ0GhXtFO8O77H9j+4ovw
XZJ4ptq3NoodK4T+tcEmGkxR2T4UM8XOtomdUttVpocKPfWzbjwO/WPEt8aIIDXKtZ0BkD/3aFbh
5qBs6VHA2WmmNVa3lackh1H7grr26dQmLZPVdVqpoEbEfvoY1+q4GENDC9RLFIcZBbueO1Vldpg0
KJWNp27jxBK8z39vpU/ZNN6BgEiAraxzLKbzN1eNlnDsJ/yMLisdcMCtYcH20RNRODfLA2ISrXAn
4rgwcZiGD0q3D5V9UGyk4KTWz13uE1Da6U0w/cxgjHiS8zu4KegLPEAVr7WHWfr2h3tvV/QTSBqb
/QjzmdaOvp+Tc6timpfwZOd9XfqD5Q572TgWdq48kdUt5yBwdOvBQptPZIquuFroD4qP0RDe0a25
X4bCXtvI4n5qf4WFr2pel3nlz0DfMDXhK9bDkJ7uFhg/I3ISr6utgpY1NvwVW+qPC6xxA++P5tlQ
cKNy4uYe/22GAkX8hXLYf6DPH48IoC0YodECR4KbufTHd2u2uGnMhSJfYgXBibWiGo7ZTjvjseUw
kmF8d1oGu3lVDVeCfTrD27CRDsFY6kFc9ohA2n5OSToZpwqmqIrkgOKEDHDi/DnQnXxws8JeKlfG
w3ZyLDL263xXLqhSnqLidF/Sa0sdEQ0fxvXopiZQMX9NQ+elymtv8ghKfjuW0y6XKp9ZopV9s+Lv
c3Ky6PlYTlBizHaN8LaetsJ7dZbakyG4UngIB7fQn4P5aejhxYa1Lc/fQ/VBqTDsak/qshH0+0qx
FfIAEQhYPhIQmvt5/m72R6sUKZguAlwQsT8yF6+doLuIAj27Ev+vfWHKdj25oWYPi4tgeKTYefjY
aqUX9O8rVT0R8K5tHkVrXh8ZYIdrn25FjoHmJFNcJ9TwENlCp06Zphnu/Cwde/lUKxsINrp4p8aX
5ju0TemMIWS1gPwXTpmu4rtxrwV3QTK68bDRmp8KsS06yXC+Yngtwagdi+bcas9SGGxTxFPkirGG
913DHEzr38tJO+IygWE6PxDzk2p6R5g2N36JuC7VeWW3S+RL5aZAHG+pfaP7IUEmyQPiuq8Y5VoK
Bc1mXmRPb4iZWB3iI5NXe6bmcMmqnr5e359DoKy5/l5lPzXlUbabAevZjZaiZEPOvE1mN8RsE6jm
BJHGfuJlbopvz/K7UPnRsskDXxTd5CI8wUCSfoaJb1K81PBd0LVycO9splMabTgPhofuDoqZOfkD
u9zloMk20W5O/MDYlLAES3wR0v2cudVTlx5oq/oZDuvepHLw2Eq4E91jlW3w7USJml3fnuLeiwwf
4Vi39YgP0RukqPJbeLD88i79LpzryM4le7hMHrCFLcSv9r6nl6rvDPoul+gbNpqTYIvb+hon3N2s
cpY58a46JC9wuBFgfmhUV30pvqj5bmy41tTGwIYSChigAgZmf6bBfx38Jbk8w/5CviQNVmBDXCFc
XoNMUzm4dEWN3V6y0F4vZDYofa0QLxurtA6ZTmMnZiQfqdJTKxjHVky/ODM+pZ70D1E4R3YS7CEo
x3Xe+NedWXWTx0LQT5ckgrWOpkoJjnKI/9eMko8O/hcOC1RURLtuzgili4Ma5WLxksRkFZXWIzAq
nlVxoMhfvgNwP4+J9UXMlMw1YfwQM+lV0rQEM7s+eWYIHz8bEDlBTpJZuuDMGi+OiE6GuKURBZAn
R9iocOl/T4qnS8Cp7hJhE7FOl+eMGEsXvtqZv1BeeCf8VPjUlU6fHQzpAqrFmYQ3o66dabiLNWLG
YY5+9fp5GX9J+avRHsTsfejPdXIuk+di+L2YPmKeQ+JIjWMsdi3gM++midtrDjmnRBfeXoWcYjeJ
/GJ2wEJYk1eSSSWIsO8Kw51GV8agPXbYMbAe2bpMHqJsj+us7GuOupUPNDS2JCIPrUcx6dAvdGld
bSR/dmpv8FsvvDMfgm/l7+Ap/V29lp7mlgfmKHwfUyO/9nRveEtf8nfprT4AC/02Pwj8rp3HwIHN
ZoqMUeyxdPlVhNtF8tPlMgjbudgpxnEaH4qNqWyr/H1If8z5aZJRC/OxgBKT+27cCZA/ccu142o7
aNekPorla+4W9ZENvsh+XO+l9GDRxAl3WbwtFLRHN9Nkc2BDNRaRPUKl4CI+1m9pZedvOI0j6WLQ
75SIbIRAqJO28Ra//zurodD9vHjAfkGkWzsgn6uRuTOpILN+uUSSq9TbSd8myVFVfWnyA8sjqeTv
Vd2V4x0jOIjRDgtb/WbBaFa9oXosjPe+vKMXby6njsR6tlVpM8Q2lu3R4mv4SlK+JXZYOe0lexNe
q9wp71qH5Hrlwdr6tQu8UULWzpPvg+v8qmfQ+/yytLUH9XV4ln5Hl+I5ZzU8hMdqyw3t61Pkp/wA
61s2ulNjl8fgvvcNj3vcFc/Vd+152JR+WqDN5aRXwv1vrbHhytNVlnQ3BhRS2ehZVNvo3tiCWhW/
F61rbPUd4q+N9Kjf6361j74VpYPeRea1u+43nUAOTuRt3rRTyq2dlJPmWY7g5Zt0o7utHx51m8PE
Ef3Go4IRvic0aNhQiaN8o9ciXoNj8CiO9Dvo+og/5V24SejxJEiM2PWp3I93ynbY6j9borVX+vK7
/JIcZmAnD3AAgb7DWn1lTxWVlyxumnrjvNfooUreUmxFZlbDz8p4mIfdrFzB0my06WhFPpxhvoaU
ynooFLZxEd+Kl/Skv/WjDcswPOVPNbTxmuYz1GmvCVxd2OqlD+1OAt6rO+AnoaUiODCOW6s9DMLB
HE7lKNKte0X9a6SHSXx/H7bGxswdMDpp7I3RJlbc4QHHT+lp/Kn9Gk4yQjAmnF5nNG1UjBbEfmW2
zbbRnSxEY8Sv0k2rbWSA4NlJNH1DdfnmMnVwlI1+RaoNNUdPHBBC5uyKvR9o+8Bym+SgSL4m+QHs
Dsk3sQ4fH1JarOFW73+rMfnUVWFEPGzjetOqpzJwlPZ+pDRJvK5z+csenaBqU5ZuB4x59YJ0EKag
sc0QcWRqwfiOSeQXVcTnngzojnXSo0H0JMW1bvJbOPS5iYvQcsl7o7eNkR0exFNmpwPzjig19l16
kZqjLvfnovRMtH5cgf+cXNRo8SrpFyf2p44Ut8OxgSIzVKhV/eDj0dEA+i1HJPQu0qtVoAMiQqqH
6s9YYzK/OKcY9X0KNbqGwp+x0i0VWgM3zTb0RpQhRYnpMrn5Fpm6u+k4Pste4lveeGZrxLW9gNuL
9v30WKVOI3sSLeIn+aw+zoltnumSJ8MZ2duEjrlAPUIljGAASHRHjje445k/lqdZtB3tO7o3CnJi
HXo0dla69DJb1vZZNpCuuAc0PA4eJgMcUH3iTSXefz7zGvGc/F43+v381g9bJXkM1bt58BTC83k+
Vwf5rdmGu/zYecs+3MQb65JuYOof5rPqpht6qy983z3h/bn4Ph6rO9kfiUvKnarYdXJnsCQhcySe
tthBs59jPBLhB52n9JSr3IernsF60fFV6zUcBgrjL08wHiSOHDRpEMnEEOYsPK2x8SSeuf3wW0ka
/iSema+Jr8pvgRiJYifjFjRx3pbFZQ5DQUSM0c/KRXd1t3QkW/OXI/mtr9qct67sL7+bDEieLTwV
71biVC0SlHb6NLLvQOP94kGvoWa77PXX6NKWdvxYPlIKCfvqIavZoEOxnprWT+s8YvkqOVDs+fv2
fSBoMUpKKTDs/nfpFaf6Pn6lbbI37/q9tdUvya+Q83ncN8fsUfsx7+VT+m4pNI5t40xTmN+FaZ88
KQpjZVftKaHtTkItbd2qi37Mhoc2OJjt3Wi5gp+W+wyr4uk4DQ99d47VE/ohceP3IHUVt5L82CTo
EB7cTNhY7cZSXKHfLvEmjvzRcOhiqMgEfKNhrbcEbjdvHS1htdjpi1XYK7JAsHVv7s5Vf5Ll7dz7
8nyR1VPaOpHuIM8oFEcBvYLuXugCJ9VOVvxchfugtY0vEMv/Zc8yqQCEtDLoILfcIADMHk3jACWn
y7Lk1b2gxMVhyKXJDga0U+tOm//nGAEVQcLZlN7Hai1xk9QmpT4n4yikl4CGstPFJhETPa5STH+i
EP8Vd/gPS+5jNsvlGMxgSCWhmmzeRAkrQTayR2H7krRB5S5z/q7JRX9WDJRF5u4HooBBPFMlRV3p
WQAfDEwWVq0HjlTkQmBryvSeWkb1s7Dp4K86ldV3vhW2P/6dOt2+Bp483aC1uw4pBD31m+56PfVi
0iV5fKkWRK2EpmeZ6nrnUuw4yyj3u39f7g9p+u/nsl5vlYnVOEBgyf+pAv6qYNLKyhekF+KLGS/j
IatnZDQD08fYunXjePlR61RUc6LE3mwuDFoi0/BpDRdOqWbNYWioGfk8uJbC0tjqFjoKpVYZxwoV
03/fqfXpyYBelWAUoAL5h+d+82TaXMCltlGWq/yt53oSuFk7exTu1Y12hcK8z73ygXlpdA335S/l
hVDPUBRThBRyC/1aNEd9PTmrpZ+TgBVEE0/q73IaLrEvxH4KHRZ9l8BFb9SWYs7/a6/eqcPWuuTJ
IZQOReBo9YEsr86cpEF5noGTb5nInXiaOdhRBo/B7xuSCJ/RpzWSX7t1fipkmrcPQnAZSfcTL649
egIkIvOBPypQi95Lb36oc4ZcNjqiRAk6GYNCi8SJSZfI5TiPXmDtZWCsDCdOnChxEYarNKcav3jE
f0AvHxYDj3jVDKPSNAxkmm5iQKpLBu3XTLwuVXMEOYi8toF7bYabul0Jk2yza78PBednlZJd5eK9
KgW/E8xldwxFzl+88JtzHZl/uOCiYbK0cdS5xZ9TCqN02EfFVZZjiSlOdq+q47AJ4h+S3JO1Ps1D
uU3GyfpinnTbB/5zXYDSBKc/MOGbSFEoFXo36EVdB0vwkQ/M6CIliOzoCPrJsUwzS2+9f3/Uz0ub
0ZUEOA87FAuG700bQVClrpWUOr8mSNF5jXFAxiGgyCObT/LU/58vtm4kaIXgb1YzhY/J2YTKXlxp
Gs81qV9j7EoQqjd/lVL/NMMP/2JJ3SZn/HiaCEAbSAfXY+UmE1RqRaS5HY7XYElpuRUtubbMyObf
H+nPYfFx4UKSpI/OaAh/CHQmP36mBCHeVqr14WqeaLrRerWnxwjJEx3uFtufpA+xUhrPWzM7a60b
ip5GvgOgtXjq411ZHJLoIlj31XSoNC9BfcrSHC3zM82Tc7fqvH5yx/pOaR5x/ctCV2o38AEtddum
LjwMLTh0kmdQKFqHUPVmpJuWrRV4lsaI2pV+U04ytUb2k8xRD934MX+Ung3IA7qnxE51R+7F17Pn
dLDF0q4jT6pRu3Lkwek7p2RkmN2VitfF2ym/Swx//FPE461oCs4A9Kb2a8ULjU1y6PKtGGxSBFJP
xab/4iHfTv14lSteDiA54QFK4k38VUU4gnEm9lcxRXkREVJmfPZiyZMzdM0r/sH3Ee38f7/YT7hE
XdItbVX94P2yWP8k/38dT4URjUWm6eKVmWRCGYiQQG5EHqB6sF1Dq7rwgmgJDdO2EDqsmcrqq/Hy
549tUFYpQLRRc8HVft27f92BGC5hNGpTcc0E9RlG7qquFgXIVhW11+GI7ibl7x591S8++eeQQAgG
jymTkAG+vpUcbPs5beKhaq6z3rT7zsQ4DV3ASHNyKRS+6C/+l6cMRR2OOiEInCA4s4+fUejEHonB
kouN5rUWpW1bZAkjgd/ReC4xeOe07TOEmxghZVX5RSL4X64O8lTBJxIU4GqQeRP9MDSWIafNzVUo
RIuZBXoDRXhSesic2Dif5uNYJ6ihK+Ezk7nXfy+wz495VY5EHEnDdoJ69ebashpXISodzbXN2wNC
QdQ1okW86HV7wvTliy20/rSPYYqr0RaDgLui+m8b2dYoNkD8tPYKtKLb0sgau90kIH3dy/ozolSR
IxfVzIAZ1Z5/f07p06mGIxDduHUIJoNKUeSPrzji0xhCxQQMuicgt0Z8jMBDF/21x2UUSQR2scxI
euoMAdFSxXRAiJqeGu90KwSCWWWi3y2ib4yqfm2Zs39xe5+eDO19jLM47Rnsww67aWAkaKgCxg3F
y1x3phNO8+9oqFtfL6vWllOm+yQDBtB1VeXuJiJzRxFdRy9dLDPsUnPV78y+9HKddK9SLng1IzCT
g3irki9u9dOKAa6KUzO2AWxMMvWbOx2KZdSnQq+uVgV+e2mZmFhVjaaUnP6IahBl/34ynw7QFZOt
M/cAcyGRmikf35vV9q1UhEZ5nY1JAVIObiUL+uyLPaitB+SHlbnKkZFa6wqDgJUg+vEyaIcrZYur
3rUGrBaj+Ce/KdJ0aaNlF6G7fdRV0GohIi4UInV10NE7sC0hU05Tr9+jTGqdy8BC4mEB3jMZ2n7Q
0/Gu0mLlkEr0FPTlVTXxGyqaRL+3IgHc0NJL/iL/MAHyClHwboWRsOM26JbSFJaz6c6qNbrdhaWi
XTGDNlglMjtV2EOVKi9WXriJ0vEClkXdVIbYPvR0R4POHB4Ww8sC2boAK5i1rjwbNc66XfxFevq5
cuKRAUOEH8PxxOF082baGGWYvs2S69LliRMii4ulUF26RoYRqrjQ8osT5DL7Pj0TzB/hMaIjKFq/
xE48pXLgKZM6vECdc5aGPkAjW42vAg3+IuTIt514iEXAkGTgNORhJsX9xzdby0XYW2YRXzV4mBtl
HJR7qSsFL0Tu1Z47llMflKAJKqw4FRnoaddv2zpiQaM+6jQ0As5h8YaHWr5frPiYG0O3Q8d6E2fI
lapCeOgCSd7+e9F/OnNZgjABrPXYhRSg36TguN00QqSNw4rosjYKi+LIbG2VLmacYiH7mJlT7/7v
1yRArvnGqrbx5zn+dc6PsgZC1xyai5x0P5as/ZVH2UsWpLvcDDgEmXsJYuT/+5rSDUES2S+Qe5y6
fGFtlBJRPr6dVFEaWYfveCmQKS9Ouno1UMGTpueisMMGjwLpVctP8JC6ep/rYHbAZsY2T4UaNXTG
uvZiSIohfJ45d0Q4GbHZugqVWjuDKwgWO0RWspLfDZwrind9KuFTHRoafnB/5OF+kJFYVLdJgRPY
RZ7uBtA9VboN5nOXucbsYbAEFmewntusdobqKZfeR0TQGN/12k61fCv6Dew3i+gM6puAjnquPunl
1nxBx3csXhXlMEK0kVDUdNqzZnr9zCQMwA9jUt3Te8dKEruffgvVJaU7ntdugVqEgfXkvdE8BfTv
9Bc1Uz0zvQ+54eYy0zMrfRxWG9Tvtbu5cuH2Cm9EXQZesbYLDN9YYab8KC/FomHkOAcIuZG+Mpf9
fArgu8W2kkXa7uRoN/Eyg9Q797pMhFQUkBMTzc0gvguB1ZYjlh//XibE4E/hmcuxE9Cb0qz1jx+X
SazluRjX6njpVX+UH0rdDpb7Ft5+JtaO1npaRqNAezXM71Z1CniJZXCNuteo37fKm6L+ktRf00iL
qzqH1a9MOEWBXeNVmL4smI12zNoOgcgM5kkyn+a5x773JRxkp+uRzwpQz2VMtiqWBUw0AFUMYEbG
dBf0lzE6lfImNF973Hvn6qe8ynsq9C94Q20fO6uERldXrOcXK9jPUYM9gEVVpjlzQV+dTsrUdtg4
C54yFs7sjADo1BFfAHRWZ8QQyrRD8wZ4BLM0q4TPgCgCjicQH1TwwSydPLQF5Zek/YwFjHqks/U6
UUw18L4EgPwF3YLwtS7zzcCtz/SzG74qQ2HCf4r+6jOoGFuMZ1vENTlJGXAPb9o3qAMjvXiElp8H
wEqZg2pkU12S9KfK8BgNZPoBOzPKbCt8tMKHuHkr9YsIYiZ6LcHu6IcaFeAFQhFAtxx3PW5GtXZW
uemrN+BTwJgnN1NAT7BiEXPVUId0gUer9c6U7eW55MyDcm6jBUifhTla/yT/lq5T5DIBl1TAXelR
hqmgOgY3HHl99SA8MBUc3pXDlDv05+NNWThq441EhA6haBuj9wr0muyWIPk4JEU3Nd9H+VmwvDL0
mAXlkTuMbp9iiuHUeEX2m1UXt9hY1MbBPgbGOH6zWlqSCJfs8LNLGn9c2XhzAyDkmPz562m+7xpA
6PDj2ulFjGbmcW99+TYxxwWFO0au8Tz+XAyXcV5vbiAXMqBt5Ecr3Qc4DMr7sHsN8dpdvhnD94WV
aUJeMUk31ll1H3kpcYx1wlTUQjjFwxnGnA7g4QmF/CqGYyNcU5BRKYaC6F7u0wzgwBEjbgSedYAi
RfuervPkCaFtbIYfVG5eqH4O0sOQXYPpmjBsRJoKsojZ7HRO9DJ9KqJTEdwp0kYON1G+V8NNkBxT
NGqyfd2v5b2ybEFHFss9xkO65Baqn2uXeXyByKcMT33m57u+vJ8RwVbR2npsUqiBF6k/9wz+gxeZ
7QE3W7M8yzwCZM+1rVxs0SCIgEHtdQaS5ReNJnU97T/medCCOeZWFBxWabdAOLRXuxIO9XBZGADG
YEuzpLMRip39WRKvSZKNu6XWx3u1q1XEgMMjtkmxG1hBtIlEuig1QoIuXlgWGwHEXJ2S/hoDFgkG
Yr/MawNGKHZvDY9mUjx2wTq/lUsvMxBbLlcgWAFYq8ujaVNPIR2YoUIUreWYyizU0LXoxeoUya6M
vAYtO8A7MT29RmM608F7LuUmHYBm/Tu4fi4/yYlgHK51IBa+KOx9jK1CpbXYxArZVQ7E8axHg4sb
syurwWCjuMdhPEBmMcP3qW+RAhLD/qvq+9M74QZWfuDKfVyr75vmFXqcg7FoWnaleFOPYXWmGzD7
Vaf+jlugg13X95B7aA438zQiCrX8hDTOzKliof/7WXwqEtc7QZBPZvyDXtuf/vDfOdCSRVaGjOwV
d7a3UFs4u2cqrpJUd6PLd5pFXP/3FT+np+sldeRggPBrlH83BXiRK1m7yCqtz3bsXLMsRgdz+B9K
hWtSroYQJ3oEbZsC7/ayDbxAbe6bSX5UOAz3tTmD6NPzp1Bu+GcmJpGiWgxO16S2Jf8yJg4t2M/T
F0/pD6rrwyZSYBmgzaaQ9INJu02p4yWI0xnlbGBwrI9BKqLNMImyMwb94Epj3HkVxvO2HFIuYZS2
Saw8PHdALELGjfh2D74aWtJmFsV+I/fYwNRt6aR9KPlh0Oq+hj7PxjRWDgxy596C4NymlSp9O5eg
rqIo/oEnUHvEam0zzl8Kwq2Zy+2Hg5LJK0F5bi3IP26Hdq6moEQb5CpDqrBHs32cxWT7xVv/lM/w
BP++yM1bD0ItlWXcj69TKzLowMrDj6WmAkfD/1QTxp8Ryr6uZ7RiMz329NZ6rfv7YsoqPzFELH+o
uKVRvkdkvLDHAcgXUydHBMrgLlhbkcRyMkxwl3Jdhdy3OtGpIbSESjB8y+XtKl+l8p938dpMl+li
mcoKWbzZxVVs6v9H3Zk0yY2j2favtPX6MR/BmYve+ByTIkJTStrQNIRAEuBMgsOv7+PKqsyQlzzc
Ks16UVtlSqSDIAh8373npn66WK+DHmFTRfzZtrEJr4ojOV6lNYeWgH3BIG/96VjelbLFVhsFCLTG
6MIE/VHCP3mGAE6CI/SSFgan1J+fYR9DTOOYZL0eGr33YantQUuRx7B4V5XvYFJwagLtUeV5ygdL
P7v3cdazScAnsQVFRchNQaclDy8JGX95Y+KIeAD0YLtAKn6+sRLaTq6hrb9u4nkBwT6+dpfmiv2B
3rC2Yf4t+49mSAhb4xkWqXVjU0dYhzMqKQIsOmIb0zdk+n24MB3/5Yx8zA1n1ePpEZtDGMrPt9UO
JstnWcs3OoEJvnCeDdxhn+hovFnK5CpI4nZTq0iuJ488QY//i6BGQjOAccP5v5mqW5cuqWeX1kF2
fcFeIfhexum8a+YSED6+iB83/G8RVs7SUn4irNzXT+Wbvn166gGx/AdwVY7c5P//T2bJv2BVdp+1
OvJUfoVVOf7NP6gqlh/+hqXiqPT3POTCdA7+iVWxAvEbriwA6RRh6bNx6P6Tq2L54jcePi59yIhU
Z5mff4JVLN/5DQIs5Wmc9EeaPmv+P+/y4Y837w8Czq/JKieKZoutF7QSygkni0SbDToxhdIHNfn3
U4r+kiC/jAyNzN1Nfet+sjtlgWXU04dM0cGuaMrviloE6zmZ5rWl53hvL3W2NXYi3qsWnNyz8fzH
nT6Hk5zoJP68s+NoPm9zpFZumy7y1EG7aXFDKbi+VVOLBZ3v4B1RL7BA2tgnhgJxnjAzOZnu8s5Y
xKQ6tmw0KSOkeHgLzTGbWItd4mTNhpKi2IdVhG2ZBsDrC3d6HKu/Frm/7vTkA2VXQ5D2sVKHIRHR
2m0RAxy5MZA+VPrVxpp2E3hTtTULuPEVfp5s0/N9vaCWOdk1/nX1k/IvIYZJDDoTq0Pj+EdH77ix
MnKTo8Z31oAjikNX1XqdjtilajGSdtkk2YVN089fz7+ufbJTrUryNrzYUYellJRs6sBkj5KE3SuL
kI81R2sbf0tGQbUP0Wq9PNzHlflXo32yYht8Io4lnPxQq6HYjQWNkSoqcU0n9reXr3BS5PjrZ/G2
Pp96VKWtwl5GdcCvmN4sNQ1Q+K/V2yLIxgNBk+k295TBRjbb67AuykOxmH4XyQVl57iJfWuiFVtO
d7HqvpRN4O3InhnWwhLJhYd+sln96w5PvqeWpSui1sf84KijxbjL8m3AdnSngecd3MUurwkxVNcy
pnVEmnD6lj4bcZmi4YA92JKXV3arudXh3lVTem2PwnmF52W6cZt6vrK7mPSRJsT/P839hXbFued2
3K4828oXHdtQHfnlYUmoCuQxzTSCF82+rMM3Lz+3H/7aX02Nk6/mkCqMoCBaD5rMSGh/UALSMrIO
vqaPbopmWjltVu2tDiHTUs7t1dA2xTWiMtrc0yAeozabt2mb+veVQgBjpQahSym9g6zT4RDmc09P
SlAMWWSzd8lE205ThSkoBWEgukFslUah7znTtkgSZ2f6pbzxzNBcTQg2NkgcUJN3YrrxpIdyUJG2
BFr4qeMkcufIIdqNsnUvxACcG+2TdT2f/SUPcGEfymSx18eA3M0cUEKyCee8tNE8s+4FJyt004YU
k+eJ4Q7zbpfpxt4ADuSEXQ6valn8PibtR69Py81ItPUqKtz5woMWP29x/5z+wcmKS0LugMTLqw6K
sAoO8T6G8/XI3vO9TcjhE1QZ9I1ApsJgE4Wz8tZDLYhwinssaU0w+fZh6ek5XFiRzt7OyRJcT1Fd
LZXPYNeFezsuylCL67LiMM9oSqvSw7wm9bbBVLNyCNTbWkIRIdk15HJ5SC9fnv4nJfy/RuVkNTYl
ldrCFtVBxhLnhQPOVRmOoK1M3jUudsmspAo9k18M+JZCxtLGEUwrDOEv38DxOr94/X7YpZ+94UeW
kmVySx+i0YTUCq1oIyvd3JR2pDcRSa/bl69zZm4HJ8tzMke8WSbSB5NPxb6bA0wJCU4NWzRvX77C
z+WHv0byZHltdQzJtY7Vgd4TaB1H+FRjKU42vhiuGpczcO7M4veXL3buC/6jRPZs3Abyu5aCvOnD
RJrjblaBetQqtPjwsOooERDGFLnpleXV34fBa4/go/LCm+Sc+YJ7J0tmGM7RTIfb2mcIr6672nLX
dhUtH2eawHe1EOXWp/KBZCn1SXirHTKrbGFAh7r0z7/YPTsyeoiikRt3zOJX5Zwg6EZTQCi2P6Lk
9zAYuQU+ZU4qcf1F2VHxwcvSeh8PNqGKlkNMGbzLZmo3mTfTUnHHesZASRz8/uXh5TB3Zl4e//zZ
+BZTPpRoTcpDFNjzNzAuWJAafjkFzcWKdx1aGkSOQLbD1dBqfaOlHeWbfkimYVV7scYu1sOkUkHd
Btif1F0ejEy+rMdpq02k7ibdkhgtMMR99Z0++dwUiRg2NqmIH4kzHz6mtpGUtHsyjYfAbtd8YkhN
Rw6Xj6sRkEmzovuATSpIsvDBjgZij6s44VCOucDYq3ly7roBkLebaGfYAheOr/TcRWzvMmEtW10k
oLJs4OzTJmAHvA9KZxEbkgeHB8sBIb4awzK8l35UoBEd0xyG4ID7faJCCmmvc6zfZ69V3+PIAujT
x2FV3M6UQz8SHhveZAMZ2K9MXIqtH9BWWud+IWk50CeE85SPebCO07AJtmldyp07VbLfO2kVvHXp
f4PFKqvlu0VS8Ncxz+Ktk1iRf+AU6j420ULFlYRF75YmfPx27hBebYWXZDUXnUsixE3hII2thvaD
HycEB8cpP2/VNTFEgyJyW/92RnXmWj1/6FTpYXCBCtiLpVfllNFK6YMGtDfqzPxzbrvTWzcr1L3q
TH3VlLrf+9KxiBEE3I57wrh1BJSgTmf0zd6YHbq5y6xNSRt8ZKCNv19UKT4ENhgRcH+KAPdRBOo+
yMPYuk57v3siaFl/H/M6vmmbsCbtre7KLXuwaouF0oBwz9oeF3xJoPg68VGz4iGcordFtPCUhRr1
a+IlKSz6tYPzIMiI5rKWrMId33mKmAw3xjMXGmyJI0mTgACXzCP8vVYIolJHWsUhnlL3Az5xbB2R
at/lZZ5/FioIvhaelR+LPdVcvmt6G9i4bxZMiV4w9ZvcOJN8DDIXBpWoLajKKqdcjs7FqV6DDy7e
S6cqJYFojrIPBMsAbHVFb+8SrUrvqjGdc6UICRh22dgu26LoqIEVxI3fdv6M08G1jGoxDGYG7xVh
ZMOKMITh0et578nzthvYP1nnoG+2HNSIPQDvlZhLvRlrP9gUcSpWQRsT+t5WAyKLJdkKkYAwidpC
bKKcw+kqkfnyMZ59GsEpFH20ilgH3jS1T9sa3rKV7+wB3+cYeenem8ahWXtkXz5KwbxeD0nEZNe9
/O6nBNmvPH9EZCxF7m/bCjrwKhyW5mDFothNXVPn94R44+hLp+FDaxNRubWCinnI1JEbf3LZDAW2
mz92VEaPAYZBjA38iKYJdRu+SYa6/G4Bb/4aSSP6TTob/6lBX0t3shnoaJhmMO8IHXDws2Bm/NKb
Dvag37nlUyW9/F1WofFAejC7w0Z7E+5qqvTUoxoywz83tANeDQT6/j5PA94N9PpvgxYAC2kHpKP1
UZXU28S3EuQUqfMq6qKtnGq86PUwZN/BvmO9K0DBRKlfXxNUP73tRSHpquVF8zlkOikYlnbbHJyq
IFhtTF290VXkfjTdMKVbMm2vx8JOr5o+acWaRFVAXtGkK1DTcz4dek+HzjoZxPJFxW3dH+Yun5ct
cQTWbdItY7diUSheJ42eWDX7+iPehLm4tmu6wdlAJFkzpFDVXDgN7z3CYyZaO3N0C/JHAS9AeOpF
1tgyz+l9i4bXlwfZHPxmnAKiNypcT7Fa8pXQ4YJuM8OZSacpO5gZJDxt0Dh+8jGyJ9tCj/bXQpKr
vuK87iuEtNPwpeFEUOKOZ/GkJSRkAQDT0ndzXGEK1EEbjAiC6nzVohLlYylhdYxW7X204774bDR5
XCvdOeRWxkWTIa1XivncGQJtWcNZM9dZEwNbs9PUv40nj/fw5U/gmQ3TaSW4GZEuDnXL/rSfCYUo
cepq+E+g/NxLoVfHvdcv9n7eyVlgGoquaEBYHwI1t3TwZ/cg8/lyivGZf/5kw5/Rs4uXkF7kVFSg
sUtl79lOeKvBlxiaVNW90b4ekW959PBGFFpT4gbXQ8vWMK5wPimBkSKisQVasfJXKV/BHRlvWJdM
KPagN4vNpKHY536IQKDO+cqSxXrdeNiu7BbX/ssP4twW/TR/aMpHaOv9ApNhGPNbeyFlgSgtvOIO
WXPZMottJ+GITXncXTVsQ/c6aaZbUZtLTcbj8/jVczo5I4Rs4woVoTv359y+z42X3E1jnX+wGgK+
57GglypdebAGWkj5Ii/FNDpndtTecWo+24PN4axNOnjZIcnz5lvujr2/yzD9ijQc69vBLeDp+HJI
EHM0xfiu973uc89xhXrkMBt7H9QKDsmCZjRehctUbCfaWljoPYMxMkxM856Tf4uwI/ANMe+dlm8t
XUCls1NdxVuaqMFHq58MEb4hZJHGcxMWEHpzF57suXE9OZOUXp1DhWALkg70p4nvOhaKan0U6o+d
Dx0i8TmnOrXEbmgn5be0yyu5eXlWnXm9vZPTykKMcB+4nB/iMig+BmhVt7OFpiOv8/qCLPPc0e7k
mNBOWdg2UZezc4NpkVvFvihRf6RW9m2CU39hEM/8kOCkaCHDJbNkg9wrM8e+czeZTVuw/R4DNpkv
j9W5N/A0la8slwCV6KQPLniwXTvCj9AZPZ8VMfDhJuTzs578fH4oy7hl7hFMNEZLvrelkzxduIXj
c/nFO3hKmQ1rq48NFSreMuLU62Se905cpg9C9dljI3uUcccspFKUA6UNMFZ5U/iPS6Oa9UyKz6FO
dHHhcHTmtfSPf/7stSxbmTExe3Ww2DavIo3mAQc2BEYNNEsUVb4N49n8vZqUf7L2UA0LVd7L6gDG
dwTpLKN15SL8dFv0sy+P7ZkZdIrM6mdRhVMLLXxJMN83UpVsdpQB+Yd06eVLnPnS+Sdvek1IkyHG
HiyvRtXooojYdKoXFzguZ140/+RdjpKRWkAIarJpfPgicfy2aov4ptPjvBpngshe/hFnlivfOXnu
ZiQIlNP9IZ1q4F69Pb7S0rqT9bzcFpZPMW3m9Q4Gny2OSZwLQ3fCI/2zruKfLCPlVEwi7crqUCR2
815FGT8osHJOJpb2lg8ZunPcm3YuOfSOEkhcS0axuwpVsbTrpLHUba/bbgbcm6nvZVRV7yuPgzCS
C9Na+7wyqmFDdzxQWzNr8VIScnrj+g28qroYH+piMh/CKcOsPbaljS6LXsWGxEfUh27CdnMPpZCz
WWg1MScI5BuPQtX1MUOl7f311HfmMUsG9b7E80MCXNkAQ375gZx5EU+NjnGPEyPWKj8kFUUQrZZ6
V3f9cuvqqFvnmco/NKmWFybZmaLPKZ+SICS3rqI6gxG4PLlu/7gsouP4kpOGZsS+i0b9iTj1S4bZ
c2vuqabYDvI5ryJaVOWQ3opoGB7tiuizOo2SVehk9W7o0ninY/U5WULrQ+wrezXwtX54eWzPLAqn
BgklEk1mSq4OWAbABukALuGwoOkvdHahIXPuEidLGyZgO5pMmR5oxQ1XCcg7DNpZBfGpuBSDdGaG
nCanLFGpinqwIN+6hbuSI9QE1gh1W7eivoI+NXAA9Kyvf2/ITha5MgYZPyMUOXB2hHA92sEVVI14
PU52uH35EmdWOvdkpUvDcloWjkCHgoLTg1jAWUalq1CXqWWf9IQTv3ydH5LkX3xuT41Gcd/4k9Wy
PRJJgK8S+ui6C6pkIyrwP6XlWndD1Knrzh7uBS/+A8LBYhuKqn4/lI74XI3gpuxUPGH747hYwRKP
evutHPPyYFaBldQHnTYdfmAkolkW7JZeH4MeEM2OljWt5kGqndX2+5RgO84Whb81eIupexh1Pwv/
a04JlhNuBjXet+KDqaS7ssMUnW3FBmgK0uKx5PFu8ZrzOc5HdaMGZM1d5wSbJUg+hX0GOI4z6IXt
5NnX9WSVJuKyOqo1OQVE8LjTvERBO/dgbAJdBZtG0zVIW8c+tNaY7EyjrY+ya4a1W2j78PIzOzfX
TzaCFYm08eIKeeiKUH5ywqV8szhH4fNgi7WxFMfytvLM08tX+2Fd+sUMOYWmhY2xqn5W8qD70L7D
TV1t3aSEsNq17dU4Oem+DzqHU2PnbLzQYN6fqAkSXX6E2gTJmu7+OzxEMZFRwBsGv7V33gikoiu8
5VNAq+XYIsyJgNQOfHyMSmauLglpzwzVj8L+sx1cbGJActkgD+E0dVvCNEEVmXJ+tRQ+XjSVPS6a
AsfLA3VuZvw43T272DxLlRd1Iw9OwVkc9Xm3t3U/fwnNbG4yk5mjzaq7SXWavhlVUa2XNO82TUbS
1st3cGbz5Zyss7mKM1wvPb+2t4LNnLUQgzJ5KS38XCfmVA3WdG1sHEnLQgpJ+dYR2aFaxnYbLnyF
42kKb2qgA1iwl5z0MgAJyN+DC0esM5+QU86GLZasxl5r7W2flIBqmMqNrfIM14rTXthknFlyT617
FJ1yb5mt9IB+zfngJs50Z3fJ1y5a0KhSO7lUbzrxeP65zzvVo0ZziZwoCNODChF/NPE0P7rjUtyM
LUgqp0ocAgDwb45aCtSRU/ZYOgOgzyBjyxfUOW0Mavuo9q15ayQw1hk0yqYLg+RvjvXJCudK6fZz
xOdaE3LymDiUg8Xi4I+D//D+5Zl67nGeLGHZDPq6NkN2IMEt3vcWQNQUn/O9N3iXkAZntnGnVuFu
1PYUuhmX6PLuOhwFOhxLxTvHL+K9V2fOWkkxbOkZXTIbnflRPwQzz95/q3CbBQIx1AKq5etgctQ1
UxaSEqmlF3ZS58Q3P+bUs2u4Uy+Np2MqVKGVvqUEi1kmbskYaVsi3yWQo7mpzBuu21zRZE8P5FJj
OZLRsmvDcthMngCbEk4e9vBJb7wSVxdFhH7TtojVX364Z16kU4X+EDc9wUxWxvHJp5o7+orYgRCe
X0CXJ8yWZv/3rnN8Ds/GIgkaywkl63crZp9mejHfLFUsdinltHVaQFp9+TrnnuvJdg/vKhqxxs+o
3g5EWJopX1lJbG3bURcXhuzMyn2q5K/oBvZiQZxgzJhsFxTBd31Tztu/9wNOzrMiMFPJrC+B7WXB
Ch+sv00cvhDRTNf+713iZM1QTdUD70e/lJdgZ+Hlh6+6erkHEXEpXfXcUzhZMmQ8D1E7a35EGkf3
taqQmFXt8mAMmLeXf8SZiWuflOmtNFsAo8TFQTZJ/z5J7HpbT0pcBXZHHItO+quXr3NmV3JKWeHW
22lQLp4t33mDMvmVzLtgJSpLbwxBIzaGwgu/6MygnUJ5loAPyzhzjPBK+gFOCQw2DxtBFSG9xOE5
JyCwj6P57DXspVP2UW1ykKHo+EZrSq7tKSPiyZTOfhy7Ho8aLRuH8sI2UwLPGV6D6yMBEaNRdHFf
fu7hHYfg2W1EqU9ZoOQYnVZNPa3GOOq7tfAFSHUwIzWw7by9Mk4yxCgMhs9FV4lP/tDV1doMnvu1
n63xOlY+USWKMwfSOM0xIpKCAsrLT/3Hgf4XG+lTE2plZT7HezS7LqQrlS/2m9kb6N3n085pVUss
A+VWpIeIegMCEzp3xlMI6wNsGbBOT/vHKKVwfpWR0LoatXe01IfN7xhRon3vO+nKFMmESxQCeJGM
cpsfQ6kHlWIg7m4bUxxx/vjpBiyGNt3CWzPL4Pcgjcy+kK7aDbIl1WVo9qa38Ddm0nk12R02xktr
xJkv8ikjRddN7tSCiUL/37nKxcQ5BdDbprZbDouL891a4A/Lto0vLNyERPLwfzXkJysfSs1URVOa
H8YlxqDmDVUEyKsA26PZhMFGtAe59yMNtr1OiBYUWWVIACFNvgVak2Ubjo9IUnB6sc3M+NJin5tq
vqhjvpSrFkzUNc03syYabWdaSX5HXjK2azI3yH/SswslrLIINFFRd+VknAtWBTXYb6khbQQIWds+
+I1l7pE1uW80CIeHoQn8b2lTAtztbAOksu+y4G6kDZ2tyAUe0nXuOsl9EVt+tTFWPL6WtFbNRtZB
News+ZUuKdTaYk6cVyU4LLQfhaIH4SzFdeg6MA3jpSeuwHcRK4WzjUI9o304bUWmZLqao1AfhmWi
K2iF1qI38SxUuE06zPAw36PiKaCQs4EZYYWbbHK7j62xs89RHyGktJo2ph+BcWzm1hayu8Qwva/s
4nUfpOO1sMZoZxLzDvHBvGrINX/y2pREDTMHFo2FLnRuq7G0bWzSqWfwicL+2/Lzsm84TsRtksvE
X2P1SIYNGhkCmpoq/eyELTxKP8lR6vlZoaENlR42/L5xrnUK9SdNyRMg4qCkUiGckIxSNY6tWEd1
0hxci1+TjUMVkoIhaTMULAZiXSZD7pJrUU5PlV335jXCyeZ1HuaGTnkU6wTRkJ/4V33SjLelCBKs
//VcWCi0ZDu+6mFtfCvr1v+g4YBM5B2pMIGH7eXvozw7kq2dVP0+ZqkfrqcxmojqXMboXV/1wD/N
Iusv+TDzeixKL0AdJFBfMeUugE866Gt0CA0sbB2SI6cXh2jKmc67XjEJxw+zEJW8zgTRgbWTZN8t
5E7ZvuwK6HBh0SVEppY5ASZtSSvem5FeYOF2cyQOkZ+AYpb94O21mse3nDJKdEtD1uQ7TiH+giq4
8CZ4VR4kZte4zrbOpefhAw2zuzHIFsHpbLQfR5kuIRnnfbTKnDh9J104dXeRKLFE2PVkE7+5LLZY
qVnqclsVMYqtprPKLxlWLEjjQx9/GsN4l0TUutf1VM4PUTzjMFI6DvcGhBRpDhme8zzo8O1lQne3
o65ntaOS1XycTSY/d/YCJ9Do/Fi5IuvKCTo7vja00Kp1E4Xc+kjr83rMBNgul+rG4xDKOjqwpaPb
FbVWqLdDW/NAWbE9kKjp8M5KOpgovAnhde6IaVqrsiRBwQ1BfweVP3xIhsbc0GZsk5UTtX6+poMU
v5FZZwE3rOmB0s6O2/w11WUyDXLL/2oCmAjMBZCHAzxg6nuqyd4NZRJ+qwYIF8jmiokhibtObrO+
rFBGN3QHdj04G8lKndR3cpwytXMt3T1Kv7RnEggm/AXEhScsUVGLHbXH3kB2QLr46CeGUb21mgkB
GBWb4h0yaNDik0qjL5GoOF2qwGsW7AlHTQ5p7P79Eh2F+5Uygd7kYZ/sEci16daKE3/ZNRQQX2lC
eQlOZdXIVorYJJaX2hANiFkUCdmgZ4vUWKsWGOlxCmyrJeqBpyT1W2wySLyNHd4qd1TRLo2L/psx
guSwRYTLbs5im9aOgKEmvGNez+I5Olo5R89g3Btq424/3hmPkDASDepo7RAWf2iTLncguSy1t+Wn
IxWs01Z/i2MzDptiFETAUmj8GHutzXKlehAKfWNMdOV6aKJWRefzC5i+5mZalIxWCHL8e9uOIgi3
LZD3wp2OVI848x956xtkg2nc4AdnJs+bWUIorpZyaPeSyv0X3zd3UdG8l3aQQZeLovhmciz5VPD3
mQkIeFaBKLN7rwjdr0kqsUeYvK7hGQSOfwXXQYQ7N2Vx2sZLRte1tP3wsZ46le0q+1jpnDT46KDh
I0p82GAStjc9vYKuVDOgglzSby+EaLCthvaHZB4dfegLYtwzN7wvXCPeZhUdxkXZKTA7pw6YirmO
0QZQ8EnQW5XerabDxkSvx+RhsjUef6+vxcewIhl563fIi9BPNfdd4vR3Uza/Q6R4lErEeMotteDq
pUzbfdNTUM3rDjEXUIdBFZ90rLk5otBmAhNxCpOUsxTLWjBlN3NdgRDGcWlbRBqr4TUqtPF1msfT
J1kRdbuPetci9kP5LXjnJoNVnRsdzys+4zYtqUrah5IhWJlYl1+mrDVvl6osXtUuKCrkYRIYVHmM
x91MVgIRGDZIcrCrbiYSRlUjEPdwSod1lg2Zu68xoX1NeXc/shloHcJEpiN8GjTtMW5YtuQclI2C
gBwncY/IIkyuvKGkwEcXl7AWRmyFeMvdUzG3VojUbjPTwu+ZfKd7/f9iw8RgpxDtTZkXv6PR4dZS
KG6/v7zt/PWuS/xgMT7bF+cJq+RA4vw+j1isRCa+eqPu7mPWrqtCJh4NLb40Rg3xhRrFr88coJZ+
3oizdE5lerwg36P6USH+/c7ZllQSnX19+SedqURC4vn5EqPtdSnAzHgfGiphpevam6pI1S7IRPel
D0Kazr0haKXo2kOGxHDT62r6cuHivz6ri/hkT2mjDA0sKnd7YO1vJUjU9WyAvNYKQ6wjbbNxjI95
VzK3HVblK92M9s3YAMqvPVVu3E7DqbbN55dv59zjPTl4T4tTFzUh73tYY3x2pAl2LdzOV3GWVnvE
inqd2Nmwk2xSLlzx1wctIAw/Dz6fzV4FjsIcYeXqvYM3aOMWE3sOFqwrlPrT35tHp6gBQcYAMIIx
xBHtldtUO+QCCBz7tZOpx5cH78xUjY6D+uzdWHRSq7YOo/2yzFRc4uBeTzOy1mS5pKg5d4VjCeDZ
Fbq8EK5Fw2gfRNa7Pnfdh1wL6OL+bF8oJpx5HNHJ8bspSk2fzKPonzXOFgBAcVNNZITiBK32Yoim
1ctj9euiBZLsn39J0rpeV6eTtZcq/cDB9coSEGGiIv0GcG6+UkEfXlDC/ND7/eupDYvvz5cKWt3a
CPHTQzLg0mwqLR/CuDX3dJeC1dJ3wcENBhSpXV7e4Ttz11UrxRYe47Rx+Xi8j3X8vRhb9ixZr25N
Mon3eTG6+HpcaPechraRRLHgVRZxHUNfbNFBB1twesGD20/1LgvprwbUolGpleHVaOXtup+9YmvR
edw1YkayHjv6Xi4CRFtYq7sEQAMIpXm8NVY9EdtkF1eFVrSEdcZXtfSWbTnC81fI0zfhgDyC02eP
hhDi/MuP50z3CarBz4PWSJ0jmwNr3wRldyXYZ5I7eMxmXoZu4yVkx5XRjLlWERzYgQ8g6kWwIYvS
9MIEOUm3+Gdf44+EomdznWjwxmmTItmbsQOsH4lF39MZdGEE4qDYhyJonE3U61igMOy6z8YxxSaY
wBdFVW04QcxKbMbc91/FOTXpC7d1ZrmOThZIN5UdGMIxPbRAKPYl5KlH9JuXUCy/fr8d++RfH5Sw
4inh7fNxBpAbkpIO7c79joPvJWnDj77Qv74OwF5+frIDpt7UTRd1aAlW3fBQoc1A5FjHbii/Ji2a
3CpfRvy0MMKqMpEfhwCVcT4RpuE4y3ytHQ52SdTK/TL2uC+7mDBmOWQ7ChT4MI8wSE9rwlqqr0T2
ZrsLE/LMgnFKyU4r8uwHTY9nSZZ+OyLVI3lPjbs/rNdLHz60bvB1ihr3Vs+ef4gz2jFQTLxjRmX8
4Ip4eoUsllcv8eI3Xur7K6eLxYVAkjPL5mnmSSSnxVtiBjWJ6vAxDgYEFtRH10684GlrQ+/w8jCc
G4WTD4CSdqEkrO19Gs8PsecARQISugoD4rh4iPtF4mR4+VLnftLJl6CIzCDaykn2djuZ2xkt2Jqz
4riDa4DXEIPHH0P3f4G1ME9tP7RP/wXVovsvmDnfPvdZVf4HAC7EMZ/mPOHiVTY8wbEoeyBcV9/+
579//O//wFqIIP4NLD9nA2JuAmCe7C44zPb/89/W8T/RSAAXjZYFPvdzrIWIfoOv7NtR7GBtFsGx
ltlVQ58e/178m8D4BvrYdiFbAJz+d7AWJ/74Yxo7d0YrxodjBRr3VO27UEKSOrbqd9h0Co5KIMPw
8rvutV6io7djCRtArEnJiceZydIaDAS0snXE3o2DhXikbMqbdVYs8nZsY+TkLOjjNxzFYYAwpn6X
4l3CYBvV3V3d2ekXokrUHz3q/4s5+B+GViGy+aWZtx/mz+Xnn+be8S/8E6kS/EZogCBcGgwlbfmj
mvgfc++IVIkcgCvUrP2AGHK6XGXVHudX9BvlHIdsF9e2nRjUKf/pH1NP/MZfgENnQ0Ehutphvfw3
gCpEXfPN+utb5hNI7VK4iEiKIFLGAy/18zeNOR4FRC+m63SCMLDK+JaVa0z/xO+0EwAf4vDy5ZNZ
hPcOoy/hxGUUQw/0lybFNjT15s2YHeGWVKddUouj7MFm79FB4y+tt7Na3G/jUsfOppPldUNl6DVq
CtxZvTWNpMdS/rpxa4EaSLpGvq4S4Fdrq1zU4zD0/i0uS7Ck8dT67yeVUc2rl7KCTarrkRhDjwxy
NKiCwKlukfabUdrgNB2q0x+oNfavKIIRftaNCQEjiHH4RWGiug9EZyQjDXcXl7mDUPBz6xER3NQJ
cbbp4KonCb0Z2iQCN7o7k2pBIY69v7Jatkotgel6PbdHz4YfAH7ZW2UZ3jRO4uOdxacpNxB/A3pr
HhfbCqeKxCYYhfzYd3K4M73Uii1APHsrI4v5MaXi5O0pynfXhR1ZVMUKY923OCb1rgt7vPEObQSz
UiG1r1Ux4IfclDgJk+NzKQiCXmznf6k7kyXHkTRJPxFKsBtwJQDupO/rBeIeHoF9NQAG4On7Y3X1
TGeKdLf0YQ5zqENlRoY7SdAW/VU/3ScJPJUraq8Nt9aZxYfhDLf6YoRULYxl4ZPKJtWFniQmaosH
/g/sW4xQyM9dL/GNURG2b11ROAdLOU/MReNHimlA9qGWjN6GhIjxSI1BUoad8ODM8vvRoz0Ih/JO
S6wvSY89me6V1DvobhVrt+EmRVepRmoAKmlqUqWlBqSWstL8b7efgZ22rjN8GzO+/o1FD9m0N/XK
eXKGjKY9TyunZ1WUYkJulLdj1tjRmpnmCIujc8yA+VGDl1E43IBQvbDaMZMrB8VzPGvC+OPhl6w2
MZo/i2VnSMm7DZN4oytfgx1ZmnZH6q934WNPJGqDZtGIGY328mPJpvk9ra7+Z25W/c7tF2wSrLxW
S4AcBlHQKnyUUYEEDqfD1mjyrrol+05dBTW355hHxs6T0+c0xy39VU0KxoT8F47vxV4ZKLrU6KyO
uqz6rGURBFXMYcrLCeGZa99/5oo9bOMqGZiNOWVbwwbeHaGUu0dn4MjOqCime5ByBdOOyLIhNrpm
0/bfixaX13j1AbivqZCHMUsEb+RUVjRrsM85O2FO5cpQezTX0JTOycgtGnyTtm2fbb0CXV9nKRHl
3HS7OpizCQQXTrpq3TV9Pj30/kJzvLApLg7cmhEZNRqr993WK5Sl3ka/3/iT0bjXWTNRujNOwneo
nQ2I4WQsfwbDk/2p90V6bl2SLRtbn2d9Z7jtkkUwkXSbNmM+C3S8pv3DkCj9XZhl/E5wYf3SGj76
AKeE+1GXBHGDQbfbjzLVcOM2SU7Nr64W+ix0Qt9UOMLbrmDHpPOzhwSUoyyb03VqybmCdTbGT4cR
zpcqyNuGXG4BeVaqLu7qddW+xOg4Vjgbnv8jZKLR5t3E8jkj7DAcLJY/ejTl0D3VXWU88IxZ8paW
olNoHZoiZzqXT8ThF7byYCYq++qh+dR4rHlwN32HWXU7irRKorox2/E02K1vHEe9VRCk7WwWzAeE
dwPwTeNwdBuft8PuehyllWNQcjCahMWAWa29+9x0aQGddWg7V3dCO89Z5Kp8LBgbZJo6KV1viqvT
ykxEfSr1LJzAQy6XXKWJfUdWVv/WcmHqm7hMY29XlqtrBmum3/yf7jDPd53jNeSorFYvzg2J5how
S+vcj6W2DA/NylgnsGWdxWG8AHx+tA0txUuQLo1+1LoM60E/Vg7VP2vmGqO5saducalMrbj3od0b
mYzkMuovglaAPlyw+2kUTAraLBHeeb7T1ALPYnrJ0r8KRx/K30UJAmhDXY6nti6faxt4nectu4ID
NavEUtpvXlp595JnUYKx5L8Pq9k0vhOn0SgeJ7+x6WM+K2p7MkWFtFcNz4r3ZiWe3NX+Nu+kmEFB
ZO4cyiVNr45eqKOETPOe5VU8Bu7q55cV1pmxi71poqubwjUm0KppfyVDsv5yZNHfNV2Rf7YdJsw0
dY03Grm9XwZDrjVQgz9TfusuoqczaxU/QqnxxXISKsX5ulHGad3GnZzuYjp4Wj2nBKeXsXdrcrC9
N2ua/ebkIusyi14rLpDd0MvI9Dr6xcyOJWdUawpP221YbW7tsmtIarnBiuzr9GETokfwxoT7ZLq1
veyVbJ3XRqmS+d08Li9mW/LsTUVJkZfsEua+llLgprMB9W9bVD0ZAQQ03sAOmzr9uVkyo86scUE1
+MRMnQauWShi6h1Fy/9kMGi0w8T0BY30XnOUNTDvMOJ8yYSSXrAIn9zkAPBwYLvI+am5HxfnlWK1
asN67Eaak6w8ZlljfpojTsFNw4Iysf0XoEDzync+3cSp/oiEARtXfrftt9oIzaJumvnVMXMHMEas
u9+4YoZnKu5NdlB7LkH3c39lFycp80s0mn+YBl/+eNlS3Pvd2LBg2BNOzt6RfhW1qVM+LHWWN9SX
rrpf66e6auPXMY87pijJ0GHBxajxp8D39mei0uGPYbc6q1NlX4ns0emO3VreOTXgA1J0zYXh5fBe
Q/FOQ/AEzXMmna7YrCRdMdPbhnnIAJGIvadN3NRr9IJzOViI2H1WW0Mk6OseQySdYR/HwhojLKGV
FaR4yOrNkFr6j6vmdQlxR0AeguwT96GVJ+VBnye/oOXWNJ89a7Sf8csnuDDJvFD4pOeQvbWk5cw1
597zIOPaDTKf3jj6aGsUFYu8/Lteu9O7r9cDvUluX2RQOSwrI9jvrFdGhdBEqHmXBxyytEZlbZlf
Rzspp2tV5UiUTl4lL+woenGg+sx4FaIzVWDNMt6m0mWmOOOZtsMl9cwkssS4WFtzrsFX1XXvvgwW
M97dysnpvRdpicJopcXzmuvtPaAToP6TrjFXmZOiPLOop19496afaiySH06zy3cJ5+PTWwuMN4xO
+eiAwpn8loKPOuA7L0j5tq3ka+7GFFaKOH1houfFQTJyHMNmAHY2iLWieFb5GBdM9Az3Yxnz9VQn
mdNtHUv5/rEVMBc2vYoH4yCzuIUokCfGa1dNzT3OuabaQ7mbf2g1oCfQYu84GfEI47u3a+NWhzky
+0vjThwg+kzmZjBy46jWNS8ZV+TuEYAdgzlGYaSMaRoUmDUGWbBpmkzj4Qm0FPpZE2vjanI8WMGt
JtukxWmwSZrZeOeMUKUENjgkQk/35Vs6uMzcJPxd0K9JX4iNHHxm69h1tZwqLohtgWbHpgjrfvWp
EVgpIqALTz3bOS0yjeVTUKtVdUzxc22mb7W2qN+eyMEZ1gVHJ9jyDj6vAsvVqbCr9GHEX9ARC1Li
uWpzQirs8ck1Yzp+S9S1Sx749UxgUUP/J+nZpv51FUZmRTlfs9oatXer1oS1zzWLctpmVPVRU0UH
Ot9ZnEMBxe4lZ2rLAtsv/AWNI+M7DBL8DqqGRkqkwUjMDfKzhWw3pkwo/3n3+39xDf7/V4q5jRz+
aynm/qv/Ssav5S9X4tt/8h9XYvsfJpIHBk5UWtflf//3Smz+wyWK4NIjwr8BM4rk8q8r8U1yMSkS
M2CT/utf/p87Me7if7iQsGGRAyj1/tnz8L+5FP/lSkzBH4qO6cM/tbmue87fgXFL0XimcpOCquHy
qQbLs3HJsuFLS0T4n96Y+3+/Zv9nauhfxer/+Eku+g+tSJS0/U2TtCeaIzU7LyKOZsu1HXXnHiyb
zbwAJ9X//kfd1ASTGz+v8O+hddO2x8EceFFkxO5TIBKBZjiPXR//D7Oiv2qe//6SLEDOpkErmuA9
/KuegKYBNLTw86iYTVliiuDCycpgnDDkw07IiZ/99y/sr3ruv36gAwodpRYh7++jwwnnU2YTPWV2
1Jd3fuNxhcr7iwaFfFukPn3JqZT/02yHwqq/PyTw3nU+M/Dzt+anvz8kcSU7jaKzNALnJ+41yK6/
qSCLMdaS17Cwuj1Nc6uuy23IZQ2y3WeGVx5nQB7XmEtGSHFUGTptUb35HIa3OW614yR0935NCZzb
FdCodBn7g48kuDe44D/lmLU4Ac3ZRkpZUhhQIdRjsEBObqfSO7pzU3yUpCpoVARHDxmzbmTQF+0Q
6hPjoM1SsgXEMEDx0xXiAxQuxGWoVBQWKKndeRPmiliP7U+bjy6DXwGoouoLgr7DOCxnetKHLwr7
ftJiygPdEtdJCiBdJkx9aAg+GRlryHk/hOA46zBbwp5z8voe0p5BVghsgPZm2Kl3dUSnIqMCRuq6
Y5fdDIcU9whH7mizy+4K5ZmbsnWzg42Nce/o1ZfedOYei98NiTbJhONlY3z1DH2e2oHzPVxMEHib
all+0TtDp6CuvHLLLZueEBtqErLDNIUaQXFuEDTXeUFp5uOdw4lrwLEzl3gVfHZ3QFzntHQ4AeLU
KMKi0vp3rJ/Fo2GX6lmkrXHwltwJTW2lcLavzW93tTBYZ3pN7XmC2gTiXjvPZuJBt9UdDgLe+Ctx
F20Tp7HxrFntbbzRxE5GT0uVn90Gn/RUlfGhx2ETmSuEurj35THFCHwH8hv+fdnFB0OAEtwY/MP9
WOkaNp0K9HffLM62IC1FrQ3eReoezOnYwmF6WiqnczdVVVNeI9OKHvvcST8SSu7o7vRiEm9T6RJ7
K+YtV2/rSKlB/WUmssecRjnjrwky3LgpKjnuVUySZpMSrOTY3Ht7I8u4SWFJWqIRx3NoV7BF9Sa7
y6SgRrhbx58bN/hYzT7uah0lo8Wk2BuPgw5ve9R1ecrjxMXLz5u7Ora1zSRiYsBlK502dYfy0Zqc
d/Jy6N47d0oO7pRbGBgnOlt8LaXNbsRYXU4gs6YqW0NrmRREMcN5Rf9p7jFOYTVN6iKIKbV884Y1
D+DwwiizK/3ImLx4dbCOUKbelZ+Lhvm9a0TLBNj7PRh1vR3qTLyjY3BedYflOaOD4LGeHPfsTrb/
EleFqTaJ6+0k3qWjDzf0gjvYm9EbDP3FWlP9brTa+GoYGQIYMIn5KY0dmmMaFf/QOZXezU6dB+si
ipOfzcUDDGL57oGKGiCNtV0Zafwa8peW2m0amYtf5fuhXvRmq+pp0EPBrGyYMJreaBR9Ia1uhzWt
68BXuXP1MOlmnobdqHX6T+2XqtxyHBzjXb12Xr2LHVgGG8u3muaSkqnbF5b085eCOi1jkyyl/iMn
fxTbRVfJEiUZJzJMmrDFLmwpvN8rNz4viJfB/lw7jXbt2VyF2BL5HodQiwu6JdysBcgLNONeh+ks
ct1wdshtCYooJCQVcoDnZFnD6Ku+8NyNz9nU2EXoMAEUEWq0fQH1KbmiMeZXR8rM4uZYA/d4qyso
OuhF1vxVTQjq+Ja5NwWdKedfdH9rK64uab2qMfbFsRDp8Kdq5fJkLFVqPedFjM+grlx6tkVlrrS/
alphh5WoYO6mOfewkBNB+Yh1nGKsLH6BvtDvdIxC+A9sLYjlcHZgH+AqvBUlSYFTeOjJFU8Iraha
bdg16ph4uBK4wgcGhMlXa8p6Ql15/sdOofYjQIH77nwo1zxOM3+w9cTGJtO7Sxzr2NfcNTB/6Sdt
dFkveD8O2qT9hvU0nTtba++HNjPgAowoWrQR7PHlYXhcpqeCx6sZ9EAlROt0ft7OmG98qNR/lqO8
6113H9eV1/KzPH1bdXLXJu7RFHMXevVIfV1sG3eQy1+R3IN6pbEm8eBy9ycxqJNLvWDVilM5l69K
de9O02U7agZ+OZ3xZU3dJh/sndFPZ5S8F09Ppxf2oR1iz153uXS6Pb4wbIEjN3/YZbGpUJ6Tkerg
ZrfiS9tM7vpaLHxtYOOhnYv1q8z6c1MUF3ZJhOn+D/mQXWPZd7bdhlXZPjVd+VBbfr2hwWGnXGuX
iXT8HFkbaD6IsVgILG4YjDdFLe3rVMd/Uls9wzS8EwYPiV8/tCbkX2H2UZP6bz3sycDnXk54PK62
iZQPXstzNK17oXeEhJF/l47gaZ7+mnXiCeOySfzfY4tZtXP8MF3LV2Itw6Z0JpbMWy9QAU8PwCig
vPrsOPNH5oq9ZTvBJGlfa1h3CyMqc+qthuGrn/iNV+OcFssd/A4kNHnDghicN9uVP9FtZa/I04u7
QSqYi7p7TRqTfd8aL47tmU+26COHrHs3zc9VoorARa27dF68R7HhOTKrPUCx7dJCOBTl8gFVr8Ww
XR4VbV125mFXN3iG40ajiAWHA4VDmr0bZxoZk1mDWVsrl8oQfAyN122YswKe9Pug8UptYwpzhxCJ
Zrz091qad2+GN3kUidI2MwIJtSabUGc8W825XMcUlYqxBmnTo02EI+QGSYdSUT5nDkdDvaDGr9eS
XVHW2xv3Ql+9kyPTr7IpfmpL7x5TO4kWAfjSNs1j7nLjv6VUEBue/Mo7LV1i3eVaXsOBgE/AD+DF
53Uk4oU0u0UF66ChD83e2xIvv+0WXaxz3DHgNkzaIr319EpGUu5giAdTUH6V6XkVlvgVKS/qr20L
AXn2tfEBAMutlsx5l1rOWyaXky/yeEv9+wElTt8l7TA8Tv0Yb5umo4VAi/f+aqovU5vTSydWccSe
dB9n9X7RURVtZgaXQnMOnac1+0ythx6kFMEO7dNir99jYJk2lWdcGEo81DO49x68LUJoDrZV98jI
tFfcLvIdq6cVqL4ESiLN3RIrMJ23nu0xe8dQJ7f9jF2MgAR/JpHB7M0PcspeG0M9Vp598pXEVG02
VGj58a5Vpnk1hHbB/g+q0mW00Qzp07zoV8OaDlbVPvjWchwzeZ6Ag4LHZKYT+mmtdl3jXVCn1sjT
cRZ3ycm1+30zK4RRp94uo3m2nfm5XYw/Rab2wuoeuzR+LUv3kfbda1L0Z1Gm94U/TttpRd1a1lsM
ZbSCbJl/uQjZCyZ2u/AO/tDvpcp3a2efNb6u6BJEW2VxYeRyLfMi33pedm0m49uaq3AdM1z6yPAZ
yJ6NoXmfht09JotRBY4t7vKijJiSbs3CuOslZbi6AL9CLc3Z1SnkWvVvfJv6hg6iMNXmLLyRp3hk
VUpRIMbxnhdOk2kBBHdeNm4JMi5VI3Fb3hf2pfWMzf+85nzXYTWwFjZMobLMsR7pWIUAORsbzx6N
/VBoQzD3HtzaFoVnaEdBSa75oknjUBNWiPR+FRsavpaDr2wz0HrzR/f4EItbKEmz58AotF9taetb
KHXuEYCdzqIoX8rGfqrTUSP1O2FGUtBbpen4TDmtPntw+lvOwIRZl5jmilqDqX70pl9T0sSUAbaX
0VXaMVNaRC7s9qj477KsP+e+DoXM16cVnexG2sVMJ9icAAJ121YRAMb7++YM08JfqT4wv1+qkv0G
IwbvLcZ/uMrS2NsrbKphlvmPOYlvcyh3i9ROS998xRjlopmQFctUZLu8vWVSDtvWLUjru8a6zVM3
2WJrQJJOpqe+EWwurXvg9fNS3PqaZ7Q2zvLk6RQDTu4t9tLRHJ/RRYFDl0DeTAHCRc99QXOP1DaD
WcpTPEmqEIZZO4AwlvkmNpp67+ZFvWtWN9fDWm9zzqxJFxodSSCrWX5X69iGiNK05VnjDSbc1rgY
u243YJykE23MQf5JfX6FcjEfmSs5v4CfF8/ARa8StGgwMFF+WkeIOQBmINGnsXmu8IFxzxpc1PRa
GEFRcT7WKSj4xvlBp45ZpUZUWY33BMeHE0DCne/2XeSpoyUpQGNpfht0pZy1NnNep8TxUcrTaTco
C94LFVmUgFKWEnhpMfiRd4MOJVOZPiK/ul+FXs773rYusDfTrdK94opHLfudj6sYQsuX7qfm+low
2jcMF7OUlFaiuBiYHPiH2kuR8Jg6LYdsZAS4yWcTay/eTkkxa2We03jOj/C4s8CmijWsYU3ex547
bV3lzNe+aIanYZDOnQVS69IX/gcIUERapn6/4xKoLjyTgeuNm7hBUvCMNv7QnHtWwR3duzfWUOE+
9UudRzpI0etQa8WmoRp5GzNMC1sN8TfWnemO0bv7ukxyhY2SjlyiFgwyrprESWYG3rCc0pKH1k+q
sCATHFgxcyPAj+NbtqTmqdYM4wFxgPiWn1rFhWBf9qwlBcffWNdVFxROXGx5YsUvpmMNGa3Ge5t5
Cv8IMfbRlCvze/at8qyTlw1GAkintOozMMqA/cYNSSeZ8lyrCicj3/0jYbmEQsVJ7Ds7Hi4OdaVR
mem/R9mJLdaHAXNp6j3n82zddb7RPanV1MJFKo5nlXFInTUGtO/9TL3B1JeF5ChXnw96Nvsw1dtm
OTFuGR97p7qpGiKfux3pHZrT5tsndWTirymGNEnKqQnOgc5zu5z1yqTt7U9NXsNrIs/hcbgXqUkZ
6kW3u8xQYeeuRU7ibaDfZtgsjO+sqFsKnLylil0ImaUoSSLNmnGRPbUz927hGW+DXWGRuA1qMUrY
TfJY2cvZcGwW10rJg54m9PqZQKd3g9lRm7s4FpctpgB2rKqKJaaJXH57DqKptUWeNreGUXbn1jPT
iOmEpARz0qNmoY6S1OkSGcDQdyN4zy01XGo/jTrHk3WKemsBZ5haYaPamiFYLZBgchvkuTWE6ITe
2TJsb2OP8X2nOC0ZJMRIOPvzrmHjXwOi2DeuOR9X0U47Xup8ZJbX7rjyPy3TDC2bGrNDvIADmIYu
ygeVXHI5f9je+tvF1cUgDJzTZA1aBFPcOqYo/Ha/PnoFlxzT0o8JxDjy98l0npNlCMvVcLbzjH1s
ApV8pCSpv7SDp3ZjuZanFMcM8QBy59piWe+xj+2T7/Mu0R2QQYyqt0zRxgh43IKB1X6OTQ7BiyO3
DPB8bhRmMhAD9NOACYp7GszaCxxHmy59JdptTOj7MDQOlOYqZrJcr7N2HavIVZ5BSVOjhYJo4MZx
1m/wwTx5t04w8OguFZokM5hhjFVQpe6DY9un3lncyCMbze9DRc+Cg6jnOeo2jd80YevpB4jj4sxX
eWbDFAR98QExJ03tu75tr3MGETN19WGb2LN/7HxlLBtErPxNNhVTddlSLgdF/7ttpBtSJF1QTGNM
kfSKZjcvnR3ZMoGtrVsVoVT5lS1rvSX7hbM487RtGifZIcWbd9c14yOjSzcUffI60XK5EYsqor5b
PueBKtBWn8A0k+vd830X+2R2lwhHD7v1pG+bChliqg3rfanqbhvfPLYzOgHJVuuK1LlcoenJkFtl
FXLFGE8OZvXAkoXGkchxli1Dnk3DiSOoDB7MRC9iXAYx0l2ixScual+6WfzpwYmlHkszaJvyms+L
d8n8+A42CteJ3pw+LGbjB3/B2LRpJovppQnf9obpfnEmVkH4tA/toGdnTwO8jqPL3046mQDPdvQP
g4X50BZ6H0JJFxeW+DxwOk/uucaUERsBpcQkmQNyema09MKhtce5wV6M+X1FXo2k6y1ndPDqLp/V
wkUnr7+1OFYPDPqpyqWAJ/9whrqIWs+IDzEvPpLtTEegOdgKZjr/cKzomDV1GmP0Hju93zr5zaLF
aD6pNP3F60Y2S81yo6yqx6caltqJu3gbNT2h/UQD7ghQrcMaUfsHeCIGcdw1R9jMIWiTcPSpJMYI
HV81dzYwTHWvy1ishyUuKK63BE+nRfmiaZoVc63yyyQGG7Bd8LwRNlxt62okrX4HwlFnXfI5lYmu
zmcMb0QSwmLxxatJG0nINDLZzX6vHfF0kq/E6oEI0bwU+LKY5BtkA1MRxHljc1jELaHwylH+Z3kb
w1nfeRzyvezXW84yNxmlw1/BBcoRNOXrsXEmnhSbg7I0Pisb/rU1GIjOFrM4vk/37jxBhvMqbzsW
6PXUujId81r3HmxadbV760pMrqSdmSFo6Gdg9rQmexlK48XwMFvIOuUi3zic/5bO2cR1zyrBI+H1
vr6xpiKwBve1u5llABBzhFm39KLgyqkP/lhH9tx+iNzb57F1by3eJ3iKb45SDkdcepeIaw13qT3/
2O1qb3NbVnSZCq4dUn6niSJGQRMUCHUueZ0+HIxeOfd85/rLSgn2uWeL31MGKsOWaN8+7ZI5clsY
C0kmNP2e4oDiuKjs4mTLm9UtXxpjRm5sanmqV10+2gqBoxuSZAnKviKZMph37QjsbQOc38M2ZICD
yNRpNEe1rZ3af4vlMr85cCvTjeVpF+BKl7HMbIbo2NwSD3o+LPwnd/JeBY3XjUHbckkgvCwcdrg+
YXQ8dx+1u3ShGatdO81HAZ+KQ0OIoHtehO19dgv7aJHqIfep/STGJ9XjoJq9sCrWR7ct2wAFfuvk
SCGZ3lxobTA5+5J3c/KBIHSWPahehgjgIa0OYePwLOaUP6k6O4jZuYrMf/d7/ZRjsWxtE198fkw6
e++t1fNs6962xFxFkm0/NqyXfvYgtfF5StuXvh6DvvH2aKrbFPT1iBziV9MxkVlYpu4WH+bvgQGB
BGC8uPK+1lbn0zTpYcEbUBpsthRRhGanUa7dR7JZ1rdcVPt1AmOTOlSYLFHLQb0stVPf8e2t/ZMl
jG0VT/QyTB6Z8xnLo7z3fGvrO9Vri18lzfoPcLSkYrka3642a3IELoCfqgW2Dv8ON9PHVBHVKwDA
gEdsexM7Iqbc4+K7L3ELysA3o9IeeYrW0C86im8Y6uegWAXKv2uyvwmBgQ9HZlL9VFbbXefKl3tl
NiG7xlGZqn1XWLkrp9+lkzrYKbt6Fs+HJLHCtAEGY9M6gbh7Hpp6x8WUZzW2zjXxZgSDYE5lMPGb
Fknz0eZ9mOR5wP4RVnV7zzT0XdD5vvESNm3dPVdO/VhLBCQ8Nbd6ahbveNiKxmAqQKNqNQa5cM+z
kLvUBfQ1lveW1ZLhz9MAu0okBm+r+UV95q28+E78PAw9p4xfljLPMsu2xNvvbWWfOnxmoSzlsxuX
94uXoi7P/CWoz1x2fHOCYJKcE1CPFJJUT6TkL+WC+sWObg1muGKGgBepk/tV1kOSQjVb/U+YDcSH
yUeyeaCPavvZzCPLWk38GPMZA81Fei3rhXfRxvZEKVVYOnyXteZQx1z7R75j/szgb9Mqig3Z5R/a
MjlbU/6p5Hi/JHXGCGE4mvkapIbjPSKsLxwDyrCJxyFyHfdCaRGACO0mYNIWVDfT/GAVJrK2U7Ah
DPk9G/5D6Q6XniPlqhcICCbSGq++mEAQOP5wgsjxSGXCuOnFdGpLCbQBIZaShl0GOba1DZrmR9zK
Cm4vstM9ntyzDZAycBP1iIPhKS3jUOQmxTJAUmpLqmi0+nIz+KymsYZ/NoVQtR0yfZ+loC4snivu
tpGb25+WF9OuU4wfjT2+9jZLJx4KupOlONnmIsKk7H90NbK7jH/mdD70Kj/YjR/OdfYxpeKBidGL
6dQeyvv4WVrTaS08/8As4tlm1WqZDTLjJJqZfi/TckwnsBC5e7/4+T7xYpZLhj1G5uNkif2tMPpH
5SAqmMqnLySbT51tHJyi2sW+8+Kt2p0wOSc32orVLLGfxqyWQUyAHLfQRU3V7xyc8tyZu3bW7nw3
/fLlpAXoLofY5uJ3u8o1vHSlNXfcTUJLL05OmZ5if34s3O5x1BnmpY481q28sv99NhldC67hvZQJ
FeqVSWcvxKMoYSoYVGt9J/ri3BOF38Xa+sYEe6Oq+QRE4A5uycq9ItbPYFWyJyPhHq7RNHRdV6Zy
ymsSThqTOT6tWfVc5GoOUgqAokLXkgUna8+1y46Ng/CJoxl6sZwBfE+Utq/Xtoek6km+F3w/yoNc
OrFLZtsD4WC1+6ETxstymwvSFIdCb3iAWoQ50Kg0Y102xxrBx+tpP1AcZ981yMUrD52/njLdMi6m
4wxBMciy2za0gURG39+OQJ67ZZDMELkrb51hZfpUASD/Liwzvy+XDtWn8JcO21+sh2OWmY/Tkjn3
lkhBPyyZn8DDLvTf0+SjxBA6HVmIYgxCSQwGuiNWUqZz3O/jjHJZknDJ+KGpbmGHVI26pzSmVfAz
vJHNisYeykyyb1Be1KxUdf/QMT3cN4UpnqzMX99czQEtVk3eVfM7A4pOyY3Zz5I1lJOtU35YzvdI
h9ZHrKX6p0JJ3jfq5sh2SBKDo9HjIGcMV0ZZQuMa5t1qG4tMPXZ8MtHC8SaKW4yf2POnqJZJ9uV3
gliqXEdykMMcMFW3OI/TIuDmw3xyxtnaMk4wOdjF/iN8FipZdMm9seRwkeGoN62tgUrCwj6pC+5B
MCuL4/IZ1aZ6Let4hic1iePkKO8rBSW8xZE9PyfFaG88jyy1ssv5hdACVjwr+Z1AKQqbZcnwRyo2
ALLf7V6a9Xj0brwolcmfPE0/xeAMdxnqQWTggXoeK1sfN3YjJ2pZiuawrGPx1DsIq63KEGXQVcO1
N4xANE4dFIxS9ArlJ2ahZCiJgOqI9btmNggQyffVYdb+jb0zW47b2LbtD204EshEdx9RHZtiV+z5
giBFEn3f4+vvgGzfI5V1xPB93qEd3lbIIgooIJFrrTnHbNJd2bSsP2K2tzZWpPOqqHMeIJa2KhBr
VeiXBT337Ujb7eCKOTmPWnOHMOGG0ZA8hNnMPpiEkGYjUPWsRyfPNz277cexGSH4ASHZGE2bA7cy
ef+bQUpDPZr6TUsLdW1IWk29pNlQRb5z4Re2dgkvvbA8ux+L0jMj4tjCok+vjGlgZJar4FzV48C7
Y/CXtwmKCw/eSncZIVMEeKvH536oYrDe9ktVG9WW/k+zDRIr3bF3cleabWbgSwpe7B35Bpeit4uI
O6Bh2JSA+z6DBOPeum0ClKPpiuZ91n2gVAgEs21lD92VU4qMcs0CZdTNRrfrBxctK2bpkRLfVrtZ
NXXLtiBmmF6H0IPIp5Pqwq9HddZghT5TSZkic61mYm+ssEz6bUb66AnpQX29doPYZ+9v1OpOLwOj
XJujRAzoCjoAyI/dqyzrcD2UkzaxY2ynyzEBTITgrX3SGz07SfooJPYVteHYtuYFmseCn6lZl6Xf
2GsTgTTXdMqQ3cWF4f1nzlHslJ1OK8E1JrTzTiAMn/Xap5QoUl9/cq3YCp+kbUPnIdEL6rJtLVSh
/7ShXukVo8hN0COwYrwBv43ZWFuJS7LOmnb3nyRLYiJFaVSUMXHTXhhxrNXEPT6ugF+HD4FPztf2
u1bov+q8H52PDgqp36jzPuruZ2Ue//lfyjzL+cMydZjpukXx/meQ919mNQezGvGNrmuZDq5H3UDK
9rcyT/yBJg/rpOvaNjnfaMv4w+Zvp6TzhzTRnaHNw2z5PTj8X0jzjlRXDEmFzbwd+wWif+FY6AN/
pDiEpk+9XsfBphJYtMrCnHeWnnzF2/3ZE2f9eRTEh0z8HYUa4kjDVjP9QsUfMG2sy4MWO7vSjV7R
tl+QdeWuo6S/1mTx+cO38Asp4JGM7fsxbZNf1neP6jHcO3dKVM5hQxSYD/hCwMI5BE7n781mfh3x
xVyMuWF8IWM7kh9+P6aDtAPzIRZF/ThgYWiTYOJtodESjx51N2zP0iaYPWyJ6Z8P3rfx//w6uP1X
V5ROniWwEypuokU1+AORQC/MyA6clnb02AwPRQ5MSAYixbNGXUKGon4ixdBuaYOlX9A4/nGOHM/A
TGlj4mXbd8x6xEQuzUQZFf12p2dKolr9NivMRZHjG4CFfv8t/uP+5Nkx0XLqKCwlU5ej8zSx0wWN
rkBxMyhflVHDAq5TwP9/HIUj2YjZkD0ecwjaJaYqja1602EEvCBVPFzjvik3/+4opomtWdk8aSZe
Efs78+eH70zmpWxU5NebFP3Rtdsb2tbQiSz8/VGOv5/lKDiscZkqdqXMUH++M0o9xEaUBs2ma2d2
jZk+3BbSt87KSvd3vz/U8ZfDoWwOoyth0jJDuvnzoRKJzACterOZqO2JRQd/xe75q1SoXxzFYXRq
8AWbjumaRydUT2PaOVHZbMqBRofGno5EnPmrUOFfHsUVKKjZIejmsuL++ECBFGCzXFbNZmBXD1kS
hVzWMYH5d1eMhYG1niXQZWFnk4kN+cejTARW4zCMcRpV1HmxX45Yn1qtUl8sD8tj8T8mZAvzMeJt
Z1kcDIF7wDoyIfMl1D20aoG5pYGLIcbmxNBE8hwoh262k6j8+vcndgRn4YgudwHdMt5M3HOuc/wi
yQqCLQi42EQknHlpBbiq0zXAVYaIz5RVvgYKOvnMRmYzUUmeG4oQFhtV3Bdnjt16uSF+PHnb5G26
vB2FqdgFH+OVGmXPvd1n/WYIDAWusYFK7Gn9bNNYJ8agRBxXQt4CBBsrYzsktZs9LHt254bpcjBR
5g/BxySA8p0xcx6bi2ochvnJNFjrAIowmz1zGy2kayWzmuW9w3wRYcc16oM2Luh+o7bgrGWFmuuT
NB7K64aQ136bD2W9F8WCq8WuOzqoQ8rkDge5yk5CC0boLoJRiXp3ipxwTRPNaJlfdZa9FlgtKRDI
vIOdOgzTe+PX8bwBkjirp0CvGjhnoZVF54LGYkKnQENE0yTBeN7F5uASK9Jm/Yo+3cD+firn6VJP
aOdq54ZMWmeP8TsBM06Q676IilmjnsZNtWpMUdxD9SMJJhJNuXFz08e6jTb8PM6nOl4nwWLeiWx0
mYMfTHu/laJ8z50ss4FLLo+slUR2TKfRr8Vq7vSCFMo0bBgep22GGWe0IN3JobMfG7tGjWYYbe2Q
qjoKxjB6SCuePEDzOlFgg1d2ralzxZvO8SSFWLwW4LO2hdZgCM4DaYTrzK1AdMvIwKfWoAM015gN
5pGKaLQPIrNzpunj8lNEMjr1BjPdBJm3psciVMS8p2/85lvcVsMM+iHsgo0pxuAl1Bv3gJ5Uvmgh
gcpL3jPG9lElKQNtNYiB9CgDJ14U6wMSoLIcnpugHD9nlfNmxq/11FWqfo0wkPrrLBronPoFAEVc
QqP1pPA8osH2XVIYStXY+yXxNvHoLWhXAhnktwRRVngSC1vM2xb3dLoqGGDgtCc+6yyg6KGktS1u
Rr/gtkb+FTZbORVY0RF1Fp4W2OKyrqz6ocnhKexkbwWogomGFcyQfFhvZWgRPGPAjF0TuuWbXjn2
UbLu2zDbaUlsv7RBVD5p2WQ9DrLE7XftQMtwihtXEN160bl60XWblpTOXcRAX19FoeEe+MoMRYt8
wJOdsC0aPKJU3QdA8+WwybTveFMiVuJzR0PUsqtti4FgUieoBqLWwS9tJGalr/2uYSY6BKZ9pRKf
NkiKG1UD7zoZ8z4IgxgZV02Anv+cOHN9FQRk/PLdBNb7bKTlXdmOKNSbuR2F57jDuNS0Vf+iDZ2J
C65EmTZBGEKSUtv0O2k15LfhQDcHy5hfXhWFgX27bHWmkAYKaGSoetjf2V1MI6J2YvcuCYfUPB1l
l1yGdaaId86UrLZpCjXxQpI6/KzNPUZ7vR11cY7YGgquVluG3PhaS7hhh/+RpnUemhdGlukfdlTO
zroDdXA2WIaRLhHb07Q19bplQOUyTGYuW1tNcFHFuq4Rnzx3s6f7ug0Mp3B8RPIGwZhWnvc0GUKN
VodAFXVuJ6xXDGMRn21IrMGEGmv0U1A+5Yzju1xrPwc14lZFmBmh8shNt0crjFC27xm9noHWII7a
GLR6RPhRB++ERFUEpOi1UBdmWYZvBa+yiRA2lCreZI7mR6f67EHWjH13dWeo54kI5heUtdHDrLfy
OZ1HGnR+UOJrmILMAjMYBuMteE5GQBXzO+SKi1AVewB7CxEVAHXNKdBMb4L48pwOcnobSIQ4oLaJ
YzqWflt5xTDaPYKKGTsA/t1UbSTUoDsh3QgAs0bRDy8VeqzHFRbfoG1W1aYLMh6elKdiQDFrAnWw
osb6pEBLEe/WDOxOfAWG2MvMwK5O0aTKkx6OAstFFlaPKZaNEBUnDc7VVKrio446jVZv6uhoiV39
2Zzt+WlxfbirmB1G6SWagRyuC6KBsYeaeBptmajwFNK82nEv2wp/cTW+zmJodHwVdHPoInR9c95J
MR3IA3M+3byCAItPAchACtxfIzM9Ld9M1oB32IUaSFOlWTdG1ZoB5tvF2B64TKW9nnfQBuNuw3yj
6MNrVzcAHvgj3pQFDxq73tDL8K1rGw0tkRMxWPfrrhs2WuxCDi98Pbn1uecDpKCG1u+iOg0wIcui
y85L0ApXCa06ZMZy4bxPYdqlGz+sq089jGS/NlVQIBu1I4QzI1C/a2E75o008fWkuci+EdSK+VSr
nYT5HvFYeHjr+hVwdo1ftIu1u8WI+wS+tAW9T3wL9mOjlO8B76DpNBUTrpHYBxpJyybDyTGpkjRD
pK7MbXRagc1ZEsyq9uw2jK97OOnIJeJOvxGAWIhlRn5VbSHMtMOi2CsPMBIYYBkiNIHX52P66QJC
mLy0KVSOPVib9k0ne3trUPTdGC1Gb1gprh6iVLQm88RSYfnoROgPvLHW8YBWWhs9pNg6mQXbBUOu
cJLTJx0saa67vCvqvcoRepxoVuoGkFlMmGhWLZZsnMJOqnOCcMTBSUMe7am27DMdNTG58OGUX+lt
giU1o8GNjLRDQJa1qbQuqlTai/IdMzK+Vr0/h3eCIBIvvn8z8oprWWs7cVHbtq68KvGbe9Yc3K+8
2N3LGEqlQLbZWx+VMIZdWtbNB3mzmD7TKY2nHWLG7rZHB2PDeyfu5oKu/MgQAiOF6yGT0l5qlc1P
nbCRY8FVbA6+jJCdV2Nibmam6C+sFild1Z73VG7pIGTBMtQvkzWJpW2sWrCffqse4XEY32bhkyDK
4DBflYlhPJBozxhlriPtCqkVQjg7kiEy5Kq5Yhsg3hSzpsrL+NlMjg1uB6aASrzpjdKvCV2rPtjb
KUbIgdnCv65SuCa+aC6MoGwILHAcf15XPVgA6BdK3uitr91pmY7uy2UAue9qe05XGI37tzlzhmrd
GQMPGdrV5NSvWidGb9yy8UschcynpcXJnljvTnO8JeRgGH5yoMDEf2bFpbplsGQRdOnPBRSWWuAa
diwNt60CdJSvyxJDk+dKoxrgmLjxaVOHArJQQ3/Dc0YkTnB4HOc6tVnhVuyyrHIzKze5i2kCY1vD
a/WWGfoit/YbvIpDNWuL7ITxVlgPMw3zOIYnYMgpF+t5aJr7tsqci1oxwthVWuWnG5U1Ov3w2TfI
AchQWZ9o7BuiDV8VsZyKkbG1BgVkAEvotTRkI1vm40b1Lu3fNnQwIwRJE2Vrs0AVucH/0cEi7SyE
IOYCdIF4XSsin0fNQa4bNuMDEJyyNVBV+hVKyMRIMuBGLiZSD32M+dwSxXfVkolDcPwQsxHD2ccD
wNXX3oQo0QmBQ8ru6SO7N6B2IIKPFSagtbCM/trOAgR7Jm2nHrFQUmzrqZtr2KhRGm/zcAyLLQpC
gsBklcD7oW7SBakbPaN/RfYRJE69/lYxtGTNMKoMfa5JuJaHHInhqlYTVYbP2s3eK7vvFpeKUu8F
kxZrVVUMSr0CwR7vYmvA1mfZGtgL7IGJvlWtRCQ3zU1LYRHQst0mVWUf2M91OOmqPLrvqQ6qTeE0
kkEjiRhIbseJYdac5N/qpq/3minwG2BwYcRpWkX4Abkgv+qLunkSsh7vuWrZB/PUymC6zJDJU1jw
3uYmrA+I1H1r5Ych++Aozd0XphZG4TVTTYx1Pkn3kuoHqDgiWJrxQxRDl3em0ca8oEaY2L5sGRzG
osnv+37K7oRN342xeWU/+LB630d8E9bilCe9qXdYhBPZmulpgCyNZZOY2xxUltZeGF2NzU+FiX1b
YoTQPdSlKLdNLUpRaoFse9FrNWBXw1BRovU3Lcdr9NR9SwXa1JWbLsKcIu7Ge54vkbDPycfPMO3Z
+ibu3LxaMh2claR6Y4lN+jTaVtUQ72VtL96OZJzwLjD9ey27welReMXdM06v+skO6wSmxGxM78Eo
ynYV5lgIcj3BXiSN6c6My0F5wkQBc962oGA2eR84705SZWdSzXPD28joXjpzyqE9+oG/15oE0Opk
yjvllsNViHUT4a8dV9chsxLYJUis2FdTh56AhM4+mSyMzUrrG2jIZl2Mj2Hh+vj48hnBQi1Ro3tl
38hvHXcC1UgEoc+zIeS8RkGiXWlF2r+jEsTE0XY5G9o+w0oGRSw2N1kbMbvPh3q4m/LOvuvj5cnM
Yi38dChXb0e9S8OzZgKmwFZ8UJQuZNBgHGiLDMmUzrzRA1SQ38RKAECyHbJsyXIYBsjxA7rBvPLz
t8SZUJg6loVYMjYLhIuJmOrJ0zGOgOPK/XxahZqdfzMTbKjEGtQOOyarFQwPu4B9iIlD8tW3C8yS
TD/cJ6lFyG7wAkxqg8bWZlCTGIovMSoRmww2m4g4iuZzy8l7Yh183/k2pIyXvCrVa+p1PRVnZonA
bY2jpXgy0yGciAl1FH4PbCkGSFsXqUzdY8EhnY5wCa90HP2+nFPrBsbHlHIeTZ2si1pqzyUIlg8X
/TqbwSLprnijwNtloc6uwqqenmfQJ/c22nbQMtkYffp1VZcb4qvab7Jtg4+uH5OGyzDn7doJtIgU
ABIkPycuKUr73oL8XfoWr8zaULcDlK9wVefFksgo9XDl2FP/Yltu+NgJlcZEzQR02ZvcDTG4Oa1l
sOowWt5aHYiLtR+7ct9CB2IWx3abCfxUzYg3gLAOZ22plyMa9sDm9RCZ7BFc4uUx57Yg7DYkQBTT
BnUhXJy0QG7Fs9uB3zGafLTX9dT0t/Q54yWUVuP1PIzMrdayKrHf935j8iBzM+C4cXBWbe2xSTGr
ARRvSDTNRLrCbmW3VBiO/WFT4dwIOxo/NK2MmxXqlCFa6HRzwz0foHYxUH7NXh9l8Jyq3lIIJes5
JhQJBJ2KmwrWk9XpaFcMJ7bWgo0/yhxm4OmmkCEG2Y4Kho9lt2kG0KUKpnIfuY28sKDR3KvYH3J5
1+qVbxn3dsDEdj105ORgR+hGB1343JpRfUMPAjEzgQAIsUA5d492NYvTMAkx32mirt7AD4w6Ih7R
BPseZDsvhyytTLzF6BUEKmisSSG2AuQ8Dq1NckLVeKZi3Noby2q1Fi5dSAJSZo/xNwsfb8oLGInn
Kprj3PWikMB6tK8Llw33q7jQkGA/aKJaELnlVDwAKlK3cZM55qq1lgdVjH70SCgG4UekBSEVjevx
03A1472Nc150xpRSAylnbJD+NJT6AC/jNFmCcbCapDoawpWBqs9dZVYyXLcyvG41HbhRmYU1qgdp
JV6AeTDc4bFST2OnmTASRptwXCw+Wb6CBrhYGOsphMsw4UuiY9Ol+Wlgp1b1pMedI/bunEOaL9Cs
swI2TK/wqel8U55RpziAlvfrzNqhDBGhOWvsgaUlJVFcUhP6TrzP4txnwDs7KB5Oe0yUeIRMJyMT
wOnCRd/bmENq4E8IkNqnvPVWBZH0LYVn6JwN5eDWd0R+dMVlzPjeWZuYNelqIkJp2jN/dszurg6H
EfnQKEdMbXNCB9Ar3VZ1OMrc2T8vRwyzAAeyvo7WgkAb0M/pzE3pAYS2SFfAu1tqD3WLxftGAvIb
XpzGstLLoBza3t8Ohi/tnQpx0a8nERgCEA7z3Mobc3I7NJ4AqLv1YoyaoxskBQ7kN1Js3W1nS53C
sp3IBNHWLcw2XpCaKkWV7XWAcDWWHcsFiLZGNY0m0LNgNdHZMBoaWqlXdpONFcYU9BW+jR3sU5xP
EfsJwxMwFeXWUXNJSFAnx8Xjk2h1uHVTWxS8atL0Azdgc9HnQZMT8NIN2HJCI1bzbuoKdosjktuE
V4KkGWlGyqbi5gRyOjRRFU0YbvuC0uCeNTAGxKPNamqxIyRd2JNYVLKA6lzvxMzenaGPbJqdE+oq
ZhBF9pGRLcQqQu8sh8OX2256LowqxiHbBAXzorjhGnyL7AYfaC564Hrc0NFY7UcnqIY7E7Gt1dFC
o+9/3eVK2DTKjNTECaMDCUAkgCqjIz5eU3l0y8uqSR4g54J4S0JrDoFfmlV8T+igUex8WTnVeVKb
ZnQYUYdzJaxRulTkJH2cj8gwcbSlYJ0yjEU+vf81gRWFMXms7IUl14itYF17VYVx8gQNgCZPE0Yr
xsrM3Mx4yvzaPzDiKUgpGhvpphFu5zpOxtNJb0Z93rSoIwJnh1Go1XrkYFEg6RUnEgMlPWSqJNTj
UjQtcCxUHqyw3liWab0f7FryJu41hLEJXvWwa+aNZWdMof8cUf1XNfCDasBQzGT+d9XAfd0dI32+
/42/kT7yD8G4y7ZsB507YknGKX8JB0znD+VKpoiIZvkrYkkh+Vs4IFEOOLQFXLDbqPnNhX/zt25A
qj/4OwyF/v6h1r/i3P48Y0HM4CpGLwvudhn5WEejv8Jqe6UGuvdzlovnJl0sLTDs7tiu4bn44cr8
YpJ/NOv+81i6UJIzZg9znPMyCRHJqErkxs7thimzFV33hu1s6Zp1u46pxW0SF+iK63D+gvFzNBT8
88gcU2eiiozgO2b6h4mtM0qktQawrCTAdFeYsL5KLIW/P72jge2fB5GcnwP6hqn6Msv74SCZ6lqZ
FBwkMp1bImvAB/QXyVeM/eMB3T8Oc/SN6X3RTMguJA2GPrrscrAMQ1Vrd6XS4M6hWOp2xchEhF4O
IiczTR6jGZzu2AVfAI2+R5P/MJ/765Mo5fBLMTk+GhUO7CFCZ+D7HFZiBU94VVxoq2jHO2Gn809a
dsOWAsDD0LZiM3yDGn2VvVFmn2G4P/0qQPSX3zGAqr8/zfLnP1x+1t7IUloqN/0QFFgAzL02jupf
fsfUWdhpbdPlC4bTtSiKfjyIUtMw+F0uN5ZRmlsawOklWgYEknIsTn5/Ox2fj22hPWH4yTgWRQNU
66NDySZAj8uKT+Nfp6nHiyVs269AW3Lhjf04ZQX6gA4NFQP3LAINHsufjyM6Mi1RuPFmqZkjeQj/
w/nEKLqpoXoP/Xyn+i4Md2Uk1ZtEtjx7huXLkmkSs376u5QlPTAmQRvDHAaKHDbVfrmDoTQmN0lf
Acyk9yrUlZlqSbCKZIm7lVkd7GZKYt1E2mbYzXmdRjid0aenzGRyoiJvAFaC3WBCJLBfxXRlV7aW
Gs5FNnFlTuMEuGxCrsuls2i0XXMfGzgy6M4J+jZaUtkUt8GoQ4exe7UGNzTd20MLZIJRgHLWo9La
9CRa/rkrk6hxT8J6LONbaeQl44Khgv7kVBU6cNTl7gPoTt8HYEMFCylDN3HxTmYP6EGLtPhbRu1O
tTmU+jP8UV/j2aNnsSEMkjBZLWOD6OiOVayhEYzrOsibeNcqFdHTzpyg2c6k3hkrkdVEXWl2wW40
DlEOlnQpt3JsHNyuoS/pl+tDRNcqak/HLM26k2DWtAvatmzGcAY776oYS/2KzLKuWrlt0Bre2PtA
n8JUj7BzdkK7iBh7VzsyeDCNDFbqvLsixiq1s93ROQ+0ifN17QnwpCYdZAfJ2KavEqVQt6nZmk3b
PBqhgiTYDGZKnCrfYDrNtQUBp18btcFAwLIm57oi2ewaP7V9wyDEejN5RopVmrbpwe1DNidD6EK2
iBJZAvWdrLlfS21qPsOR3c2aDRfFRD1m+FVLFQ53iQkZAYfsMDPpCm2Hglavat3rSyP9xvuTztOg
99VzpPI2WzWUWQA/NCdHQSzUNw1P4iWqBc33eGAZs4ZlCHustIOA2VobpM/KzVN92QqT8YlspPxM
mM9e4Bf0vwW0ka9R685I36MxqFeG3fVXw1Tmj1CBWGCDMgiuIilpHNpMdG4aCH6zJ/MG1qQdaf3t
iH31fWjKqMQZN4y04iqtVkuVEz7O1ejH60ygbPCcCOaup/Q6vYRnQ595rJx2z2AiAotDjOSN0cmU
4Y6chksZyJGxTg+ytjbAh60pLJp78K/uKd3YmtZEatNihXVs8l4QGhGUU6aSlRb14mYKs464t7gu
AWMFOY0O+M5QqxNu9CtDqyPC4mhBnwgtxe6hYGoyhU90+c5woRfnhZtRnWLDfWFkQ14Nt5lzNVRE
w3Ex26FddXYqXiw3t6GKwzopAWCW6uD6Pc+lz2TtE0uz9drOEwoWty7iBR6hx1e5X0733FJg1AJ4
0mskJcPIUxaXoHRYKC/BhXKZYmwDh4Y1RMd7wteA1H7ioZ6xq174ZqbYE1uyfZp6J8PfO7XmOuKO
OWQ5hDn4MnX2kcvQIdc3lgn3LdNMkNyTKHlv5ZVhnagqzs5NHcnHipZ/ap4kBg83RvOySpDFA8eH
sWFjJ5zqoclWGNzwQkawyELQs1PSrQxaki/A4hnY4Kfpr0eEXCMpRk71IYQGPAx9HKypSdPHPZV4
au6jpGobLw0ReG/tyJ6TLZRhV20Gom7EprJ8U3mAtujiaiUPwk0Zl8QGRl0x0VHMyspfG0VjOmd+
U9Y1CPWqJpl20V7s1AyReK9DRn5Ab90BsgZufxs29KIIXJUiXPlRL2FF6dJMN2ER1/NFCTb8ekY2
Z8CO1lPpGXlzBTQjLjem3tgjXgdc44slzcRv4XdVfCKmqYJXi/dAniiYYXxhooUyHViqbFbgjWnh
YY52b3t6QTADIg2rRi5yYe0s3DYsg7WlASzP9LHfGW7AIIomuj+sGMhBT0b+E7ab0ekSsHuM7mav
sUsyeBmekY/QdsTLbbF928MmiURXYeBwwLAmps3wKkyHg1WXEbYX3zTkOWqCcMDXjNySF0GYOie5
wrS6lvNoXo/GUJer0h6luQlFgnp8ziMwDHrBh99mZmFo53pnmDU91QLUGnGV2kWs1+U9G8xAbZyw
7y+FLjRrEyRx6mzQQaKGKZAPC8SCi+ItWaxAK/rCRH5agjy6vQlVk4FsYKZYn0Qo001ZxEZ7ZzGt
GNa8OOWjOVajfYKzcnQPmuVzwchWqMZtaJCjs8Ji6A8ez5dZrHhyGFWgMvJ7OPeR1DYQVaTwzI6p
iae7bXzBssp02KlL61RNRnEiymC+1e0yggDY++YtgBjGabVv5Gwap6pem13pWmh8QtPkRxhpHe8d
px8+yyaxQe1lMf37jPc5xTWxfu3OjhALnKXIZhWK/mwxtnJuFKm5bTyi7U+vpsSwntoWLOReC7Wm
YCUjepVJtJL7SjZgk1Rkt8m2Bpz28n1X9d+S9aeSlT3c/16yPnzkH3P3kf4UzWIo/s7fRav7hyOs
RXy4iPIMe5F5/1W02vIPqWzSUBA+fldx8kd/Fa26+QclAD+HipL7GrjF/6tZBfBa9KXo4OEqo00n
q+Tf1KyLpP6HLatpWibltGUgjjWFrVNVH21ZiTrI6I/664crlAPe+0vkXUfeVeBdht7l9cfu/uzz
6f3s9oeL9IvqVf0sR/znUY/2/jPrnpn1g79+qbyHm8K7Q+7lPfGbt489No/l9x+7zfPj6+X5w+X+
9f7z9v78/WbwvvocX5z8Uf0HV2TU5oSTL4oHXbzV4c3vz9Ndrt7/lHX/PM+jgsBgXm+Yy3kW3tPD
TeYV3svD08P52wf+G++J/71k3uzdvV0dTq9e7k4D7/TgXZ8eDqf7y8Nhv7rc7HeH093hcLb82+bs
bHP+cnu5X53dnq2eby9Xt7fnVzers8/z28uzm/X5+ecXn99cCqPffP5j4bRj4WLSOj7/xcvF083Z
ycXL1cv509Nud3d+8RR4m/1hv9md7TeHw9Xhanu1fMSzm9ub89vN5dkXNdz34ul3n+VIv4sKMykb
bINcy7fltuFavr3dfVwH3h19CC7j4eMu4lriweVfi+Wfu4+7Dy7v3bjczY/8l4+ld/0cep+vz5ef
78+vN6F39nrD3fV8/cnddXP7+fD5zj6UXw83nw9IJbynm/3++fX9/PM29G7ev7i+crnPf3dOx4Vp
0tLoAj+5Xm8v1icX6+X/t563Od1udytv5W1W/MY7WZ+sf39jyuVi/e7Akj//ocIvIbWn+MMRX36/
DW/eP8/frjLO9+3wEXiHS65V7u2fzx5er18vv/gml6fqd8deqvUfjt0OCuvhxElr1kllPUbiJUiu
GdosKDKvEA+/P9UlXe0fh6NnaNmmVLp05NE1NhPRpWwh/PVcVhfRsO8aeYI8xevVZ2VnGyDtL/P4
GmmS6fRB9Y9KZfzZmTa/Tsn9gH+yuwtkdPn7T/XLdffPdiR9NEGcx88XIUnnHDlAuNzNd2+EhnqH
yHt7u37dX78+X1++3wrv4f2rx/m7m+L4yv940KNLMaM6A4DFQRvByNt8tJEqJPjFp1sHdVXd+qSG
nuvtF82tf7xi6IpQHLo6ji5eacfa84moHhqSFcEeFeMIQPvo6pxsCJiV9/O331/X42PZiOPUwgTn
HWkQinZ0b9X90NZFCxk5nO3+ohkm+dqrwTjUcZR9Ie//5aEsXfF+FsbSYP75G6Q7GQkXw886rdr5
1pyDNl5NtECY38zZ/e9Pa/nYP35xy2mZtJTpcdNypYn187HsAi2cQpK2Bj1mXrmN6W8cy02/uCl/
dRTCAU2ydCQbC3G0KPQ19Eaasjb+zW7e+Yhxdrk9u+vfn8s/7sLlZCyHrQ+degwJ8uhkSjOCDD4R
94AG3dqG9LgfhzkNGEKRI3IWZbVBneu38bpKHDDYmBm+xTnOUe/3n+OXZ+vS4sS8BafOOjpbuwvx
BRRAC8D6WrSTeiIbUEWv/uVRHHqOBOjRwBMWnfqjnU5jhrVN4A4jrKaOdgiykR0MZbj7t0dRSrj4
m+hJ4ic8bnAGDKCH0LIZm1dC0BEkxDEM3eCLb+4fdzy9aR1D9GKeWbw6R9slq4F2ZjJJW0P8ds/C
SndX9Okp1hmMffHlGMtS9NMdf3Sso6fLJdU5o883rjFVeISwHDLHRr/cnnSdfxrbzSbVssfCYTzd
26tgLk+4zzZaZW31sTvRoatBQduY4/wqLbWmFQ2HqCdyROr3Y/xvF4Llo0pBMgC7aSi4Rx9V6L7E
6MJHlXlcbFtHPkknZBwdg67891+zrviq5TLkonr4eRmgGM9SWcgRZVmG4dlUAnmbtL+4ZY83rTbn
w81KQcC5MFpaHpwf3s+FD89trGi0RE5vg/2Ihm069MalhSoVuQ/QpN+f1T++awZJ1DiCWRY1iGmo
oycxajUcaHo9rfV9fW1edQ/5Rf3kvisIa177WJ/HD9P1fBm+zp/RtXvmbwhe+WJLchyOah5/hKNz
HsYqxeLERyge5K044Ky4LD6tXXAmbwacPNcOiLF7cR0DGjhtTuQVArUvFt/jq378CY5WxT6U4CH/
L3PntRw5c6XbV1HMPRTwCUScORGnCmVom64NeYNgk2x4j0yYp58F/hqJLPawpnV1JIVcmyQSicyd
e+9vfaDmgqhJV15f7tvI3prOcFpBXvx8wpeHefttway2LAxBfGTYRB6HijstdWq97/ohMBQNfgYi
kVsS6fqPI6P8Zhik1HykFiuVnf5gTqPaCo1a4BJlx8UJXIchmJTxw0PgQtp40dvQZJUBG/xKd8Zu
pEYg/a+igARch3jzePNKwGb2mx/zsJUOBlDxWd4O+8LugkK7MElUGjoYAZr3rPTRj6GHdD/74d4w
7keadcL6xJim3aw/m7xAXfsurHyFbf1GwE/Jkueqr0ms5lsHKNORves3z00J2EVoQI2UDPrBNlml
Nm0tIY9bVLP/c8wi+6Eq8s2R2f34DompbItEmzCF7RwMkhouVisgKQJ7KvStatU1hMvx9N8ZhPMa
HxN3yTa83wngCLb0iHRDAByPxtWMMkBOH/e/8SjM16LtZ7XwX96P4vqDEwozHYDbdtY5gsqJSpX0
juwyh1ctFr1nkOBAPmFalmkt39+bXQ1IsWvEjRqCMcvkqgfkcutTFbsYMZPYVVFirbNpNP8yLP5f
StI5DJZByeUzfzrfgDj4qMOoqHJw8kOgOq86FQg3Glw+adHPNfCKXYOqzcAgI8hDafz5KmRoom4a
I4iJXzfdN8/rWIVWFlnJrDoWgO5WCwNaW8wjG+dv1jrifvTOOg+5XGQOZtWbEn1uNYWNSSS2qZPL
U4NT94htu3G4OS7zaC/pMHTcAOcP2x20HLlq1RVDgDrVosZBvbKZzOhKDZN3moUTVaxsLLadW5r8
FsvYdEPV3ftjvrfVYLGcBrFK8+KuHsSGst3555/Ja3h1sKHSpOsSnxOhm4Y4WFuRKaGgcFoGBpVm
YEN9W/50RqP+0iY0SNBCHd64rir3M/dTLtZG1F13I6w22s5ylC/abJZPn/9Iy8I6+Il8E104Ul86
Y7AWf/9eQHO5sCylDCDGACecLBrTYCxtczkc+3x/NxTmjNyuqa+T4jzYJGLDHxaQjQwkrYCQnvFF
pOl5skiHY2uqjmwWyw/+/sHYh4SBkTTrgbj9YLNwai9CU6VkoBIP+GSIHqLHU3GvXOpX0GGT89nS
9/Fo3lDWGI9ERh8e1dB1b7F/cvmP5bN6P6t4cbQeNiC4RVOljjC7zJcauFC5uRvivDWOPOuHVb+0
KugAdqGdGAx6cIDqGBpZOfW0YEqbL7nW/6gtynihmB6oGetH9ovlwHg3sfiHU2und4p/x5fsILbU
aEMFCi8yOqFFv9EniLulnOWJ23fqpgPpznE25DuMr73t52v1w878OvIS/zC9fOgHI+eaL1Xb+Vng
TlQ4Ta0+b2UdrRGgPWDnsi+rMjryHj/sWoxIwC4M02eHRKb//j0mVjeSV3fZFhtE2PW0FK/nKg8+
f66D1+cu9/WlTYpPEGCNfdgpVVAoov10pmhlpI51XnhJ3t24BY2PCAG4R+yqeMzqIyfOwRJlULFc
RhamDBsyiaX3j1Y6dQRSqS0CUdfdUwJ0eEedj+I6tlTW4+cPeDCNy1gOvXWkIzjZbM7v92MpLiEh
rtpF0PeJcR2mdbiYGNd/9rJeR8HeDF0XZBdQIQeRTjhTeK6xJQksHMV2sxGnjy22nH86b6wH2BNE
F7TusGcefNq0vUZuNTNvdBSDqC2srvwO7rfOt7JtuiOx/uF1g6QHLYdYCBqsMp1HOliAE9yuvFF0
SQMKsLwTUdtkQhDsAzL0Wie3r3WgeDRulM00u1/qoS3v5xqv1lXjyCnd5EYJ99JMwLY+FG3e/oQI
X6YvXqm1FxU4wWETg7sfltqfaSO7A3vfnanZ7DzQnpl//YfLgIfxqB3xjqgkGYdBTgN+kb4nHsaa
Ux+LXBSn1HTDI5HGh68Jsg5HGd+ljvQSh8H3i82d/EZNWpsHvk9vwaqw+xEPAy4w3pq2Xe3B4PRx
/iz+5TUZBtSMxTvR8tkzDhZFr3moHZ2yCEjJNZshRekKD646ssANix/9zdb7Ooxr8GjAoLjdv2aw
34RqGZTDUPk4ADQjrG541tHl4KXYg6hmPjUGr75tcmR0UZxE206OMVLMblwZWHrsRNNFexS4xvc/
fadLrEzQbwMjWTaS97NdeL2dFClIcJ82/30CMWOLBtk68uQfNhDml/QdsaO1HKrmMjFvHhzRQVIU
DaOkrZPcenEcXw0puOg/fxa2jyWZYdNzuFRn346idTDFEd3n4JlN2JVSkzv42eW/sVaICExQL3wF
RKvvR8niytHy2s+JshWuMONgBvStTP/Os/AkJJoYiF7G96PMeEA2RJE537SR/6oAWm0wCYmzI8Mc
HMmvKxJ7TZs3Q/6H6+X7YTg3OxziGAZht3aNeh6ObjLTvdHH/Y68XHYiEvCan7+nD0cXq4Fji3QB
4R2PdjCDc9JHFR36eYDQGPPpbNT3dgaEnPaq4u7zoT4uPDYQYkjinaUL9TDFldF+4Zj+GAdkU7kY
GSUmWumcZ3Xw+TgfH4m14PJJE1zbkKcOzi58m2wa0kjElgAgf9QDl4Bm1XWJ6W58pzetl8+H+/ja
TNL3oAoskpFQ4Q9mEA2f23FcM1wFB7Rll0DwP0yQJWv813YZrgF7nVe7+9Nhl+/YNpZayELuW7bu
N59xigkKLYc5pGoda8WNa2C/vHOaBZwrW4gaBntWGkRF0R7JvB5cBlimy5JhNcLPI9P0Wr5+MzAI
AQXFJNbYKYfwLK5EcZKJCLemcZpA+yDV1vJMu6QlCzIOPpVHnvvjkUSGR1+QVaRIdA7z989NV0c7
QgoP14I+WbUy/TkutiBLUqwTC4uEcG16yjiypD4uXQaF5eRyMnETNpY18OaZ4ctVhY1aao3PorZB
gEM3ZZqOR0b5uHAZhfk1DfDOJkvq/Sh+ChmCTB2IhFbNwzmu8OTnoN9oVYCrinfM6/bDcERdJrge
ahjLviYOtrVIjrYjQTavkTHrO1mk33JLt/ewOpIjO9uH6WOdYBgsSEhSUDP0g3emdVK2bRx6a72P
462HeBnvpWw4Mn0fPsRlFKpcLExCVw6399MXRVUDWgUQiRqa8sYE/PTQEEzcG2CLF+wIym5ae9y7
z7/DD7PIqJxwr1dTvojDWaQi6dPza3rrLBzL05KW5FWnjOx6gMy8/Xyo5QHehSxMHh86649bG/37
yzS/WYVuwv8105+4jk3RYjNgjuralbmWTKs0s/ToghstLNo+7SOshSyFRemfBuxcOpZsEIll/iZh
HiyZvLNbalXwaKyBo1arrRK/OljD36rGs//0orOMBSyZHAf/NA+bpCZo3EXl4SUWp7I+lZlWXZh2
cuy++JvXJ/ie4cUZBBIcTO/nFIRWWWjkEaGk6Vmz0WzNLzYRWV2dptJIHEsQfhxu+cJp+jI5l6i8
HATUI5yAOeJ0BGLtqjM4PNDRy9H4Igq72Hy+Wn471JKsofpP+k4c7CZRhhI/x9B1XWAZOwXKaWAf
NRr+CI00tSNhxMcvnOd6M9jB0jSSGihWP9kIp9Wwrc1yWGEbUxzZ+3/3SCTeiVcozPPZLb/+5gNg
E57MyVT2GqcOxINp34qbiO5oqAme0/8b84dG1RQELNzsX9vM3gw2JyCgTMn8xbDItnaf6yhZbO3c
pN3/yHN9ONNeyaIULwCfkXk6TPnP4YSjVcpQhpDddTxbHorhTMeFMZ/wgi6LI5/xb94W2QoYkwBU
MVc/ZExKX7VWUnU2nkc9lIVCj/a+KKrg8wX421FchFWeT+7uQ4K2M/y6GmjGXSfYuH8p09w8KWSa
/ulFeJk7sv2U4smJc71/vybGuDcrX+Qsc4GhZ9ZBzjeGeTqyGH7zhmwLr3gU3lRFiQPej8JfPXcg
/3Cj6iPxzBusN9LFCSBrOuqldJirI5P3m6VOHQ9NI/kXrh7OwYDoUVqNYgL9GRpSlDUMMmHTKtHo
LwtRQh45oD8enYZNo4SOnhirNTJY7x8vgSPmgCy01oDHfbjoMbj6Ug3+RTTUuMm4/hc16NGRhAzX
+uUp3p1oHuRWpFv03RJI+odZyF6lszlnC8Glavq72gibYd9bSX9OO4+FZUztIHcszU67t8oqv9Cx
iCPTP9Ue5L45FdvML/FAElWf3EQplLNVZ6NKwNvRBp/eOt6wllZU3GYwBS0IRxVN873bAkEmRO3r
NUKq+BYWVOWg3u6rM69GMrKOwKEjRHRdhwSeNppfzcbp7gukbDheRECQ1rKvzG0k5pBOmt62n2z+
8EVW2yDzMkss2FEAd4ixoxoUVyZFrzAWq6Y7XCmMkzZeOiwqJ6pOdWiKL77m4wFaWGG/y5owPcex
KCJ/aIV+tI47J/1CK8tCK2iGfN9qQxZt+kZ3f1Y2yayVlKSKV32XVeeIJxq0QUmjYfPdChMRQ5pG
902o10iSoo5n6vTUOptcfcIjOJQemTBIqQgGprT6nsUYXjNHobzjspvdS6CeOdgq6lmrCEPEG1nV
6YStFcf9iiAvgUPqdSiFTLeatsY8ds+RoVUpIrouu/O93JpOSjB831ttLq/paMJwu0A4caesCu5D
l/fJmazBiaxTJeCiNiis9nk04wAKxLLAYSSEwraCoaRdgcpOwYsSwa37uPIkmhKg+muROiPyNA9T
WkRq2nAxd27R7AR+lRCRcmuYV8MYISoFFTDscYMGGujFtjVsIjdO7ifDje8xysLcr+1G0znRMo/v
WNJt8dLR+3VOnM+kTR2uy7rTjC3uj3N0jq1YX2ysVHiPKYwTE0hZJIo1cEbbWuddgmyot/P+p6gH
gAJFktnfgR1Aj5s65wLXHvehoY4uzipVx8NKKtFcZaYczFXhA0FZIUfsbqIQR8a1aYfNAkSY6nEz
uwKLAEQ8M5aLkyq8jepq68RJ5hi6ArcDKveglXC2yxhsbWWeddKhLPmZmWN+5Q+qepZx7n9HVJuO
65kE71lUt8WDUdvdd+p22tekMeynqFxoUPC/vBQkywCWUAgFRiSxCcTcRNnTBvAZKDHdkta4LmMF
/sqfMZLuHMu48/pJOeil/P4KC+JarAnw8CbB6KPjOhy7+ZnFAvoVo9cMgzHSOn3l4gPP28qs6Fax
w9+pyZ9+YGcugXF1ErtMpC4DUA3bAy8Wi8bcmFPqFFtuxlG6rajFgv1TMUZppJqH7TRr3c43J23p
Nc1ESaQqgSQNtj1/K3LVnEXclJONZtX28yQUPqzCGEW2d33V4Ak5Qlpoid1s7gvhBPYrapGsxP4s
T3VSZd/JlM3OtlSWdtGg9HzQMHzrT+iUKM90eD+giBBvXSeel9vbLuyjk2xuoEJSeFyAYgjusq1G
L5E6GUwiiu3czflFJ5TzkrveeOM25exCQVMtomOmAAVr0bd6gHdvfqc1XvxNQ+3+xRw6hKsRTI+I
ppWid9d9nngPszE2l0XK97iasPbzN1RIK2dbwPw7VdY4inXdaZO/SSyTjcoSr1bybojkCgJjmQYG
iRKaHYlDmDtHOT9BWQwt1JV5/MYh5Iqd7Casv0YDlNXW0EwHKS0MoXI7ell6hZOEp4OmcZw7aWC9
GtTWFEMY7lt52c0F3EEFLSJb16aI7HUGGxL3JT56Yz3AGkXsVzSGHnhNjz09LqDPSQ8oBWPzuL+X
XdddzVYdXVeY/D2YJBl+4djbsGvA5Ca7aBR5wMLJALzk0JnWiR2WL0nSwGltqzmPvzQ63bDUm6bp
Ni0Kuk/6Oo2ecE8pfmGq7E3BSFCu9sa0yHpHaCc8d6++mb2Ebesgu1yl3Zje2U3nPhLAN8nWksVw
Sa+B8Ssci/ILWEpcq7xpqh6Hho96JbPO+uljNzPuJTdqcJtDlj9gOj/otNL4iycQKYUgsZqqOO2T
RD5ZoZ1m4Ba18SedUaO+9ZnvCwfDv5CpK1i1Lt3UW7egMWATjpBzV0akwSTzNH/IdmaRqOs4DbVr
qrLa46TPw+Vy334YKoyPVz18pm8lqkJJITWRVDLghVg4f43kfmNnpAqC2o5aY47V5qlVFvKJYKq/
G0bJYlvYVbc6nOqnOLY4EQBRt3ygudE8Rq6a2BrTkJPEwQOYo7nE6gS7s7hcK13CVeV+HH4DR+SX
+hmKNM7hXd9nxbWl92EBe6ezgAuOeZ2us9TPrlq765+VVYYn49h3TwDPQhCHJS+O9cbiRbiLvoyD
zf2JPy+M5bYzIPUpK72vc7dutxYnUbkWEbAybWzdBz/Hwhk7mBphoSXtGoaXpakHI0uwWRk13d3w
XUFYpN8hP88Etp+rWAxIn6dqaJkdkFoed44s+5ohBqyhBGpwCkOabUEoNux8iCbx5sIlSQxIiflJ
V3jyZjGQaVyb+XEhUpxC9WocqEd1OUPSgaK4nd0IJqSHGFOt5sxgVD9RZry13RrpHvu78y30Zmfa
u8gub+Gm+zhbaXEFhY9+vplWfih2qxDktQUisFMPSJ55itaLq2rXTIXoEKaNfsWma3vfuy70WAZR
7LfAyqDrrmx6ZPGhTVSBPxfxCELWxpdfx2wWzx114TbQInwKmJbOH9d+OnhP+VCa3xvUfGe2mtIH
sm7tFw1riadxqOonLTZQGJNzgSVIx3to7Dj304um1EK5RvWZaStoS/FlaCeEQKYpEYyGmNf4WzNx
MeCeYaLfZVRo9UC1Wg2fDvsjKGt2pf2UfW7+BIFcyaDL2rRj4kePTSe3v+t0FePb0+fhtHMzyLJr
By8bGijzbEQcHBJXeph78MnztIPqkyfTz2yBrVyTadtMVVV173P/SgKN86UKMEB2bqEVRz5i1Cjm
DyGExesyYe53PTi9l8HTMR5OZ0+bt5osih+EnSiauCDk867rwUTSYkTZ7lyEVRLuRzW7fHbNsh/K
SsZ4n1tQl1jNXvuUKkeXW2qMcAU5llDjxkU6IaVJCi09VWSX7QBPSh9Bvcs2KkhMgDk5JUna8dB5
qqdnEqMreF6o/lOMLxJ89ACFg7PTNvbQl+LH2BTRncjGdliTGm6zCNPZ1o1OqN9o8zdPaxv3S089
cT6py2bOT0WZ03WaJZLoYp3A2M/PNMjniDFl1cc7DJan7Dq2YiwgU3wWg8jSNf0UIHFknjqFk/XP
dkyQqVYod8EeFGQFc4SchZzWJfjbaTdgpEC/IQVAP9xosLOiIFa1SrBJQqVyH81zHY57ikgNnGLb
Cif/lGafojtvDSjla7YTW97mxDfybFR4H0Ou4pzUVwmtPe2Gv9tKt1MVDf5XnHFpbRsc5fl7PEks
+8Yi5AnXA/XH9Laqo7b46g1mNsHUFnoWfRfSg9ENGtjTf6QlSAed7wSnTw5PhysDv9PxTjq7wT+0
BFyrcyWgP2mV1QWIbotz1Fi7JtAlTOKKAt9UDgNnmwiOyx0Q0CG7Mxpe3LmcMUQ+FUnXql1a9fiy
TU0i1FcDIP58BW/LNeqTCHQf7X8DPfkJLsCliNWLF4ZQhNOkHsptY2kFtvUDgO1vwuyS/EuzQPw3
WBZLZw7c2gn1Uy7Di7GvxK3zoa+pfxfERFxbcAuD+BKvgVm336oBxNkmkjQf3HmRpck11maWtotb
dwK6oKCEgfyKlMZuEFXVj04afFrKiY1sa4VzS6TnOsuFDGgo01CPEQPz+pKTupZQ2Va+CBsAVEQX
3WWtl4rNFYEHNnYK2+b5rA/JIfzydX/KN5DMLPMRdHjrXVRu0aub2ssda9e3CSaKY9Q16htaCrEc
/0ORT98no1cg9YWQYfsF1z/KETCO0wpddh63XPn8pOqf9czLCNV6Sv1kJJwYfzP6BNfwq/KTSiVq
PjFTzTE5s4yumIJYa8p8m8RQvc/9Lk6wqRxSoa4MfazaVe/a8l4opAxfrJaiwMpqW10+I+Rwyo3n
KPV9TE22aE8MdhPYXgu4MMpn/4YCmFFuLGzBqwW7bMcbCHlDuZNNbODua/eCG4VvO62+ncd2hDSH
yaIXb9I2bGpCOqzLxS8M04zwcuxwFtiqaba+glFLhnVJVD9tJdbguKqbhbCCHtcB7YyEOxILvbDw
KfY1G1vYrkmVedfzEsstnIICvn2YlkCJ/dx29wLrcgsJdd+Lajc3Y5VfTx2sWXjqXV9cZCneHRfY
JNI9NOFDjambNsz1LXUKLG6lhi3PmaPqtP862FWZuljacn+DDwDyYufTpJacRDJbqAPWYGnbfmjr
X6Ezdj8MMc/YB2itFCeAq6NiBXAO92MVDdGN78cdPswYOLfrRreGHNpHk1XrpF58FCU571PKzRZg
2EJyjSKTphlXwCAnyJ7myJ21BoHNllPiTR9Il+iI/4dHPMn7asEAThGefLGfugQZjpnCNqnGSf0c
p6z0r6BHdOHPZDbK+DTlZumdwR/xMvCFJDXwk9an8jy2OtO5VPzg86Vmm8NwUUA14Pbp5y1myMS0
sB3smB7Rfa2PrP9uqG0XNocjMDcF0GYJYrs5Kr5hParVD3PajC/JODiYAZch49wAf5zCNe12RrGB
AK2fCq+d2biIgbzpq8SnDU5npFtZtE96H8Kyq+fFNwOEitiMUg+v7Lrkrp7IMtzIOkW3wYSlvyI+
KX8DSNSztjGYCbjkMYDfgEf3znI99fozbIO5vueWb5+GY4r8Phsdee46LSiBHmOEctM4UC9WtKGY
v/rBoK2LBAMnQ5fVzZMDgJaLWCfGq1TQScfXk+PDULkZJg9Zh1/qlr+PLjtTi5wfXHGreTfLMf+K
RU48bwoYF8Ualk0H3cfp7fMpjSprU6nK7HbdoncC2YMJxg72TA4VeRZmvGlVJn7NbbrD6rGqdyCe
1XklF9/A2o/lA2dzMaxmYwBFN5FJ0VZjlmZnokzAJMrEz4ZNYtbNxmiU/tPqktLcV+nynbd6s8Cu
U+EnW6qvU5Ag2bqjTkEWgbAhvOkxdofK7gxmu06bST25g+E+jyIqc5i543xT98VEjk03mgvRYoS4
9mfT+d63qXS4LtP814yFMa97DBQeQbhgVdIkavR23CnL+rLV9BoySqKPOuj7PJmehejorl2QxDi0
a66TPTpz4Zybfoh9iD/iIrhx9FTdkiFpjI0N7uE296zZDgpzTsb1YNTyG/wUQBnlQCtxMNBAdw/z
FvKhO9ituZ6SrGtWhlXrv5qxBHI7GtQs1tOg9/M+1QzSrlqb1i+8uBxkxaRVao3ULHrAiF4jMWC3
A9YCvp3+MBIw+WvcTjk8I78uHyoMaaxtrbQJwrqrtPuhnKH9QgPKDGPfO9LEpceKiEJSLoly3cFz
BJszKoMpHjubDHZZ1T+FlVYFNrphvPHlWLx0ZtJxh63kDwhfUqxhhGAhPVkagXnMleErOr4hW3nQ
m+ygw10SdMToJnd60obxqu9tIKXmpH7FJQke3BQw4tz5aWQ/t9biMZ2zdr5Y4UgHo0tkTPbS62Ey
k4yUZ5PtGM+ak8oRUreQd8ZAY9mYTRbxRUO6b59L3Z/XjixqA1efIcZXGd7Xc9lnouKy2iY/yp4c
0uKFQSexlupzSRRvTxXeqL66D73MwMEObGdBtxBdzp5Cw5Gb4my2WquGrB7h9gopktwZG0vPBbjw
q/vRNFowFTgNUzxJ8oj7mdXDKs2Kwp2DdtDYbI2RqBZH7sgz2WcHh2RmOw3tGgFU4oJ5ncLnEVqK
C0DX9gt29VTjKuR41hXBENFs7oVgcAkOO9DeIyPbVREV68Tj3KYpDoQnPYtGlJ1kAPu8FTZBqbsB
4pP80kC7OGvHS50fY4bNTxAWErMSO4PcGcjKIEHcNKqNL5UKExxe2dKGi8TLwQn1ML2xSWhrk7gr
q+tzYkWQujG8VWMNBXz+bltYt23F1Eq1Ttj0uGT2sgHugoRs8UQexUskwwHrcPZUc+871FLP7LZF
2pZEVfcICB2KtFAL9qu3e6iCZW91kFAorg3IYbCCWMdkWsjIOHZ+W+v5VFxqWuxlGzP2kwcWYz6t
PY5cI3C5FO1gfqfyRDVAdTceif6SjYMYgv5UIzIDUdVFtMNipZ43oKLDdisxa+O6o4sSb6R+rLtV
ajU4p5BWV2xFpU/KQo5tFRPBYtvqt4Wpr5oIkv0KqXs+AvI07HKjQUbqA+H3uOxU+Hy0ey0sbf8E
wAomKQlOt5siJlEV+F4U3QxA72/9osCFWjZ1wF9PTyNurR0yUb+FNmVLZzIDXRlFu6lNX02BiXME
KJ/GVmHgZbOrb5QzJb8K1eDnMo6zFZ/kyPkiN+C2osZb6CidXMyBlrRRZ4nL0OMGs6blUX8BkZtz
zydcPKsX17CdNeOJhWEGkWPQW6a66aWwvvJ54C3dUiXGSLwyoGtpubxE1koeQysyRYFL0zcVTPQo
gD3G50PW62uKjYPJWvD0+xB1VLLxwf8i3rRouQK6Btp4lxgjf3pMS0FNZE7JhBuVgOHVxgkOh14e
ktolW6LdtmmRRBzulf5khMmCuCUzE5/MQ5+Pu4Tqh7cyVVl/GUuyABcUfXXJjUFO4A5M5Z+luGvP
Z8VAQL7m8quX+7p3img9lRV7VeR13lcQwxrHH/FUEsx0I/bRDYWNuLhquW1cJjDh4kBAvbtwoIc/
1ZhJYfnVN4tLSDPfOVSpcAYDlmSQW0tyYE3KoKdstBepvRMDmpIImzPZlnvMG5yEA41JJqc0dV9G
KWfsuvHYWhIXcXbWwokC1+y5hL3OKE7ZOecfjYNybjVHNVJpYrxB7Uipavt+XBjk1ei3JK402GB/
9f79EQnnS/1S3vbty0t/8Vj/n+WPPlX11CZR3L96kf7rf31RLy2NTy9/4zd2f9vK8vmxT6ry8M+8
+yu6//v6yxhhBo/947v/sWET7qdr+dJONxQD8r+G+8fv/N/+4j+QN3dT/fKf//GEnLxf/raIH+ud
jyvFuP8ZhvP/Cox8nh7Lv90+FtXj4Z/7BxCHfs+/0+4JaF8HOrMQRP8JxEF/AKqVypu9dLEJ+rr+
CcShqIP/K01WPh0L+AXScPxPIg5Xtr9TKFw63miZsZd+3T8h4hyUV+E38tPR+OssvRF00i31yTe1
9ranz9h2lLg1Z4DIEZUZykhTv8lw4zkJuTOevJmjq78qjH8rZXFV0SPV/ed/WEvzw5vCI2QKWtzR
NiG6cBcxwkFzBI4GflPMlboT/mSF1MHIoK9aA+j2TNUh8AYbsBXn7FYnh7yvfDvadagzysBgyZ+m
ocLDRCYOKmnO3xMrsaaXspb30M2jYSVo2rtp7Sl/ID2b7aLQwPaAu6O2scCun0ypSh+xbYvIHWCY
GsQu54hj2+UpFjFbI/y2pCAE+a3Z3NSkbu4/f/aDyvLro1NZdmxukaiNX/msb+baMMMipHTQ32Wo
Gjid8auTk/Vjbg3nSA37oKq84D+WhiyK8w5dZsgI3r9Vv9fz1gL2fleKpL8k6jBOBNfcIBS9IPsY
1dWZhI12pEvqtR33/btditg0J9E5hCZDHLQeW3FcjbinFHdtYxlkFqUI8p6kp009YuU4JkYJ4P3X
bh+fl2J8wrJnvPt8ig/F1a9P7tInuUjBwOH5B11FOkTw1sZI7Y6D2ryMGigEo9f7K+whLivBI0cW
N4wa+4htrM/XOtYqJ/7AQtQzahgZfbKbPtOGnZu32X1mk3CYMEk4UZXdnprql91CjJvmtr2AXv+H
HcG0jdFgQ5ejbtHuQA/+QedBNEvLylEX3KY6hkfRutJOscA7sjQOP/hlEAx1GcBhsA8fvCKJoy12
ILcu5n5u8tIX9Y5dYDem315fxR+dEhfJE0LF6ld/uNu/Oy8+PUv+PzwXFrvR//lcuK3yCqvTv510
+WP53L09GJY/+NfBQEbz7waMDPoJ6cx0F17OX5w0w3H+7hg41NMZDsOBX/vXqeBwXojFcHl5fbgU
81X/N9rbMP9O9xInhcGip9wKVOAPLMEPJBroH2jLW4RBYoHK0HB8sBLbEhPkSRTJVSFt87Sr9WLr
kgAO0tSNAqcL1anR0bTO8RBucjE7G0ii4xYGN5a5rpQ74br+MVHs+z3tr58J3iNtQMiW+LYPOmWw
bBp7GwLNFeUE8SO0K3KbhTPmd1aVhy/DlCPcJsd64dgjRFXI6tE1knV8p0hwkFMvafDf1VzP7rBt
KTG2sJMGlia83IpkZTk8vXnnvznnXluG/7UX/vXjosCgOQ+hx0dejkX62YW8nFzleo+DQ0Vx5K5V
VYOTKojUK2+Ka2/VwOM+KYnJb8bJqaK1FUG8xT/vkjSV+VXV3nhHXxDsWo7Y9iWPq3CnjW54PVFG
+WXCRX1y7Hj+OpHsuaXd4AabC+2vz/h/1HTb787r/34OsaxR4PG05L0/SoyY9D5XluTKhSxw4kV4
rNAJbmw/n673R+PrKCxaaoikngX/Wn6KN0cjLXNe0vQjC466RaBsg2re2DRngIyOsVb4gN4EIP8Y
CoU6CnxCH/9QvayyxK89lwfSEvkrV6AW+tC86DTygq3vfP3z50IsgGwQHRdgnIMTcWgc25SxnVzF
tbDO9bzvN2WZehdG0Y1HZNm/eVE+cjRiQuiGKKsOvg9irgTYcJtepWWcbIel2WYGrnrk+PjtKOwM
xJ5ouFDrvn9RU+HoyQh+9CqPinTL72jBq1Kb+HzaPo5C7LJsQLTko/4B+vhuOZgQbchoGOkVmm8q
CiQNtni6mEee5SBeWZYCN1xBUyF/DarjQy13P9oJLioZS4E7c1CaRbzX2NNWuOisRFQwgY1prsTk
0QWEa8fKojv5SEPo+87yv34E01gEVIsEl7vA+ydNHYxOXEUTxxCbv0gNtzuu2P0ujiNYF3PCLX2x
j+kpOxz54n4zxR6yZ84bphhGxPLrb744UjghQm4vvWpLGQV0KMlVVjX1kRf58WNDLouUkICG1h1u
Gwej9J7JP5L0Sm+wXnKU82hO5XctL4MmGo90Nf5uKjkwUTnQ420R/74fCzZZPHV2nV71ZElIQ/dY
TOIVvWq8Og4wq2nOZ5t6f16AU/98uRofzyYHsAw7imCbfIWUvptMFUuP6kaXX3njQ9apC0otmyGh
RyjVTwCO3qUQes0IeUkZBr7QN8V8C576kf6g1TjRRZWJIJPPn/9QH18wlwA6WAkmaPQk0ns/Ha5q
Ytyf5/jKR6fwDedX/4Ysebv7fJQDU4llAbuCUwHBAFSWjzI2TP9Mj8J6upxoGU01frYeBrffDz5Z
O4C8Yi9GLb13W1ltUF/6ezJu3RaY9zFawcfXD/ZwUfKz3JZm2sOt1rBbL1RpeoVlYLava4tLLF4k
m7xYYNV6aW9p2UtuEHDE68/n4OMiZ+RFFA70lo5h72Cmae8B1D+y8EYcmWiqSaAXu5Xa/Bdn59Uj
J/K2/U+ERCzgtOk0Mx6bXuc9QY7kWORP//yY/yu9bro1yKvVHu3a1UDVXXe4gou3wDtAN+rGO1+e
5Dq1oLYht4D2xmtHreb6y+oa9HAr5EkpnuMPM7M8AKajUrU7jJUsrLF1pLnQd6nzBwV3w6gIwnnj
ke99dnJRyDfQRDS0B5d38kf4qCYKb7PNE9+uNPfJaJljCXKWXdVJnZiVFg+MhNv3CRZLu5KZuuf0
8eRZdGA38sKXquj6bSyqTlzlBkYiJgjB61/SVRrCilPe+nHccllEZcXoFh3ssjswjgSUkCh51i3W
2eETndiDQOC93tEtKytvsReTXp0rvW8GzN1xN87x4Cs68KW7MgRsfoZVKCC4SQNTbUzGnTe4jOpf
ccCM6JaErrMDhtd+sXtz/AcnYYdJid5Mv/Bci3/XDg6sA1AykIVAPn/jrIW3+d/uPXLi5QzyD4d9
TUaMMWsw8yiVfqn0uiczUk2pQZeLrBkH3jo23r++3m2ixtVP2wrdl0VzUl+9bcPuHeB/o/SNpq7O
iCxYJLE2IL1Stf76hmIpAhcEIUQD+L7XH1brqhpHME36MVfxo5JSpNuJKv7LKkJdLinoa7TDrlep
J5RsRqTEfXgb7JWx+qyYab+xyN23ZqOBQL239NpWt3zAfdWKvmz9rIrdPX1j5oV4Mu5sLCc3TuZt
2HeWxhqD5+XOxWzm+nkmpa6Y3Letb4Z6dmBe8z1dbGpf3wX3FnF0aAUQzZE7WxP+nAliNL4UnZ/p
nTyAFv/VY7+7scjtpeoYJH+UomTPFCCrhLblindbe+r8hLHHYhPL3MRVswdq0PAwz0bugX7eukXu
PdlSYSOUyYeCn3n9+oRdw22eDBZV29JLrb6j6Y6d5uvv785+IPG3aPvCvmCWvtraeaE1ljs2jZ/G
/eS5mN3vFV4ApSpmz68vdaeWX8RU6SZT8RgGe/D6iYxcOj0eBY2flBMmSzgRHgCia8eqs4PnQG/d
N7oZjR4yeTVDGx3hh7A23md1mRxEb48f9aE1/ko8YMkZoCUJjeKYThcyF6tMTVg98lVR0frFPLsn
O7R/BYpjHDYe/M5LpohYlOi5pXTjRWXrjyuqrcwwUxur9bFyDz8pU5NiBBqaxTK0HE5RySQdWgHq
IWYPJIC29zDlHkNciyEsTlDJXvSyxbTXKT6joqAT6NwyLzZ+5b0fyaB2oQnygW7U83AupTFAA9tv
3YWbMjMNDbHi9ExHTv9hJ5Au/P+1VjvBtis9p4fQ+RpMmKPFeP+dGSnNsQRZ/KCOZnQse816U1mu
8s5W4aTk9Ci8LA2Sc6KFo2fPkb3x+Kt+7ctWWKStdIfTsOyLVbgq2ikKJs0a/KpECSnJwTsYTWUD
hgj64YfQYgtsEOYQBEwoxeLomkXj0waqVE/2bQtQGLSS3E9OhIZSZEf4MUa0gBG3dbvW9sC7lC6k
lU4eI8DkA+azmZZ6tEkqX5QQBzai72q88b/nIRHEtYBybrm8rk+bU8wjdGi38+PakAc8VhNwYljk
FAMTShsjEBpkya/EpgMVSNk/Bu0jCPJ2YaEkmWgOU5GFx7nD5a6pkHs1Jp3eUZbpH/BZ7n8OuD4t
tESouZInjS3rN4Ah03fMPjyWOHK/KeBCPwzJ4J4cuBD7IZLyQdFBosA5gIrqNsNfX22ES5NKA+ku
LrZ1hVepdkcNrQ6+qkjFi2j3fxaiKbF2Nv6OcLi8W7RTeKeoWFFnkRVcv9t67HpTzPbgK81knCKZ
/aoZqZ5fDxu3FwCL2EzdXv5FC/J6EcWo24bQNPo02oZ9qUS2R4NvSzRT8LdcJ620u+iCEpqYe9DO
vV4FV1PEMjUx+n0if8Wt85jYw1GFXrbr23pLd+Y2xrAYGRsVGtpLNImvFwsG00rzMhjBbOMKD45x
OuYpgBN81bd0OlfShf/7Rtw2tD2X1XCnuV7LjackmKx08pvQqjw3dOKHGu2Uo14DEOsLpX50p1R+
02Khtx6fTzw5gzMWO0uW0qV+yd0WfEBjuHQ/cLE7tXY6/E4M8DEbJ/XOdwYSCs2YmpE/vi5gBolk
gsol7OOKVXkqbsWeaADNvL6b7tRJNAYokBHjX9o768ZmneuKnWu8j3lOcCyzZAoUXkvNBnCxaNB7
aGy1OQOrg95jSql9A6AZhkfARPJ90DGP3bgE7mw8mnIoxdNv4vJddwmtMASsFFezP8yx9m1W0PXj
UCd+YeOkno3otWy8gOWDr3b61YKrnR6rKBzlNQu2IG7eTbObnRjQxVi6ifBxAti/G7oq+FKok/q+
zTLj2I/j30kNvGxKkiwaXeYyhKcbdb0pMTJHyjsfZ7+GnHmagQmBuFPafWGEf2fz+P+WYkPRtDTZ
Puuz1s3ApOJ8mP1AzHRC3NrxjA5ivjlIufVql7vx5tVyxHDboQlAM+D6sWCeMQsarJmuk2Ocet0x
IL6a4VOaNs5ZiXqTDgRCtlGMhfbsBs2+NxbXe0upPgSNlmxs9duuBARthNFQq9QXpWXj+tcoVeMU
uJjN/kR02Emttz7CO0iYcxfyEXKBRL6ynQ7kqD+aplc2Uso7MY58Eh4/DHEuoXWyp3Wp1SZMdH0I
e1/aUNj7MS8/SSNpNg7QS26+fut/rrR66zB2mSwPQJxzMWXPgZq42lHTJWxtV2vbd7Mp4K1kQdah
VGMABe7DRqcVUeXiNLfOiDwIXbgPYQv5bTeplt5jntW0e7r3bnlUCr354eC116HoDivvDScU+Tcs
eJM3RV1CEa+rKKw3nuk2ar8ABpC/QZGAuGCtorZlR2OhWYrhN05aH6FTKqcF9O1HJnwuMBnVhLmj
CvxnZ4x6eXGZCH6e0lJFIL12gvQIJG3GvcsFIJ+Ck+UmG5T3qdJrn16PJuugvahL4jqKfIJAbRgB
9es9Fsfgn+aklD7ADstLNGMGryf/TjSHZjidLWYPLnMUcDZs6OtVBpGnC6ul803RxufGmIqjcKb+
6+vPso7ErEKFaSJwwXHBFmu1SuFWfTXIZvDHoZ3ehNSzuwoM5kclLuyHKVWT96+v9zJK+HPjGijX
LPkT+QaEZILG9WNVmYZ7gcxUH0q+/aNNSex3tWaHyq6DHh96WWLT/y8X5R6Pv0Nv4U0YAG1ikv+f
0kiRamlk2ECJ7KP4s113UoOzWrjgyTWpZTC2wLdSMyxOmnYbiXdaHoMTrWoBFJM/jZ6AoSBvIIpO
fm8aLXyWXWU/RYOC2UUZWSoGh3OvciEVAd21WGsk3B8oAiYUUDipu0pPF9p7gzVi3kEp30eDiRYy
ukRQKFsrsrBJtYzqOVacJoWDP1Y/Xn+FL94G16/QMRcNUIfBLpPxdYzrOk1Ni0J2vhtrEY1NFPbO
LpS0t2YNBc9QPlrpPH2dkSN+cPD/26mIBJV7ZhZJ6eVm4j6q5Vz9LCAzxLt07pR8nycxSu1NWiqf
p97WJDQ5W32MmklWb1B1nR/iYJlhz+Bfv0e4T0Kyt1v3zOfly+SDG/lqI5oP2BEyYggzR3jd3KTq
Lunaynju8F9FQhem8mPetUaxM8Sk0o2c8DzYtRDb6kNn9OanrgtBuoQyUU55aoUOUH189zBD0Ifn
aK5xYI3gin6q5gR8fNnQJPEW3crUk0XXVbvB6awLU0BoMtiFR48TXIGacB/MB+CYBR6i7gQPBopN
Mz8pA3okYGnM9qOeFiEWpZ3sHC9s6iR6ckQePCvh3F/K0sHMMQvVf9lhHYSUqIMHU2QBjh8TYCbI
enY0IP6Ec3Z3snS4mGy1sHwo9L78EKdpDfR1gJ6Aw2CVjoc8LCzoCmZ1yot8is74i0InaIqg+aSb
lDDQA/Hl3eWz8SUQGnBqYnPjnF7fQOv4RbaJTr5LB3CxnFDXw3Q55bHeVXrnq6hHHDR0Gg/oNhvH
v16FhhnDWTCuQAvX2oxVluP4WRTk4Cb2mQZupYcsRdLy9VVupqc8DMugnUNTiVRnwS/+OQIIyjbv
AqWb/ExKDElEixE03UcvMebhNNnjN6vUIDxNBjjgjkobzWO5UawtxdjqPFocw2V8uUi1rFVMIr0K
0BsIOqanmrYvQHE0vYzwEBWFl0FCPtcw4wAa/tp49OWOv1kXPgEJlgFqcp15lW1vG4pTMzWQiIFD
iFDk55zX0O4GxXV/F7D9frskIamX2LN4WwktP8IudH2hKKYHde6TVgwF9AFyw8OkTU27cwYMVmFA
wPh8/cfe/a1MpYhb1ICALK4/kyx6dU46s/fHvmesXejqA5JH2QFFWfU8Vm5L7WX/nYox2Sh7w6Fn
v9zXYPHWGq9w8TBdzUTvd5BavEFNqOpo3v5lyskqdBFRthbAaHUS4etHK7SytWtVGfzBUeKz2s9m
5DnxDC8jJ5362kITRWB2qqPfLYza2gvqYNrq+Nx5vZwxpo4gkhDxWfc/kr7LmmxSqOQHZz5rsPlP
4aTHF6vA2zxrgg95a+sfXv+kNz3d5cFJdGnxM7BAFW7VyUNHXwR9qE1+rLpnJE925G9vKRw/6Izx
p1r1uPu+9Zm5T53Wr4jqmaZ7MM628sY78YzfwbAdMcOXQfP1B2jrpiXmhlQ7Yzs+OJFuPsEkNR9R
abZ3+E0j/a1HEIwqrYLspUHgsCabgZGCLkgHASwvdM0Dq7PZ+11ymdUBpcZl4y2xiXp39YIyBHa1
MuWHOX03IlMU/XYUui11EpdnqRMVa6uFf9aH6bcsEc5xLqGBtAWp6+tf6s7u4BSgErp8KCL58t//
6EG7ZYAy4lJuh0MHBXIsunfQptW9ijGvFxolopnKVD28vugL0mH19EtGSapM5385IterCitLKqOa
KIaABJ0C0QdHUaXyNMxK8ABGrIAOHL6vtaw7mEjw4Wid8TKYE+Bd0zoX6isUR4pCY36f1m/MxJp2
YEbbJ9BFyrHpZvuhx1vmx+TGw4MRQScfeyfb671mPvaq+QlebHQgIFMz8OVhYZTKk95iytzPA+y+
oshpczawlFSb4UqbHpgnZqjSTsazGffFBi5qCQI3L2MZDQN3dZB5W9U20rSDpM+02ZfYuxycHri5
i/7OPsqRVkj0ydy4k9aVKGcT4WWKUSRLHUZwq6BUt8zm0y5g6+nd4KcCMQeEPdpDEjXl6fUPfef4
kYjSbQZUzkZ/CRN/7C4lhFbWzakKS1YT52GOzFPvKlvV4b1V6GczWwaWLqAcXO8mcP5aUlq96kuL
ZFYvevvcq5yj15/lJV1YfyfBxbEgYpm1vnTS/niYYjbI2GWk+UHG/QpUZsn3DPLpSy+K9Gs4jv1n
y42i9hF6ZfRPGY5a7tWZZddHJTXV2svKRtmaQd57dlrBzGaYmzCeWZ0krJliMKSu6ruuA4oEWp4X
E2u3Ojm3YWKZOZLC0JcD+L1uUJUQ8IyYq9lPoTzBr3VDjLHUPIYdjYLKJ6NMos80b6duH4Rh7Se9
0VGdpTEGEsOMugDDQzM+Q20svgsnkm+NMbPlzoYA63qmiZbIRli7fS38XqSyl1IZqPI670p6l3ba
ZNHcUCeuVei5e23qt8wEb08urXhgebAYXsR/VxuPEt9BvaPUfVsQPDroBdRZRvtmlll0ToZ5yDe+
w90F6QkvNzlAkvV54qoL50nOui8CJ9ojZiF3oJi0w0BV6Y3IUu439vxyDV3veZ7wjwVX24vuAFrc
naH7hTHtQjtO9vCDH2PTfkOzOD5qQ+mce6UNDok7BEeEiMwTrZp0jxpI/Q+dkGKPbNj0WMr625ji
VFUzqXgoxKwcR2sj17oNa/xUNGcA7NGuQEb1OgoUppUAb+GnSgWGOtcrvH4Qkx6ktXRjqbuf4Y+l
jOulXDKeeWRA4Ltm3u4ZFdBbykwNwbIpOip5spVG3tvNnG4BWYssmcb49XqhOUEl1HPdN2IzfAhj
ladCf2jjqe6dcU42XwAdX1WI1W4Oqqkch1Rnc1m1QKuotv1CpIlnkpMcETywD8DI3M+v77DbAmkx
TqcPDdtqIZmtFi1UrXdzJzX8djaEBzXyt1pZzgdm3OKNVJFnY5Q6fwtilAtfX/jeN1weFgvQl4nd
6tY1BHKxlpYY/mhV8ZmoPe0ZPc9vzTwLdu6kd/9hPYeAxNld2tDrzmBXWVDWw9HwsaSl8Wop8bPt
NpWXRyYuh/SCN6qqO8eB7ULNAZ0GePcaB0W3O57GLp99ihySuGTST05n/ILumm6sdGd3Mo8Eooye
Auut+4QBEgRDbDWzD/dYPRWR/QwAdgtFd+dxQAE7TEdYhEHV6nMVxmg6i5yj3+HUciYni/azzmwm
KJtw43nu7AymMICtKRuYSq4Nql2MTlGYUma+lKO/a8fSeE5TkePVNWknuoDZxrm7ux64UIpfEhj7
5tEW/c9Fo8hPktk82hRsn+us+1cx7PTtjEzVxiDiTlsEr1gGu+BBUcq/6fFMKCvg+StUX1QqklSD
21yMKEc7KggQllOt6Bg6tbarMqc/WlinPcohVTYqgDufk98AewdXJBSbb4K11nZTzhXuoxdTHWP0
GJg2JsbJoMG68XrvbE8yXgTQKArwNlmrACMC0woB5NbvYz14msYwoZXXqBtx7GZCgfTvMr6jFnSB
AZCOXcdoBOadvF8yjsl2qh/IJHEhGxDnLQRaHqWaRU9qGw6POpJunmG2MQoarXI0KqGfSlHmD5kR
/0I1XTsPU1Uci3SI9q8HvJeWxuoup9+xkLAWbMJNmuw0iTNJNVf9ye2Sc4jb+RsLo+JzLOOvIzyu
E0Cw+DHL8s96WBRv7KmyTtVIC7ioEuuzMgEZbxsHCEUPQLwerPSgFE2zb4uUrtJGonNvf/DVYB6/
eEOu+wdOUSOmhSOub7dOc1LwgPqnt82lPA+2+EN3biCDGSVtuoX/cuMbrs9mIDIr1Hy4L8y/GTs8
j01WvG1FIsEDu9pC2sLCLtLbn69/kXsPyY2AK5mFxglGK9dbZoh1GSX9rMHuaAOmoPO/0hqsc5Zo
Wy59N1P+ZXdyzS6jAR38ubrKIJygnVFPk7o/O9XbkiHASQvz9jtXQ/E+MzKxo0ckdxYjmH+1sdQ/
WjKbzoYdb8SeOykGcY5SV8XIguC6euIximNMvXrdD/Vm2BHu3haDg+YSnZL9nDhAjkLt/esv+SV8
rrY9U3WuDAcoC1fh8pv+KNsqyNXpGFiGj0pHs5AtouwN9l6MChlcZilaS+kjKiaQ3ZwyxXTciRvL
PuKtV6AFKabUL2rrN5PFJtrrzFMO7qS6n4WriO8KiaZyjOwQgQ8nrgBCdXZa/E6SYRy83JFV6iGv
iSRmoyBDc3DsxUTXqV39i9bl09vJGocTbmqKeDYtGT3aNU2KHdu89lInz5+CdBAMYxF7aplPWJXc
x2WAenWlDP0TvKSeSdUsJ4hoapTl+0kL52pnaXgWe2OkCWRomJo9a/akAWGgUCrBQEMr9oTVydHL
pmBRYmCrnCxboFGrFMUP2OkCsSLSrXdSF4DU1LpC54ueYenVrVN+NpRB1feoiTmoaEdV/7ma43wH
iT75GVhNWT20XWgt3T6cAnd5WC1qRW6ZnOwgCLeQ5fc2NWAhjR9F5wRO6Srkzsyg0GaUhg8y5509
V9obJJbnj3hbdL/NSR0eW9iLe5tx39dCDZQRJHwl32o4C55f32N3rhgKIRBmXN8a9J7V6RoWWyQ9
GAxarEX4wAgRCqLthKe/XmU5wrppLTRaXV9+xR8bubClHiRKYPhZHTvHQBfpAYX9b3+5yMKNx/tM
U9FtwAV89Sij0PG3aFvhx+1QH2pTuPsZM52NO/km8rGKjSTYwqHToaSsJr2dFpmjGmi2PyKZtkNV
FSY8Rc65ts2t0HcT3pljcfIXYjJpNxnk9VsbhtQ02jhV/NJODOSQqn9SdWp3WVooj+iGtnvVjca9
gyDRxjPeWXgBBFJgEHrhpq4yViuZZ61Exc4XTKMvdlMNXlbn3QFLxp+OGlkYs8ztPh66rd34vzbA
VcgD+U4RTK2o4gpDvL1+5hrgKbJdcXpxpE2RSlcnOkrEjp87qcTznvmXwmxYa/pnxoDJ2ZJWdaji
GdxxDtPUDFUaFwIl4ndm67o/8jKxP8Wo0bzr0SAwPTeQZfmBxkqMDE86FcFRCwchj6Q/5QGZ6hwh
uiCq5aExMNO1pRzLx1roer2zKwA3e8Kr/S7V7LbbuZ0oa0/JJCrpDTLz52auwgr9m3n0XcsN432f
ZvFFKG5/yXIOoDehR+1rde6+xSI9+5aUGq46jnRlCG8OvH+qiPRzEk1av4OUMfwSzdzNO5Tw9V+a
HYw7axrqfNcOLvZUpimfiaKJdpJaPX1urSE0kFwzcmz98O1aJO/liLCVZfzMm1D9XcL9pSpNpF7t
FjCpixJDDOE5siL9YbJipBCgmspfaZ49KEQmwn8YQOUxWjbDWUnTAX0613zfWjPyWGGciXM9zAKJ
MTHZ86FzEfC3c/AJOxlZU7RvWqP72UcjxsTx0IeHsNeN/qgiJiYP9Mzjs6Zkerify45milMzsrcL
OulBqRdHRK3/7Yws/ZwvYhN8m9JVXp4qeaQHYPo0CpPPplPLyEMbzUo8hNLll9aU6Lq75Fu+083J
0XSr8AFX7PQrQoUG2M+qM95GFrQXNLAzdLjGtJBbbrA3ScKye+lCMDXiG9MXuN69AxK2NqlBfFFl
FO5GV1UOWizLfWdW7UFWk7WvUETfSDhvu7tMQBC4WLIk/EIQobheVVVqsxCdk+KuxyDOGurqE7TB
yasVpTrr05CcHFQ/T8h6WovuuX42GObOaDM/2VLEf1uCQoamZKERwwQXGvgSP/8I9Yng87ppkF/4
HdEBsX9jn4yDuZNotcLqCtyNq+W2JiSXtphTMoRgTbgP1wt2WYYIH3qLFy1Ju51hK/MJY1LrY1rm
8t3cO9OTmqLaJatcO8UIq/6jIYv19W+vHvoVJqU934Er/UYZxUEYzSkS/WKHAYYbiAQ/CT3fcmy8
6WiiPkH5Q7awsLeZTlw/qd6hOYe+i4lofHpSzBFV0UjX9lkJGzTSo7fOXI87Bz29wzCh9Pn6I97e
eyzOdUdLFc4L3kHXixPQdBusmulbZhM+2ya+DVkRKvsAYYHXV7q9fbBRXqi+wKhePur1SlaEsLTa
pDymhCcSMQ2Ziik5oVoI8bdH9bPWO4M4Ldy/5Isv6h6kHXSEGCpC3l5de8UUgS6Npek3utt4QrHl
t3CszaM7uNNjKoZhX0xBeUDPdcv28M4RpgG+YN1pBEPaXtvDSn3CFqDOLT/Ip09T2ooPdicSQKVW
9Kil0akt6+mBmBPthVm6b0cteXBFdmqV6Pvfv3yaGxR2hC/7ZqInKiEyt7MsHyGS7p01U0/vqr7R
z2qmfOXlw0KFVJKTAaTzx9eXvre9aWsunETaO0BsVt/dDZMqjw0LaOA8exjd5W9iewwf8ikb3pWN
85RUGZTjhMgaUqW8vvidMEI7FaYMszim7oAHr1c3ogLp7JHssY9LNEKKuDr3IWpxWIc4/9pIC+4i
U2IRws+qLwB2sgM2FM2713/FTT+NHfjnj1gFTzewO/ztIsGQpFe9EYGuI74sAT4+KE7AtY8Pr6/3
cjVcp1toWAmIhtDMScbWWJIRJsGAwLnwGzVXgJwlWfrFEEn+zeKi+MeqgKx6repkoddWrfGFfEJD
x7JN0SeM9WmR94sCPF1CG3eEYzfIHDdC8KpfSCiAyyERKdpdDYK1Qttb4hg6oX66m6iI4Eqgzf4F
jUhdgTmWdudM0waJiuWg/Bgbcp7Xn/TOCSOLZmoM25GlAWpef9+6HEnFGkf408h4HGsY5cGVjfs2
yYPuCF4YVtOE+DeABVQBU/Hk2vzSCmHMo0SUfmsqefuh+TVk9kufFnG4NYpA6uXQD2UtfIByzaUo
3F8c8OFsR7nzNCDsvJEi3FR5Osuxs+ngczVTv1w/fAxGsI6tUfiaFhtvrBKV4Cjuo4eNd3wbuaGt
A6tGc4OpLsz162WsBZ9N8LJ9s1as74Dhqeyn6KLFuvtOLzPOrdIqX4xJkR96JEqf0UR/ahNX+Qld
jJRaz0PrEOqIwe5VPQ98F7OovZoZaewVWj9tYBeWs7Te+joIjoUCS9BZZ012psZV50zCH+xwBgwZ
6gcJWHEHkm5LvO3OeyGwLCXpC6hofcpSUQ0irgzbTwdEoEPX1U6DPblP4RgYOy1IIe+Xg7tvekfd
OOC3CaltkY4uORkE6ZuGeYF0OI5iUXjRpnk8T70SPnRZKB86GQ1eqCb5gcF38fexlCYy+R+zZYI5
IJnrfSAFLiH2KKLLIKOLrubWAbnU+pGyr9rHtW7uxnmYdynJ4MXok68G2g4bz337cZdfgA0T1zgd
OyS7rrJQ1UDqcIZ7ezEyqT8wUOqwrgAoKLA1OL++62+PMkuRe4NMIbQwDLleKlVzO5wyJ7okXS1P
9pA1ZySjNC/NlOjjgDzmxtu9/aQL2AZileB2toCcX68XgRvOJhRbL6qdoLKQK6ifJA/V6BYYJIVo
sETYiLz+iDcaLEtFQ98Tos8CVIGNeL1mB7KZ0bQWX/RgHN9PuPfIHWbrmfkcTgrmHEGRVR/gTwLt
TfUWje2wL1H8j8AEQgcKw8TZmXo/DDvDjMdLOwvjVx4NoboXk8zfJQaiaBs/+c7Nxk8mkQE8SFBi
gHL9kx0N/f/GqJJLNNnKvogjrtI017/gm6Sc1EIJ91XraOdKa/i1TlA9pEZtA8I3lPeU1M4hSBPj
LJzUOcdaZx+mDuETLai6iy2L+LE1pukAg9tXQ4m3W5wY8tGWjjwLvPQecSnQ9kmBmi6iyt1fF1ik
/8wR0YIEnSTWQVa4gRWXWFNdchoFbUMTqo9jkxIc4WxR6f++/unvHCRmJ8CADR01Eu6s69fYWNFs
tU6YXKzMnXbArpK9bknVc+kvn/7LUiB/UaFbaufVJstoryMR78QXAGwO3gdl8qZUoxzvNyk33uHt
fcg75O25C8HL4ha4fqo+rZWwwQXlYsx1eILRgduciZ3y6w90JzJcrbIkvH+Uwgoi0rOVsEpkYCXS
qbjoBC4eNmqtHaHWzPv/sBxTgiWFxZ10fUjVcehtp1eTiz1Z5vu6q2avnyY8TCLFfeyGaKtZdycQ
0V4XtoGUBH3d9QwoalTHzLCnuuig/44QS1sMeER0GnTyQmtxDpriWvyHh1wGzSDjeUhaDNfv1J7y
EJ+cILkszJkzFgdYvYCsO0RR/KM0kq2y4LYmAWtN8KOhgwwOG+F6uQiXtMhsh/SS4L21s43iqR2V
93lt/tZ74+KOyRssBN+OdfG3KiBEXOY91Pj6ojELCHG1MO0SS8uI8kHHtRWHtnGo8qnfeJvabWbC
7bzIXVJpkyboqy3aFoEMIpWGFbomkDpgVbWfMUJ01d2QErt2c6ZYD8iA44bUCtqgHdROHBp6pIZi
VIhRqRtM9RfuBH40z0Pp2cEsrYMzJPOx7fEX3KEBkW41vO6cK4genFo48YuS5yomjRhszIFCj9ge
8mXY39anWKTxKZ0T4U2wNjfO8Z0YSJa4sPAZdRpAw6+/BZTBbHKChP5a03+NaYw/JLL/BTdmS/np
TlgCdg43fQEUseTy4H8EjHoM3Lzq7fwShjG86TIxvVa3x42PfufcOsvEeBFhoY9jrRIIkU+aWXZm
fkH7h3mbqoj9AH/NK4WbHgqknPYN0qWH14PTLchgwcAAnKASWbTq1i8xHxuyzy4sLoPWOB7oyvzo
5lb95IAyODVROVzy0QRwX6LXlmSu9a3S52JPK8CCUkWTt4+V4Yh/QvG26Zz6rTlvdhLvfGaHLHkZ
hdG+hTt4/faHzsnDUEzFJcm69MlRZxrtKv4t1ei0G5/gzofmK9MpZGJFx3IN7GhbZJ1sqPkXPalH
rymUdKdmMj++/s5v6LQEEXiWwBC4EF5yhusnUu1BQ38pLS8QmkxQ44b1GCDW/GWu+5cDzTyFweub
OQn7E+lPeaxSvX5Gk5Teh2XVx2puofgo1a+mKuMjCKri0ATZeOznNH4QffZVTyyY3no1/wih2XmZ
Agft9We496YAKjAiRYCORGRVSijDogvZOyXZtaoRgKVAByPaIpq8QMqui0HSdyzf4FqR3gIJu35T
IRRAkH5udSlaM2U7Jn18qvIKwTeM8Ixs3xlV/D1KoQrva701Ps1TWNm7AavEb8wntEs/6uPHQA+r
93idiu9BMUl5dO0muZSWHvyAUocFlyCFbiAEtBoWJQ4ekX//qpZW+NKDfhFLvH6G2a2NOi7T6mKY
ZeZpCKrh5iBz9+vry9wSZNhVjAcXFWVYkhQj1+uErqhwsHTjixEEqCsM2KwxU0kHRmKSNr/ES1c7
JDV23rMlvW4cHuSgPpezvVF43bmb6UczHWXUQtNUXZ1XA6kBPmiRXERZQfzCk/QhsYzeMxJXntx5
+D0V9rEL2uajMRbZBhzkzlsgR6WqdwAoCoSIV5mBluJwBiWvuDQGvqhzi1enEWEIBrFInBJDwyyx
MtTEs9Qyeh7QIj1UondOkFbxII4a61CYRrmh0nnnOid8LbxBSFPggtzVzQhfLkRviAalbYzht0am
uGQYQLm+TtgQ5TsFH0hnp2I2iH6dGT8ldWOcsUsE39CFmhocYv6v75mtURyNcQLHpK3H37hNQ2BN
ikBl2qeq6tZY4yVnuz58CLPTGmHKzYgB6ZbrDZUE+ZjBLqUwlGbzj1FH4iM9ClqJIeMIxKOQmyz3
lB5ugDm2XT/wRaoTmtSx4g1xhR16bQVYENdFZ34vA1V7bnm4o16MDedsVPrFGa1LIAMGSql4kli4
9Pk6Hfz+pKd+r5hQdOxKkV+xcuK/wRN0BhRbexxEzDF550zx5Owrox6qgwYvOt23bjI9Y2gWWnu6
tSMEn9CBPyDdAqO9oFLE0ajB6B4GR8YYO+LNXu1ntbZpuwFZelDCLlIflTmSJxoleo5fj1NchNaY
gIabufnpwBmu+HVol1EAem1iv0XVaParAaTGbM3iB/ZBApdUU2k+dK3epZ6uRsM3tbHN1AMCaiS7
SqbFjyDoy69tNovhQDJdnFsHNRYvlYGlw+DFUcYzFdyHdvOIYexjPKSioxuLj6anEd+R7A1swCd1
XliXNrVqnU5vOP1MISHV3uRKxqgY1COikGboUO46KZ3fk1kxmX095rg318By1BaQG51bQR9rtbEN
xbQw2LXmi6hTcETEAyQj67JSsbDBMgkG8myT+3WzW5wUNxvUjwlo12OvF3O8By6i4YKmzGO1k2Vj
/NLHMfhgYQXfMWFJQq+ZcWTc4fmJjQ3Jnv5v1c9B60GlG57g3asQXvkE/8Qd9dyhC039a+y0Ub7D
rOD/2Duv5riNvc1/FZfv4Rc5VK33AsAkkkNyhhIl6gZFSRRyzvj0+wPtc8zBcDnr+606yYcSu9Fo
dP/DE2CKq0qlu9EoDdfy0EywcoOqZOhEVuwR9N5zmMnTYy4mfDizpZTieomY3EsobNFaasYYE1EP
D0gnx/ajWMUD9uYqaquym8tmI7tUsgzNVq2xh6eRmGR1uDYpT2ITjzu1xOXOjtvS7DaWlCu9Xakq
1YohaTBqA5OFRRRG67GTK52lrc226CRbgDbRQFwf4doYmIGtsM9LXXirVuIopZThsqQFP73Cz0NQ
k36A1WmCqfwVBD/cWr1ICX6JU+N/Qd8zepAwiTKvy0pHQLCY6QqqIoyiTZfGWvXpBEitT2LcCgUl
na5jSNMZpu+6+oSqrcdh2fr+s1f6kPB7GQZt1RsB7HABjLkjCKW3D+I0zm99vGd7/Ek0sdtgRq0N
66nK84eP99hZKkT7b0adcHrMEB9xEWkEoRclOEjXhz4yE0crCoyA5OpQi35ldxo6pehJfq8HxbpQ
h55Pt5PTD9ICDDOa17RfZrno09NvjIjBommsDkWcKE7eIqic+zIqjJ5abpruIuXsneecqetUj7jE
SWYWz1lHGZZoqsd4iXfdJhSpWizDQPym19glbdhb+aqWlX+d0BKF8oxEmhTk6HUuhpV1XzInuasP
wUyLnmXiV5jvXgJgnMXwdDiMGY8KaIkKyDKOw5Gdz1NMu4NUGoehDZ4T1Ltuegz/LuyWdwYi9Jnl
UsBNs2/mn79J1bwGVRxfbttDjiy2S9ICUZPuxjouq0th/DtDgXZHfJkDUKcgsDj7egnoAvHjcMiQ
HXY4E6YV/ErzGiJbfOGpzrug1K/fjrVIdSMlB7TUDsOhjxE2akp6gv6EmpgSy+hecBFucLQwHjWN
G7kIosqmB5CvPv4Qz896vDkQlmSTUgFB8eh0aY04BURiGsNBRnDP1WvdusrG6ZJY1zkEk0clj51D
ZbYKBYXTYfQqikutEobDIEv5Rkj17roSRhoiaj9eg4QwHQxjo6OZgCNKZkligGlYF+IL9m/LC0zk
VVmbEhPZx3Iiwxihjls2Pfm4imVqX2orUB65G1u4Cn28tNJ7e2mGE4p8i/PjL9YWBRiQO0k1HGqs
h+PE/9abZvhUlqWNA/MGazM3VvzNOJQ7oA7XgKo/New+uzAUAV/PUYRJrF8I49+ZEi8AoCOtUMoe
y3QibJXQnFprOCDSmWzQjezvsA4WriqZUtKFOOK9sfiASIdxiKKst3h8q0y6UaXqcai0BmQanr8P
UY9DZaogG/XxUp83ICgV6XRBccOAlAaYZbG/wEAJga9Khx4EL2kfTofiWiXkyuzOsuD5hX1UCHiZ
pkS66Sxo+FkUJOEmrAfUcSOWTLYnQ8vvS+7L3h5bT732CaOjWUcVakPjpcoKBKD+fYIkepeE3LlO
NfS/himPf3DZtCMWfMK0g/vLjWwM4NL2k9dn/7o8xoMyuzkpfFUbnRf9zVEIDqlT/FEfD5qSK1BF
iskOKGQdaSeUF7Ku994fneW/YFbULRffrNC1nTDGwniwRqwZs7hL8MRMYfuPwUVF17nCenov81iQ
qebWKdWy2Sbu7WOhAJfLk85YGs6lTt6UBYR+HbHzDC1zRQj2sGMEN4ZVv+V93PSylV84GOYRFjMw
Zi0p9AbIL0ElLWZgCdpAzD0e6gTIP4pfswGmj8ypMPE/kYl/SsQ8swkv8Vb8ePeeByUgQmCLa0j6
zcrdizuHjt2kBW0yHTTSGVtNU/Sp9L4kKVIZeJAuDPfOe6VfDNsZcjq436XCXIkjWGcYo3iwYPYY
oVx+VlKl2Q09NPSPH+ydY59u7cxzIugi61QWcUib1vVUJIl2mACDfPYsUAmRZfLplCW0LrtDv3eX
CyAp7ExPECi1JmvAvA+3XHCqtfH48XTO77oZEU/Rl/dLOXBJdczQsK1yaYYID9YTeDoVKV2zvHDC
nr9MGEIAy6hwzQWb5U7OZCssS7nUDpUaxOu+q3hkWY12UmOWq7hrpAtliHceyqQkos1RGKqBS7gD
BXjUN/xKPYhI+dh9Rumryq1m/fHSvfNU3JYg1Sxu8bn7fvp1tEVdUSGv9UNWadlVDA9m2/pKsCF7
mJEOovhvsVkcB3PhGjz8/KKWwtpeXSbTqI76gVaK5KREs6tW7ClM+4m1bcrxElP7/OuH9wM4i+4M
kpf89+nzpZmPHIQUGAfJApfkQUiHCtMIO7+kzCZNVe1MmWlsJiH4+fHCvr6f03OH2/gVjIjQrMoZ
eDqyHjQoiFSsLO5Y/S9VJZT2haRaaa3wmSWujwVNfzesTQD3YgIfp4h0l76uukIfYbyVAi1xrEj5
XhMc2ohQZwcTFeO11xiqHRoYv1+Y7/l+4/IhdeLAemXYLs7JOsbea2gV44B1bbbSYQo5RltHT16O
WJvYIxmJa3jokmSNN3mdFeTEfriSmkJwa0Mv7AACvhP3wIw+ntj5vACEANCY6xW0dJbIEK9jOTR8
6I94FFTO6DeyE6FSeemWOL+oYJ9zIKG/whj4vJy+LgBmvRbRvT4K1CMP+OMK5N84pKNEUzT9cz54
6sEoKRo4E90Ucx35KAo5YShJOYJ/FZbhpC/5XcJtBwkrCM3v2FC18pWJUdI2i3xrE0QRYDhcm8PR
HorQ76l31eXkjprVHMZSw1FMz0ivbVGLKhV/OC19RFx8utb1rMJTewosiBBg0AEsi+q0MoIo3kaW
1aVPwKAmVC7asoztxNCTFaWa/IvVQuPHGjs+cjunPw0/VJstYlTZ57JSrWiVFaF89CbDWJPMpM9i
mQcVah0ePs86D/MCwECc8AvPpydZibHsqpsRmQmlr6qroWgrb9VLpbQDwRL9DAspErnYkth3zFSt
SoTr9OK6bqvoV0lIiq657E9fylzW76KyTTHanGLlNpWRG9wYBr43KIEPnW+3iO3RzPGKINkkfdY5
SZDo7KuS8irAr6FZyUmh3Qg+qG3g6GqPn0mkx9KF/XBWFqeWQHzPbgD1RdlMOd0OzYg6qpE04RGb
dP/O0nvZVVKj+VqrAmouStdcVYagrPKSJteEityFEO382GL412odfS06mYvIIZxwpVE9zICyWPma
DgG8lSDWHaPHbb1WjPaedslk9x2iph9/bfMvPjm1UFclRgI5TgqD/PLiufUQn5oW1MCRZk61H3Kj
c6tAl64iimFrzYv8PTG/cOETPw8nNCJzbm8+PTAJZKunqy0kfJd8T/KxadP8xtOopfapMLgpPfdd
Sdx2reWxty6wIaNJMGUrM46zG/i65YXr6TVwWTw/uAgkfgF6opqwLH00lSz1zEU9ToEOum5oTU1Y
RbLW3w3mKN1KUUC118vFQrF11W9BLnXak1JjhgB7tOyQ0cdu9LojO+rXXZapt5XVo+eUpZPYuwWB
ElKTBb4aTmd52bqP/BpkMII9NnJ7rb8CXYqXuprjvR6T2RCWTmjuu5KUFYiUURPPnKgCYg+AukSw
0DcabrCPd8BZRMBL4CjkP3AKQzlnkR3oTVT1FXHO0aJOCwTNSh1Yk9O6qPpshRFI6H483tlWnyto
r3U02qvgNeb5vEl8fMS38YmMlGOtV/EeiyMFHrJnJp9LMf8UV6L8VOa99oQXYn2BqXB2s8wjIzk4
96m5oZfNp0oR6loWRuXYV4NqJ4qQOIBuLt1f72xuuluUSObQdK68LxY0tdKhl4tSOYajn1+FVoJl
ppZG2zRODK6yyUcAUI5uJV7uN22Mv5qNGu6Qqr6k9HaWHvC44BQgeIDBUWjQni50UqhtFPqtcoRA
MX4S+yzfWgVNvqAR/MeP3+l7K/t2qEXURWyXqion5zE1KU4OBSb1REj96uNRzs5oQEVAbuCq4utA
pXKexZudExqSiORSqx+DETPnWAzTHRB4BYfOMdu2RSFd+bKC05bYTvsxlqQLR+V5mQ9AE7Vu8AeA
/1nPRcgQqj3Xvu6px0IdzFVkppswiBJbbcprkLlPXSbe1lO3w5j5rjPCS6PPa3h6UoHcIXQnqdZ0
2uqLNe56QxCbLNCO0zRM+zaWlAOyusG+i5vJrULAovBuq5dYEdNvVZJ8zvJwVrKtokuB43wlLCZC
nDuzxngNFP0XV0ZttcZkVKlwFCsSCVsyejrZqLQ0dxU/u9dTTGLtMhsKxTHRuvvV++224ZCFV9rX
ozM1RSi55WRF3z/eHmcfnjpXJqF6ca3I4M6W76eOfdDkQMMOcjv6m0HUbkx/VLaGmis5BjrpeIWW
b32vxWBnyijFgl2Is+faV8JLn8Py04MPBbmOIgDVOaLMJUBMMqow0Kk2H7JCLgMXu/giXskBQbwV
l3HmwJqhV6EhiDLdWIUAqrxIS5TcfNVqvpr8Xc8d0GcfQa+1kuJOipnMDbBeDVfVhESTLaq1zrEJ
3hl90WzKbjwj6Q27ymNhWyWq9qOEVXBDZ6GvYIaG9ZPJXdraEGKK3ka0vPuutpP6xRKL8KbMRXoL
ComT5eQZ/D8nrebaWeTHw6OpjA1A5Si9xj9QQ2UrymSb6K2Q3YpURkDLpJgGp5mSLKLOQrvXloY0
vGRPdQaEmhMqQgY4m0Bcz+WARL/JpL4o4wdfjSt5N0xgbuwm8JF6DDuzlm3O+/ili+XkkyfINZW7
KW4e5KZVtsTfyfdQilRg1hSLKRtGlh84KPJSxZCw3/l1YR/O58DbD4S54jQCkgDGO3ilZWqRTFpe
pxFzhaaLsmVsJo3TdaW0SRWx3ahykO8CKU83clTFD+OsYAn4onOlPo4d6p+XpFWk5QeLmQtdF6An
M8WE+28RbSG1G45VKcgPAm4iqKZvKU6vJP1bYFLSqPX1LOqS68+pFN1qEyuXd1t1iP9lgM0k4FTg
uIpcDuSRV9WON4c3eitaq3my+JDkre7o+HA64jTqm47I+yqtxdIuiqD/1iMSjZTnhZjjDKlEgEv9
05qJctzKnKCnV0fTNppn6KnxMMn3YbKvpbucrqyptC6Cle5srKai0RtFR72xcHL7OsJcU9TC8bV9
SkRamSs1k2xL/hJl0UZMqws329nV8jo/wJJ/z29piTaY/SDEUmI8AI3dpCtz161Me1gF9uHjvbm8
QudxkKugkcHupJ63WAe1LwYMhFiH2JYdtFGczu5dPqEL6312FC/HWQR5oeIVXa/zPKIj2bUTuMhC
uqvIBhvy1776nxM78PrVOv5HXiC74mPkd/qP/3sf/iDKzn81/2v+a//9Y4s/dVe8ZA9N9fLS7J+L
5Z88+Yv8/r/Hd5+b55N/WGVN2IyH9qUajy81l9p/TO3nP/n/+sPfXl5/y6exePnz9x85bJb5t/lh
nv3+9492P//8fe6z/M/bX//3z26fU/7abV41wUuV/bZ/rsLn7Pm3XZ08Zz/r5W94ea6bP3+nSfQH
QQtkJvCksDtmE6n+5a+fqH/wf4FnnsGb6PPyqrL5d//5uyz+ATWH3jOdL8r5tKJ//w1ZqPlHkvrH
K2cfSs2cyKHH8vt/Znr/11H41zvyX/K///m3rE3vwWI09Z+/L5JQfj+ZAC1hehMzI3zZzJK4hqm3
aANiDpXi0s/5ZsSl6kSZiDRzlk1OUNWXStqLkJUxobnMqSd8EMAxy6ZWUZtGpnCn3E9d261DMZvc
oEzT3Zt38s6TLT/seRgK5rSH50adxb9PDx6piJI+laXuvpKC7CaI0u0URIObTKrsRsLQ2UEt+3vK
aLshMx902qaX4sazxQWyQB2bXilI0DnhPp1Bjt70OIGUuDcRsd2qRWyte7QJqQF1FKBqDTGkFIkf
L/BDB+8/eYduBSWu3Eq2sVRpSCJV43UbKPFeaiT/2u8K/7uCxMmFlXr1oXtza4Ihma9NmQyfm0KH
AXc6TxGt4Ajwb4aqYBas9QxXKg2q/AaHOW07yVOH9OlUo0ailLehMASuOBVPUoBxaapOPxvOjR8Z
INPbSKzKqxTA7T7wImubyEa7JvxUNoVvRmvux2Kriu19r4/9V0mpERPR4OgEtdRBoxWzb3o0PPzb
TcDWZvlfo1OCwaVvKO4OwtgpanKvWbF6VQIlwblQC2/EnnIAVqKi06pVf6ty96+CbBTXGUnjhSN5
vuRPlxeUNmRKwhEIC5R9T5c3r2kw4NAR3/dZI1/TyvmCCE+2Unq9XY/GnTX5kqPoVXBp+y3qrOhA
U4ZHcUYE90qpadmraUSrRi059SGMjoEzmdKXBPCTE8w8Vy+qrW3YBA+GN3uHQFlyIQsIFyKPpaMj
U5hVADljYJOiy790n8gkK88iPUMyCgbeBnsZ1S3LyTj6WQjAj8h5I40Pqh8hgTXSMsYdpA4rRG5a
eXLzsMyvQXkHa3S6x0OMjxV6Bxs5EzI3aaSvKAo5jWpXxmT9u37QPGsa4SQPuKSSaS1lzOJGLQgK
4ABXuBjBHuy7VTOW3qXIY5FWzq0SNK5ZH9oKiOYvGfzykOd+bpjTXRilu8Fvhc2AGdyVmdaYwGtQ
VZpqeFYK9XvYGhxb+minrWk4H38hy/hsngVDA/Ll/ZC4nXkcxjgcdvkk32WKJ95qRXcjTkPy1DWW
ed94BQiPUomlGzmNVB0zje47QHs9cNvCMNk4ZZw/ado+qC3INE0sWu3K1MgSMq2qbc+I1G4bNOV8
l6jVt6kFy/jx9JdMz3n6s/OBBXuXiwyA2OnH5ec09KrYEu+CVLupUKZ/wp27X0XE5KNTIUTt211r
RfuorPM9lV4DIZ2h83ZGh6TDmv4i+csYSN80ZJX2FLG8xu6U0adZjmDnhbnOczk5COhRabNaB60P
gvElmEW2hjjFgqO5U6K0PMqAkjZ96Rk1jEFpLQg+iuVdZlxnYzF8TvOCBUylfJyzLI7aMupQG1AR
iLSLNGru0LkrsXPPrO7/h3XEja9hHSfz/z2sA68avxvK8bf+CuUEtGT+eDVGk2Fh0rn6J5YTOOP+
mHnOeJywtehh/RPMCeYfkL9mjujM1YElN7/4v6M5QZb+oE45M7XIERUCRPnfhHOnSQaIuzmeI9qg
Sc9Fw247/RoM8BetXnlUeAV5sMPYrxw1yI1No9leBX+e3T/CEJKm6cJFexrTvQ4MJ2+2AJ+Bf9Ky
rZCOQPxrWuhHJfNyNzcCCyzQdClSOb1JGYVIeZabIaSjtspXdPp42KhELd5V4gHJtb1glC9YvwWY
yQxXcf/Tx3/sikLlhWP69KM9H3MRRuZgWYohEsVDjXlJin3kRqrTcV2I/r1ZXMpGTyPGvwbDHPRV
lYIy2hKDlQupx8HLYEHWi64Vt+qqBI7s4gY0PaS0htdvdvh7QfLpHfQ6IPIXqA7gmoQt+DJIpgOo
VPS55UPlx0fZU+ubygNLF8c7X+g/Veoo7EK5vSrVrdfeas10iXK8APi9TmBuOgNYIivm2p2X/01x
IseapLKaXD4wlHLTqvJtaOXFphR6Y9sDLrYLvbYcsctlpJWy5iEGI98i8VNk0ZcwzHbCrkGC70K7
4uydwx3HyB71FcDVFJQWgbvPLSkVSWjcT2rr22ENHrxJsKQ1CmPamkN5aY+dr8JMVqc4QrABoJoY
/HQVqg7UqFlO+n2GEp8zmuFDJQnXUlrAaYuQHRUaefqUZMOARIHgICVMf7IPHaHAL0bmrnXFNH/w
W+NSdHB2njAvSn6KhTk9YBJtMS9RHmJceCfjPhfLVZdoO7XxvqUIR6wIPFHo1sUbOAbRdkyk6gKR
7t01AY5DVxYgC4DExcdeJb5Roy5k3Bt+fZMa0S8wdMpnvMfXzHb4YljtXdDY2WbSKnVFJ8bfWVK3
yQ0qzgo88htr8OQLkfx7+wJwGUc/R907tqYy56tfyrymoorvcRpCbMhvX2JBfcpmdMnHH+dy8aFC
shtgq+PTRYpmzIfFm0+jDz1PJXvSjqbVPlulvKsKYQ2+/tMwyN+Cqfk8hB2S0NPFwHR5mAMiJGfm
GkOjDyutJXKoD4MCasQkAWZ4CEGbxqbvqqli+1e+dtsJN2Wz6lqswlI38SjdhaGrdE8fP/uCGcbq
znNABwURD65Vtt7pwwPHUtSpl6VjB5BjbyhOoHxX5XWr3wJNYS/8MvT1EG51wfEzjCGdYOdNdnTJ
wfdsEy6nsTie6IejUcIlfvR/6eq6+iG1Wwm1yM4RjCt85bzWjjCbeaZxbEhXqnBhvy2i2/NVWGyB
JvdTTxwZvk/wwNz68rYLEYm1M+OuF7b+Z1Wygwo60Ockc8OvWXKP4V1wKcQ+zSPPJ7E4BNoozcjs
ROnY6qmjlU8dVEGk/exu+JGJh4INUlmjU4/qpdRkeRu+Lj4UWi59wDjUr0/3QCdSkhzDRD6q6SoO
HFV0Jg/in6MPm246ev5IGwanNzZov0c+1K76b1N+m6lXIAL65JPhx3Cdtp3yELRuWmClskuhB+h7
Wd5+vFtf46p/Ivu/l4jvBdArtRROrdOZJprQ0gBSpGNcrQdrM3X2nY7S7QA9xm0a6vruULgebPUH
gvjyR/er3kGwJOEjLkvWRbYp29sSdyyLBjXlWnGtPc4qnIHTGjbgPavdytOl3Hx59c+rO1ek5z4i
R9UymCoCGL3Aa+RjnG36eDs+V/INcjxC9mSoqwTbE982tqHK5FdlBMzJnfzD1H8ehFWXuZR4Lpx2
r27jyzV8O5/F2x6kPMhyoWU+oxOlwM8c49bs9n68msK1DkeMlkm8r/2dUrvBsE7LzwjeoI1pm+2d
/y3lIEoOqXitiVsR8LFGl/pLCL8sX8nllWGsukq9LtVNEW506gdfY/OQeFu9ssVjeknYZP4gPnqS
xdlliU3TCg0ri8w8/qyWsU7SjWc+t+Ojotx/vPUW9X62nsoBCY5w1j6mWrEssahI4lpWpkpHq3FA
QK7Tbb7xttbe+mZcXcLsvJYkTp5sMdjiyeAsq0YA5vTYArFR+BeCPqsQ6fTUWBn5lZbaFtDWYKPG
1x3EZs9BQQHxrGPYb/PxSonuuva2kVYiPNcb1FbT3NYO+FrHq6G3a9PpE1SjbekhfIg7p8zt+qu6
ziU71vcRirtFLthK/6lWtlO3D6JVpLrpeKP4Ln85/KFj+Csc5ewCPOz8Bnh9ZAvGFJVcwpFFGEK0
iS1eNkrHcQNgXiydVFtLP5SvPfAwGXvsDfXxznDD4KaEyVpe+EpfNTzPVpxLmFlwJxIgn54sQp+A
H8Sr4mj5sLRtvDOtyZ1PYC2zPS6d1RjdZtomp+SBz9MW8uPwk0JNb7qNZGf5vqdI4K172sJy9CgU
CEDbnkdh4ZBh8Me3luCghfqurT7I2zCmR7mqXsrCldOvVn70BUfK1wG8XfPTJF2LxRYD8NzN+ksn
/dlZNC8yERUZ8KwoucTT10VtGZPPIifBpp6ceHDlZ5HT81H37aBwWmlf+mt5uMrQu75tkZHSEet3
hnoNkFesN5QBP/6qXnui58v+z4QWF6/XdFJaD4N0NDF5QzZbfozUmz52gzsBBHWyL5u7Lrzr9Ks2
upb0K1oYrWDLD1plwweVwE9Cs+X89N3aw4qW1MUdeCkwxO+wjgtyp/1ePxo/Cnc8BgftWfds44Hd
5U27td67Y2JDe6+OKM9/hVSjPEqx7eu2+ourxdTs/jG9JQaw7qz7aILrDELekQUH62iSpOJK+Pnx
Wqhn1/D8cqjfzg6/NJzOylaiTpdK6KWj8GDdaT+in5biaN9T+bpRd6K01oV1y3F9U11pLxUgVsAI
dzx7+kwgbn0FzJw/C5Kb3jZHJIEe00/lTvtV3bLlRKTWvuL23HDp/AB/eeNdUwAWDvVNvbtk0bRA
Mfx9TMIpkIlreRpxDrbfBNOQyPJmsHgIFrfqqPE5cJzSW6Fwq2pTaPaslqbbxkuDHShYwE126Ut+
RZ4st9Sc5IGhQuiPMuDpDPragrOHtckx+Algo/4cCA4SQK1rqRuvt6nKJP06sdYcmqjHiF9xx7iu
P2VHXmi7SwsXh+CEzni3bz73gW1OrvEvRX3/WiPgM3O7ioSLLOp0hlZqVIVuskYgV0YEXuzhE/e/
dlhFGDbfN5+tS+Etda/Ti5Kd9XbAxeFWJWkr6PPOyvDF9Gz9JSvcQrTHyq1Ge9ojbZAR1V2Ue7w0
7GIvZKCQzHTeC97n6UeDkOpt+2J+kg7Rc/dsPSYX4uezNO70IZctKAHk01+j+Y+eBq/cMZ/ln1qA
AaqDyuPH3+r7m+yfV7gkYfhTo4PhJ3UbJ0ccdkoL1ewuR/0Q52N7yL8GRmoPamITT+UJvde1KjiF
uQ65gb1PrbHFYNGatoV3K6LJr1WParZX2W4dmZd255UP+UV0yrsBzJtNsMTsBBHeLkrIUVsarhK4
I/C5bV65fWjjgxj+oD2VXfQqnuOUs2/xzTItLvUM8zu8ABjT4z1INtqIgrXO6gdiTAGy3GfBcLNj
5Ns8OhLXxebjt/T+I0Pjxb+Euu8ZSE3w8ftupxRKwC/x2R+vvCdLWmXfi2tJtYXmLkwvxNavZbyz
5/1nwGUnWva7rLbyUj7q1ko23SF2NGudjp9A1oxaaWMwYYfNJpOvDeKsWNTXcn7hW3/vEqGU9J9H
XtLYusqqwcryyN2nKrNJi7BeIE4f408fr+1Z7D2HDxxlwI3niuZSEz3wqx4lP0986AdyxsoG4jSW
6y710AEHbXNRXOjSeHNk8+ZeAdqXATlkvHhcJea2TVdNt0lKd9SdSXTwCmpSVy4PieHGJM+fu0ON
4vQqjC+84UvTmI+8N9PoaTF6fcc0TOkKJjgWqWl9JflPYYY70r8/ZRaLvPh8kFOdTC9gNIEefuiU
g5vX66CzRc32E9tSV51+l+4RuvHMlT/sxCeYNIq/1xW6EW7s2fzLF9dj6Ao5NE2nlChpUsZ3iktC
xq9FwpONv5iperouWgypqUBj5yFp0URx/OImUFZTt4moFN4G9c7Pr8F9IFNQIzxUbfC5xr9axrrk
R6neqgUxNgQJI09dpaCYUO1782oqb+OKApg7CmjSJJyjN8HU0kPftCLijlxcujMAcNfL1mlxuhS2
uZQ7IolqaTyk3c+P9/sCYshOf42X4aLiMkip0FqUHtB7jFrc9sSHLrv7Vli9o4bOoO8qw9WUJyXe
WaT2OFMCFNUvRO0LhM350Mt4wQwtMRAZOlBXhrWJehbBaRvXCpyaT0F2ZO/SkGeJwuJpFxFDBm7g
7/eZILa6Q3O+u+qstaj/NIA4iHvFWhn1heP69dJcbiIZLNaMwwLUv4zcAkHEwhHBnAeqcE25U8VN
CWxFoTizRo3EauekdXzE5ye2XDm8iuK1EWxwAgv6tazaXcOtuUuTDeo9VIEitJwExzNWMuwTuFrH
/snai+bOU38I38Ynn72INQ6rGCQ2+bEq292xolPtAX50rL0Z2pQZa4mAdQ5Uw8wOTIDMAIzVLyb6
K/6VWTl4CuWXbJ5fORrnq4DNAr0i0CRLlFBiRZiqNoL4MHsRtTZsGP+m+6U72bQ2vDtLdcTMZReo
Thd8b3EyC10+n+rLcDU4FAjMT8IRcFNisgB7Ajw1WInmVqnXLYLFT/6neJ/yXdqDtgpNN+k2Acin
ej2YSATbfusEw2dLWLXqr1a4ArSj5E7frlEvC01b3lAqmljML4FOOf7Fy3YmORpV4UtQ6LNIjs2H
gOd/V2BxyDYW3kdtxH6v5UNTkEZsQmGr757L1LSlS7ad8lmMshhtccgGgjkKmc56U2TZVT8MXrWZ
rvqS+BGmh184ZmALLwnGBLLdZBuZoPmKHJO86kf1LcJsj8Pre3yBtfXupOajBiCjCMZ6sQSzDlGI
bKn0AFpQqe3Od8hLLpxo85l8ttFmhxx+PQMtKy74USYoEQ/SgxHYlWwLlk1q3PxMvvuyHXlO07tT
ZecFOt1b/8vHYy8AS38daTTh/jv24r5QBsUK1JSxw9pWH40v4otZzFtQ+9J96cG7RPCDbYN0/Ilq
Ty05/hePmso2Zq19W7yAQ3rvUn87mfllvLnUfUvM+xBNgYcmdabUyQ+p5oi1iwD4pVbTwm3i/LkX
t0hmTaOA+rP0UEPoMWOKeXyNLvJipnSDmpePrqSyFsT9eMmr+eLIi0skTsdAHD0esipxS7NxBIKu
i3RYTYYCNqdwS9NGtNO4mAVe2maLqySNI1UB2yU96N/ax+qJPaY/Tya6gbbwKLwEmPSWbgIb9FKx
690b++1rXaSfGgwF04hZa005KpKrdq5fbsRbAkjlbnxWX9phUyi86enCdlrgPP/zkud2O2izmSFx
up+sxGiUrhcl+iFwG11FcYRxXXkbWNHu+E03O7sNPlX518yYbDX6EfoP4+epuKqUp1KS7FS672M6
MPRiaQViBJHKji6PtoJ1kyLXdFhWH3+M72//f6a7OGsCr5C6hpEf8JKrVKfgnql3nvRI+7G9JNRy
npLNp+1c3AIDB1RzaRfVJELSF2ohPWTNqtQlG7i+I6n0CoAa3ASFYHvhugiuLpY+X/nFZ6fdm4EX
u6EUcrNotZynJGxPbO5A2kZl7CbyCkcaUYWm7aadO32hERLL60Zw9NaNYzcDvzrZorJqJbduAa+6
Qbwb0fSjGd5s1Git6De6cejUBz9cR92u66+0dj8NG++S28K71+I/T/Da2HlzTJlZKAl1WrKtZvln
LFjZH1RDx+ipGcBcE+/E7sc747wk+fq2wIygo4Cz9RKgkUiTiogrEVlg7BB9QKP2ppZa8g8UmJOd
3Lo1QoLtphSdSt1i2bAeyAElxZmtxat1kj1q6T5J9hTdcKXUwjtofabsdIKryHZV7Mp+b5A1GfmX
SnwK233drabka6Luqmwnm9sEo8F4uinSBDHvcpVF1MtlairSMfCQQ3q48LBn3wGlcQUoCso6iDJA
FDj9bMdQg5aG3OWDVexzQjsV6c62ocxsbtLHytoZzSEq7vhaMbL1050RraeEtuxBq+1Ct73YyQp0
R13rpbEc5Zc0osbmxrLbEqsRhBE83ArCCo2VICNvu242ReKU62RcDVgJGbv+q3wtYhNJmw0QjIvu
58eP99rFPfkAFo+3uAAEDV/erubx1GFltWSITl06+bPpCFfWrovXfulkwQrXIarIqNbF08o3rlWN
gtRardaU1AqeTXVMzZXklec7Vv8LGdJKXrUskwJLzokkpxY2RQHYeJXCsd6q2UMl2mri9PW2MWzL
dMTA1W5Tw5Eih6WpTPf/cHdeu3Fja5u+lbkBbjCH08oqhSpJtlvWCeF2YA6Li/nq56F6zz8qlkZE
nw5gwDYMi4tc6QtvsIJ1Nu7s5Ac2orV+T4ldRptG39CxRSGiQSpTrKIe95BV/drDoHolfa30XVri
gOmvTXdXWX+VS9KL13Wc6VtBJsGDCVUpysiXS6HSIg2kTUBoZG4HfaeGyWqsz3lQrmogQea+MNey
OQfiOE6xd3+0698Ls8UDribr3QBmQWnV6l1tC+I/Nz644mtZPyBj6ui3nb+wxa9vydmrziOx0kI7
2yXYRua3JrUchhfNftShhJWrpjh6/iGpbp1oUxQbWRw+f8uZogw35ezhs8hLzQy07ac1icEz7Wg7
3Xgshv6oTqSIO9neWOHO6re+f4yqPeS9oNrb1RoFk55rcal0dp1nz0YzOwDGCgacH4fac4adg3Nw
6U40W/O5+AVuD+XWUu4WXn+axc9mebYlQfSg6qvz+gAc8+GXaG8yF4tW4y81e8qHjZCPTfbCVyd0
8Xt58/nTrxMfkAn6pA+DCg2I2Svgl9TTPh/N5DkDjU7w7eYrs87QdvXG775TpJsRDg/JZfMaCC+8
Tab0S1pGhzgO2VCOmst+qPyHrspyJImHP64OiFrTlN9Vbb8S8w17Ixt+4q/Tjp1zz431ZZRVtRBs
XUWXvIRBsgjfC8n8K4fNN2MBI9KS5yqfQBW26BG51RYh5Vf1EJJRDT88NMXB3QK8vTwQaqc3lDhw
wmfh2t/7Ihu3RlQD8C1qWkyJr22BKt95nGrA0+icNjTVjXbpXa+PpbdRAB+FpA/Hxp21tvoK7YHA
H8Jnu6eVmchg4wo7XueNtG9MGK4usCmsKqDY2OusOCgKzr76syO0r00XjQurd9oN7xYvEgGArCGj
TyRw7CnnkZzoe1GHeKA/45ejb0SUPoe9dFZqHfzpqmqR4jLbK9Pj0IBE9WoC9gMWnaURiZtbOC8U
vHtr3Nl6pO00o0adrda/+rCc0YKIDrVuVNsyz36IhEzKUAvlVqrjS4F3NGaVjrIy7VJsgzT7SQM0
aBrrINB5xkPdNNYRB4tmwVILbWtJFH5G/iCmUMGjg/9l7RD24s51uXyGoYASBvLhCYXpYDUKyoeV
liPz7Cc3fp3eW4qj3eRBjymikoUbN8iUXVDRQ4IPjse0XXwbCoSQIlW/0Utc2A33Fkc9ZRM7PUry
TbNtLWNpfvXrCX6DWaGbQz/XQlPkctDd4De+7gTqc29rD2GG9YtAyaVzI3k7xv4XjFaURz0bA7ru
vXNIwzLf5lJX97HbPVhxWd/2PcVC4KV3Q5QNN42hYc5q3UfguleDqoZnn/dcN81IFGBb7UOoNh28
N7TxiyxeslCZn3ZMAaqFBuKYExUUFs7srK1RevciS5XPbeyJfYy21y5QZERwkTtbq4oAYsUv6CI3
O10SG/kBQBonQ/vJLojZqrzpj4rSUY2is5wjlP4QR5TggtHeRTS5oZuKx1p3EOjEYAyPm9JdFUrl
b2Af6UuFm1mgClQasCiEL/YfVHfQzJcTo3a9h4ZN6T3FZVXcKlH3VSfUzGznwWIh4ddSyjVqvQc8
uWnu9Vb3kIUAWhAISo6plmwx68EyO40R1kKuF7gT3l0G1/3b/fJf2vD5n6NgxlOe/fX/U9rypDz8
/+a37Krf+c/wf00fKP8tox/v6crT//w/HBfD/A8ICdRzwExPOm2cCf/wlaG/mP+ZFJvglqgcC3BF
/4ewrDj/QU8VBCQiByxi6MSck//DcXH+A2cBiD90ROS0Jxj5v6Asz4RqJ1j+dOJCgsa8AfnsucRH
HfdaHcXdcN9Fjb8TZSJv6y5uTm5LpJBUXXvf9HW31bTaXSGQOB6bvMi3upqkm64idYutst/gs+ij
5YHMn2JjRNeMaXYUNloIfRg1X6LM5hDLx29V33wVQ/Sji/vmiw8fY69a3KGKki9ZBsyjPBeZ8Ul9
b6Li8fWQvbzcPciuQXxw8v6eHMK9EV6rIusvVl2Fe/PbQFUHC0wZhWcT7bBjKYp+/W49/HdjvCeD
G9MGfX91MjXIg0F4mDxK7A8kyWxkEEtNvR/DdvfiiiE/56KPi0ObKNvcrfqd1uOqsQlMPXiZQtIS
zX6//ksdNQxvkDkqV4U90NWoC1AEGTbmxgpRHVA+hRX/hDk1eScmzbEzpAM6DfW9m97oKPFiRHJj
W9K8qypR0CUoPHRF6ibusW2UHAjYF3tgdGoldtaJuwSFnccvUIThp8IWRx8DEvRVYawSYTNoourv
M8szntKgFuPK0TylWRWmFH+0KNTtVZsC0OHsA5XSd7557C3tFOrCW2ndKOVqHLL4u6PGxn/5eBcq
C+9nZZ4JMbpJIoAlT+OFi2LeeIkTnE3STtPvcYvxfuSo9KUrh+Bub4nBpMXXWcM2qdDOi4OyP6at
p4i1qWODYUs0J9aK66bFSnSJv9BznoW4jGsSNmGV0BKbdFNnUZ+MpGcnlezukUB6rRPPYzGALPh8
Tc5hwdNTALfqvD+BFhWfac2+qy61vhVUliLGezUHEYj8I05QpsLetcLnRIj6iHzC+FsLdWUbjiq2
BxmuTrusrLMvWVrArLcLwB58ixZBOyrN7QYFjQQEpKHsMZttv9RGLgIUnJz4wZZorhnaUKP4mLsY
ViqAjzTL+zFYhQeQNRxUwmotMqlVuNmrk1WvkdWOwRZicoJFhQw3Jlqk2JNFFlGRXxOASoe+wZjY
4hcLD6NgU0//bSmbb8SxwdELWRkvXmiGl9+ogihRxGFP+7Mp6hc9GUxq5gO8IAZr4ExRRHLn2+3O
lHFJuj42zrON5AIdDCeLvE33JV8bVZz++nzq5jXVaViUmVV4kjqRDfHl5bCklHXSld5wn5fA3hV/
1O+Twc42vm4AaevUEc+MrrsZi7b7No6F2A2x5cAlSrKXhZHMg3RGwrUxafzSL4dgN8vnKRcGcV7S
v1D6QqBEnlowWkaDSYrxUN540rCRGS3AuWmFOryinUfjqZB8wKS3CkxObPbSqhn6JXmceSxLmoKb
xuRmCGtgUvy4/ES1kdZBWvvto4MeVqnzmVzkJ9cqahKgYPWF1HoOZp6yon8ImmwmfsZEUn2/mRRo
GwEpTPuY6eKFW0DdVxVQavSvtLxNNrHwIsrIzS+1wVLNUF+E97ebG1B9jDFZ4XIO0Ftxg6UtzkPf
3zpTqoY6gQs/Fi46O302qN7qK7OzYVj2hvhu9mm4y5BeXKrpTKvt8jEOgYs2SSDhucHRNXuMoltJ
IwLtcVClsWplqmylyMLb0VfdzdBiQkzZ57V0fFqnnhe9xlmX7xfW4fQqszFMIRJKQJPeKX3UyzGM
XooQbd6gctN7/R5n3nLXmSpmTjp7I3Tch9Zz7l1pxwfH14GheK1PJTp5yCAVrwrfcwQVf4CDvukv
+Z1c7VbIZkBjJ9cipgPS13xssbQaPfXTRw9tFgQ56EdELjIpiUk20oWRsa59J9mWYW09JRjhrClP
WneSOGq78JWuZ4qRsBZIiLj3+CmXX8kMIDpmqpE+apmW7q0AJKrRS23jbh5aBHtX1IXiWysz+7WF
ZsHSHE057+UcXT59tkdMPW8MPVbTx77LqpVRSnXbq2TjmEqJr77ogMrlpbaKiljb+gr9+MjIdy7C
ZksL9upswOyShepQ7H1TzJl9hj7RzD7vlfDRKSsEtQnWcTnLa5i4RvGYx3mxCUJJdV/xkbVrvhdW
/V3m1q6vbCDCEuIkwCDj3kazcIeZbrX5t7PE8BDWASeMYQT2xLPaQaN4BgsixlYPd7BN7zvVY2eM
B6u3g1st7rh7KrV5iOPau7VbivUYTQcLY5iW5MVUMQQ6Im9C5y5ogdlUuVGOSCw98kfV9B/EYKlP
ZjAUWxxY/RtZ07MsGj98cIVTnj9/+Y+mBtlWIBAOjgPkQpcrFNqkFWSjz4OFJXdGw/IIM/S4PcVB
QCcNlqyLZ86YqG9ObwpynDCE5Brpp8sHDmmcoRIcx4+Wl0os2+LuRtj0PgKR2TcRau6rUtLyyBpK
Tp2NXHaFMfW+Q1uJVpxQjr3avYo4RnCmEvnWajtKo1ogNmpcmJuu9IdXGWb2xurrb3ZVarvANoKF
iuiH34woFvshpOAIZi9fAdNvbcTXHuvepom2SmKMGyxAXmItV1YaIqYLt8r0Ra7WBmoMXK8oTYHo
uHyc26t+o4xp/ChC54svkxZ/TDfcIXb0dxF7d4VnLAmbX9+uKN0hHgNnlTidwtmsMGUlEWbtKkaT
sVUB5/f1F7WS/g182pVoJK2ayKl3VVI8ee6DZxUPURfVd0Xd7CsqKlt9JRW+/L9dqChRkKpMhT7+
NEcH5oHThpgIho+a7N21WTjfdL19HGucekYfl8TPnzZnWbBMTRWRBriaRKFwC2f7YmzLpG6GOnrM
lRFR/aoDY7FWrAAzpqrHJ5BGxpnK0Y4CEKFXqgMFjgA6SWAt4bjHMletV7p1aIPB+ur6VvqDz20N
CyvjbRSXS4OdBEuNHBf6gfe22d6lFOQDmYi6MX7UyQJOba+NX+u2C29CDylyuqXGSJM1LVLa2G5K
xN934OMLh7220ezYeO4saGyal6Y/3UAgRtBpLdg/aTfmRpe5cZ/XlrgLJiuWPLX0l8+/8RvdZjb6
yaiHyaTc8o9q3PsYznH9ghQkDx5TXKZWvsATI9XT8QCGR4dRgGgpGYa+zkCFboIk2ftDZ9wOaBi8
2L7mHYYOTGJTJIdK0LfUmxg5L42CdaniXRU6zkp3k+6oTxdbr9RrKTV4Cpyn0On9jVkB5UON1FyT
kf8O8k45WvCU7Dx59i2v3Jgm1C1cDZ77pNYfwrzqYZT15aGjR4PfpZ2uh9qjVpzG9d5tSIwWvs3V
nkd/ZHIMoTiE2uxcUQmrHTXAN0g5D2XQrPRMQpuxxmiBEnhVgGaVG+RZWNdS7SRwn918XiA1dOiz
4FE6YsBIonQQYaAvlXAXbapGC1ZlAkhFKtr4HFPCoqEdNaei7L6Efj5CP3aLYzrpk2tm+UN3sq9N
4jkb7tkv9tB/97ss3I5BtlWl6PZCr/29r1NzMlumBLc2sXCJTnHvbD1xbE0pPK0qgAazt3HVZkDi
UVPOhkyU1VjpKRSQMP75+dRclbc4wuD1TUL7k7QGcjiX57GvlBS/VDs7RxEby28dotoAMnFo5CdT
1qfYD51d58MAcjP13sL2eeH+mZPpOZwYAS+I/RSCEoS4lyNQawrY/WBlZ9E6XyK8EKwHxQfN93cM
DkLUzlY6ya02br0OVNTQ3xnC23d9c1+GfwIdUHXsLRRQ5m3mf0aECxXyj0RSwA4vRzSK1FcCtc/O
Y1AbB8OnKKYNkQ6wdcImJHl26xaR+qUVIuPQkfR9axteDx6pG9WtwYv1SbvpijH+hb66fxwyPHMx
XGq2pRagHxYk7r9eK9NlQvaCD9HkfGRcDthxOlOgUZadW7SHtkMnge17ydI1cpUlMVFUmCnH8RgX
EOjlU1JA5fVgGdnZDVscZ5suWKfoBW78oVnysrsOSuBNT+E1MHqQvfM1EbYgu4vOi89jlAUbfYBY
GvhZhu2LDhLEUJdm/INX+7/Pc4gWLl8NF6MYsZcoOcepe4MYNGeAUd/KxDuEprYtDVy63PKY4v0B
WXAFvFi0sPMhQrmtOCJ98vmmnFb85danvj/dIlT5XQp4s5AsyGok5oYqPZcJ3tulRbHLjMN9V7Th
QbdRyzbxjV0R5ltrFDMX87yPHo+0CRqgUxGRdPjyY1hVm6fC6uNzZJrj3naq6tkfhIPaR3cMlXii
8evGfWciCoAKQuMdjIGWUa4Ed3krE6iiUT4ch6RCGEOlNIG/WY+pK+JtXh1Hd7Xmf/n8c12nGw60
IryUYG2BTpjXs4rS9g2D2t5ZjgNU7NTN1nYbY6kMbXwdpADhpaOcCrdYKoJ+cHhSu6Byg8DEVDww
pjP8XcTipHnH+vDDM3XFYddl0VPrmuPXttV/qS5mL7XmlSujUo01zUTo3am1JNp6vXAZwbRSJjlN
D4miyxHoogfv0I7h2ZPyCfkb/VxJHWnhPM8XvvJVvRuhfS5WsjrelhRzrsiMwWwnyqbgUX1xiJ0S
+SM3Me4bBbsPJ5MPZe7ZDyEEnJI2YlP6m6CanIA7/aGhn70QLH4w5yj3Ej0TVJB7vQHG3315vXPs
sTGG6GyMHiDQOpEPrp1Yj7o7vkSVPFQobD6r+PK8fr7WphmdbU1No/4xBXoWF9bse6OmL4Sjy/is
+eBZFAxd1p7eLjFwr48/ZnMqL1AWA6byltG8ezu8YH28gfLwHFd9e+PFQbem/FhieWw+S21YcA7+
YA1xsqPQPylgU2Ga/v3d00xhJ12dF/FZER5qVlWyG0bKqhQSupvPv9518keaPJHW4etoSDfMjtlK
F10vkzQ+t532q6gHY6v5evUtcNOfKa7Zvyy6X9vPH/nRy/FQja+JyDkKUZcvV4go07tYic5abCh3
tiG/BZ6tHFJb/f35gz6YswktMKkkTEphc62EsOjbUXI3n0Skt7syre2DHfW/G70rbwcVA9zPH/dB
tjTVzFkbhCh8UWcWNiGE5lNr0rXTGObOPcz2aueG0fhA04uChxUB0I9R+Uyc8Y7mnXsUtLBevAZi
fSScmyr09UMVWHivGJUT/Gzqut83Zf/HCPvkKRZAArIxiRZoKh/MP0fVtMgIIUBizSZDD4Xr25hP
nCoM5jdlW8aPSmHe1Q7BZl4pctN7xZKbz4cfCsQavXNqltRPZ1t28KMyrxuhn7C52A9qcKzll6T5
Yyj6bwKqQw1BMh38yZwSPTt8H+JgohYeYXbJHNMxq/3qjpBdfIh6pq8d4q5ZOFOuvwqHCRWRSXbb
MVFGvlyi8NANI+b6POuFem4a70l2qvEgdPfOVKvsqcvFkrzf9Sk25alshym5oKI7WzslbkaKEH5w
ppCGEISXu9s01Zr950v0unQNT+jdY+Zlh5yIvytsJzjbYqdXNU7E6bG1PCBIrvZip+PL6Nb7LFDu
KrP/G6eCpS7O4gBmX9YaIqxMWi84szp2SmfYKyvyVPRX0l0DqbX1knsl9V4y/+jbwRZFvWZhl14f
CpPFo8dNRUEEBN5sAJ0vErM1Ck4fYSAmEfOsofmjBWaxyeRfn3/uOWWBtIVflHio5NG0uerrpbUB
QlRHANMQ8ZOqEYThExcg35zpKJEYxc4c4uoPmUtwOxWjv2uqcBELsfODKTmKE6TDMXTA51wOgfon
rksb2Gaq2CjbuuJ3KX1q7M0ovlFf6ORKwVFGcRIfJSyzz24VLwwTHFmccuNQft5GgQ6osE+H+9gN
vZ2Or9ODjgn2zm8z+29DEem6Lgf/BbaAf+cySQtHzUdzz47Cl4f+IgioebjiG6LxkjKKzg3oKHxu
xt8YmYkjZrs71LWao+W0FODHiMqWExRb+tna19IoD59PynWcQpOVtJoUG7sWUHGXe7vGptCNULo/
WyzDdRcnf/ApjPYtvkl3ZDlio9XNryyt1T//+rkEEECCHM+ANzNHraCIOAa5bINzUCJQjeyy8Vg0
LhaSg35WCeJu+syWuDLWzr/Uh5xWIb1llMsAxL+1di/fGKkwTBjpKZxVnd4dwit/cJiOMbLDtRAr
9Ai+Ttr5R0x+vql97T0O+qDvNQ6jU1yH4daScEed0jxBxnr8/Jt8EMFSV+R8pRSKBoExDxojJa+m
GpF3ij39R0ktZF3+pYMOeLGp1NPXTZ7tOrlrbLLNTs+OjZP8lokmsM5C5ufzsXxwAk8VF0qdSM6g
Qj+tm3cxV1GhymtbsXeKqqT/4WEFuVIx6FlYBdfBD41DrhaCH2rf2rwXVKQRRd/Rd09Z0ZzaNOwB
+HrVvmsrO1p4oQ8uMYDhZKuUcDno5rJ1ej4aka13/imj3LZNvDaGIRLkK+HY7UYYBTaWpb7kUflB
7YgNztfD9ZhI2ZzPaC50cLhx6J3ULAHlZFY4sMrCxorUjL4nQ+WsstYO92kzcPxi1ORvcPfEj9YN
AT5PXqF15XhriYXrEXIetMrSVf/Ixvz2+Wx/dBiB3KM2w07UKFHOLtyxU0Q7qpl7CjobJTgdW9Jk
GON1XenNXxwgP3LNKO/6elCPjMq9cYWKnGYT/lwYx/Scy/TFQwPbfEO2UiydB6leoihaLfzy3Ix5
+RfI5fSGBDImFKvQt6LBu7FJ1g667X9VzKEDJ6xqm3bo16XS51AJh63ex9Zdpwwwbsc02vVlWCBi
0ysYKKCc9Plwr25Pqg9Ei7gzIBqC6cTs9tQsquYFh8lZFX2Dbk5F5b+Ov3rj6K370fvXS5jH4UHP
OU0wRmA9DefdnkxIFfzONwJS6CYGxTjCT1NcsXGrPN2hciyhoRnpwnl5dRBMD7Wnc5pLe5J6vnxo
xRJ2EJDADYJKzJraNDpYdTYsXENXcGaigWlXToUCjAIhK10+hrzVLlS19E6JjPeUSShrI/eCHFrT
3HiRA4Tc2CCV0TW/0/a2UG76RD217Ve9KOizlLdKn2yClfjZR92+EPHOKrE8R3kjavndXBjsFe5v
GqwBHAR2HVbMHCeXg61yRx1FVignnAuCrZO1T85YxfspD/oCjC45gFZWNghUPzmDtI4tPpIEKj69
K7VH7aBqVBQy0YS/+Xw5Xp82CHIyXcwW+TLWa7NxkZEnqNgMwbmhmw7g3o8OAUnSTdWiVxnaCV4y
dINJGYIHV43jvaexq9BpavY1MKpgVbuQ9byKj1YP0e+AbuQjaLAl8snVrjG53zjyJ9zkVLCZVty7
ZWwGZVVroaY/DbTmd1n+d1A/SmPMV2nUZZuFT2Lwwy4OFHIqAg02KM0vkwLR7GHJmBAtkseVimuf
qsI8OVDjV7giEDYGpXMMbanfTvGuWbgxLARNRS5B/dtoomyl0G/cfT6g62wPLTcuOp28eJIIn0MA
3LHxJrVS79yY0tv3jRzRrlIDipSAh56asYvuq9b7jtq3vu9ct4JSL3Rlg+0Tcyj6bC+syF/7lpBf
XCBBP0uhUA1W/boSW6MJEOr33D+AlrV64QK9mjYGTgnxTdsc1NU8TTWTchw11TfPY9htxz5yUDcs
HmnQcV3QAPr8M330MJCbNOQIQhBT1y+nDTxWYKaVZZ6zJBnubCtHMzmn21jbbB3phUschKtTjpej
+GJaWBFQQpwfP3XOAsy6hpfLEQcvdS/dOKhbLRwcHz6FVTgpk6swr6YY5d3KzzLoOm5lm2dIHf26
LQUAHMyRFm6ltyrV5ZoHoafZXKMqtiFUli4fA1w6TlOld86ZpmPLotTN1yIJuk0jO+vJNXKVqmdG
hhE7o7KSMunWNZBLZ9spIGPghTeatwpMuz0XBCfQe8LB/+PUg/PiDtJ/7pqqiVZBrto1or+ISqQh
5RuyOPxq0XbGeA/aSPDgJFnyFbw3GJ+ol7JCzlURhyHoLUqFugJqbigSaHqeld3EFf6jgcLf1yA5
yx9e2B5KlTLu2vMrvVqPgR6WK2G3mrKO21Tf0CDxuQCBYCalzQ7RlHpbJr22880U7HsZRNCSWif1
NwrXVrCwh68WJzeVzgk2YWe5EeexMVnLGDalp57NKI+2Ehzwqi6lyajSBA9ycCmfbwbjKiqaNFzB
+U/2IODs5ndwnVlJW6f9eNJa9eg637XWeK0b9y5CthU6D9qZR+G+FuGA3ney0iZtlzg9GH208r01
BdOtbtQHHR92xcEh709q/qYpTK9Ypy+MPi5c0HpyvcZXMdUfDXoUSRzeljSScop2mfLVbbEUpR3z
2FQewrr5Vk2VTd0t9MevkoHpLen/uUDVKRzO+RkNwXunduV4aoaWTF+v5F0fiPRXNLZfPv+gHz4J
qsQ/jRFau5cbpAuMEG8cczy1sTP8RZP7lpWd34x1nW4/f9I1toeXoqBMkgv5BED+7CADEaj5tifG
U2H1T5E0f8o0fXRtgIBFKw9RWxgrc6j/4F61DyHep3F67riUkxChZJcCvrqkJ3qNtZlGxKVIHIks
1ZW3aKLrkTqo4XgKpVOvk0Y3bwq9DVdObaJFA1yu3FZ6b++zVHPv4jajV2MfZQZrweix0HI0qiWt
XboPjoGlbNGlS7TQq1MSq0vNAeeKKxMdo3m5v1BJ/pzC0U4KjsM3liuIABN5XpiYKYG9OCR5CnHt
NDP0SXAhvlwDbefVkDB09ZSQ9+00vesSrk6sKjpi0RVMUPd7U3hnXPX0g51G/dofVTByEFT2NibS
IVu+ce7b0P/VhRMiKopCpjJBXqtV0J3/fLRzAW2XC4HOIXQTrkSkjeZecGjOlJoZKs3JsbkFWy+O
9o4ZWbtMG3VB5iHTo2cpw30UpKg3mFLdk8GH5z6vwm9+YFTnFG0A3GwrdI9VsHRanyewACuvWmlV
M6zDUno3o4Ygb0uDfVVETrBvG0dx0N/LeaUCQR1HTdVVY2KD60HO9PJM/kzgFrJm1Ma/EZYfbPJ6
QA7SS2Feax10oMGJdpQR9BvWOSxejOs3/YDUGc3H39kQNfu2NOrnaOjcnRKFj+6geSzEUoteu171
TnVZFDsa+jDmW+uBW/tO4ru7b5RFx139g0UHKQVe5lvySYR2uRzKpIrUxKj7k13oXG+eVQePAaK+
XeCPAP+Fuunl8E1qsY+4/OicInzCboEPRudqFO7JKMk6mwwPcQFreD8aXnFbNyGUDhn0DyX4ktvB
T5zfppZhCx0hViuUUuItbbYLC/v6rqCRQPDPL5A/lDsuX6S1+8QawrA7VVanbcOORITl2+6rXFN/
s7p+ijrys1U9tPUu6SttCakw7ZvZvsITV9MwsyImJYe/fH4m6HFINWtPehw731B4Affs9O4RPap6
RQAyoHsQia+NFchXqZClNH21kRpSxkHjRpvP981ba302GohZQK4cDjyAt9Mp8C7iGgJDb5uydk6w
+OIb1RbgXN3Rcu7sfnga3UZtGV0dbZK4xRkqjSW6HUXzU2vS4YmGg/xitL69yggO7+NK9R6hLxe3
g5E7D0jXZKfQ9JIdDLFs5ZZqtqE3He/qMW63dh+Q2nhDxvUqQ7rqmVlZN3qEksDgiPA5L8vSWwgT
rsKSCa0JGh+ULLW0q9ZvYQSUPCtcDQytrHZxJuMTmJt4DwJYQ2G+W3Taudoz3tRjpgwJxhjczUTd
fP9xOwD2pabn7knzFblzynx8JYEI7iOvlKcmqdRNXME/ZvW3e7MfxRqf8/ZXEzrFD1B41ZYTFa3H
AdLc57P+wbhoctJlAPdMAjHPVLD7ic08oHZZCpqcbVLYN6XeBQtPuQoi6JpMyfakb85yn2OaDC2P
VT0akVPX63t8ppRvtd4d4TJqf3/+Oh8/iEyRAuJkaTPbUXEWWmkb2t4pa5v83nZEsXb8UO5LqccL
HbHr7JSXAsw3ddvfiuTTp323XyZthMHVU/ektEP2K89j45EcVP1uV5k8efEY3qVD9GIoKNX2opgC
xMx7DtTBwuk1k6+KoqCtGJb2YciGjKtFiV/sQmkPHUl4izAz0ouZYnm/P/9CV3f5G0GY1rYOuZuO
4WzUQ5O6MaII7knN0a/pVU2u7MjQJ8Jl290l7uDdK1aOKJlIwoWb+aqszKMnyDYLgXoGW+Hyg7WF
FZLoJd7JbcZ4q3ZPTu+oiAr4VMnscJUM/lL16aOXRaeYmgZ1V0xAZ0daZQWRkSSKe2J3JpuxVexN
W+bBA9OKaQbsvPDOpbdUr5AxWKowXaeWvC41dBjUoGxURnH5un0Ve2FSSPdUR6hoqXnVrYwQ0dER
KY/7pG20XSR9bze4FUKXgYvcvJWiYpsbCGtFvSBsCER711kVrToxqK9jPNFkInsUq2FsEGQZBHZ5
1QgjsklqLD4szC2tOGw3WsqtFfqDUm2s0LK3I0TOQ12HCPzBSAi2LIIautGQ7lpZDSel7tcBxRy5
ljGeKug+VshUZYqJ7JOHABooyehQqVF0DMexXFsj7GHT9W/8XJQ3cYA1XOwl/roQnWngjwBHI3N7
FH0a1fjy+eKdW1aRSsKJn5BCBHkOjJhZVSCuQi1Km8TA4N7ApSFq4TKKTN5H2YgimoXQDA6pbXNL
TP9V1Km2jmsbkVQL5A2x4nNU6/E2hIcHj7UBJ4Alsbx3fDPa4mqwBFa4PosYKxiFSUEDyMabwNq7
80Fr7QaRiZTuVyq1H76LHfEIpzsYo6fPv8r1ZUYTAmkUdWoP8cfZKu/HqAT3UxsnbTwTrAJS7RwH
QZTyy2BrCyHT9X3BAybgKHcmYLX5AesUfREaqWWcQMu1D5qsrXXW9srmX78RlzOTRCl9MtyZBWZ2
j9m0YSrGSQw68VfbqLglhX+HZluuHB/kweeP++ClwLLT2ucoB4Hj6Zc7VWhZI1yTPuWodPQ5ncan
peZ3zcI8XUMMKdLyXh4NEC4n800q5t2KGIqqa2zyg5MaBK9WEwKgH3wtWkkVKSHVLm+joUdZrk+r
bSwz81EPk+fP3/QtzrgI8hgCIhG4VU/gFCqAl6+a9vXYaWI0TvWYJFsjS7vDmEfYEFv+I3CK4TuM
PK4EqyrSb1ppi7VN1b73YH438WDcV3r4V2QN3T0MhuZWYHS6U2rVRZQmKXZe6ctzoBXI3I1me+On
HYW7Vt4OmGrUQQVPW+pI6rbZbZxAzUkBbBdbBxzNqoLBjOZqFB7jXFv0JZkO2tk7GybW8Db3NNny
PEmuwkFUnteYiP439mp0nP4uLQixjCTVT4Hjir8qxTtTkeLEo1MArEFzlsz2rlINogH4e4RaJNGw
U2ff3QoDitKZYZxcyEk3jWU11KUz87ZAOn6T5fWP2qrzHWjlky0GY//5rH9wEqEoPfXdyOMBrswO
iELT46hzSuOUhtad3tYIKRa5dt+YFZDkzx/1wVYi8/Ymp2v6X4A5L9eX5kTDoMSFeyq6Ifo78PJX
0Ybqwir+aCMxjcSRXLAUJuZyjYpdqopi8BRjsCHYpB3auR63Hx3RqYUk4ztHaYsWfWZnb2X+b5HA
2/n8Ra9DC42iEHwKA/k00sdZpJnEiuE2RuadOkSO9P/N2Xnsxo20a/iKCDCHbeduBbYsB9kbwvbY
JIs5h6v/H+ps1KQgwgeYwSw8M9Ws+IU36MOjOiTJk0nVejsUWXLvCJ7EJG9XYqh35hcSw1TvIZ6e
BGJu53esq1Cn2ui4WYKhde74yt7PpbV4/d1RED3jrmezghG+HSVRkjYoG89xJYin1ziU7zWlj58+
nsFla5AYEBSNOdHzp37JbAqNxkfruzdtN4+1K11CH021vLtoWGPe56ZefNIyfXjQrfar8Hv5ycB+
/OBVVnWI9bQ7R5ZfXxqjXnnglgcV2XU6lSD1aXDgc3H76YUy0DMCl+W2+vBDaqv6ThTQBz0na8VW
yDX+XWYHPVxwBV0kT7dX3qLlvuJ1dRhegz7P/E+P/Zs3orRlX4kUsgrdq4dLl3ZoL9YFWk7RU4Eu
tYTTFUXLNWjTtKC3VyQcAQKrqd+CSML8ZYqDULaHQrFca8xe4qgFboaeRdaJT7Ruf2pS265cSXNN
aiI5Um9icpVPnPoCs8WP2kjxq1IaXWKzBjFBIzzmDpZbwDfLB8VEW9YulTtdhNkOrkKytxtD2XXg
GBBC1pq1Ssw73w89hTyBewvK2TwrkqW8I0Hlem7y1NjLgkcK1w2R/IjorNxV2MW7dWor/8mOL6Ff
0GyHMdo5yOANWwjk2lddRmJH9cZkX+iom+WaRilJ413/5+tVhazO7yNQ4eKbE3xFmJRyoRJTKnpo
Xk0nfYibJlg5AkuEC8bmbHHiBB4t8M+ztQF03AjspBXXR+0w3gRBFWwFmofY2dR3QZSkO2yqh33a
yOrB0ZrnasSsINc95+/KDfHOsvBcIoLPxpzCwVnG6ElDQxgrKW43KNhlizE757pBAkQJSbQbR8r1
H14wtDszbaJjXFnDNdSKcwN98Hvl5/aDkyNkQ85XktYMaZGcfTVJLk6zllUvbw1CC3QQKewAhUdA
+PbUmjR8K0kopouk5/jHr9BPylpll+LdO2jWKejFl1ipxh8Z0lcrW+K1eHJ7dhmb+iFHamo4z5E1
UjNqonN603UcsaEmcl8XGuaPDopa0mUcf5cJ6qL970zYGwBq59RsLvhrg/QZifOgszj2uRcPVo3V
gH0nTEQF6gCxz/aP5Bjnjxd0GYiwdxFbAEKLBhd1k9tpCoIMbKAf6I+Brf9N2zB/TGI/3zl6u2Zj
v8yJpuwBBvwU7sC7nMUhsi8qKck77TFXBv1QaImGXS2K+xWAi/2UuK+EA8vmFWOhbAX2higTxezZ
w2zINQ2ROtYey87DsUdO9KMUh3B6w9j8raaOcTGLNNh0U7xvRFiMGF6wpySif47NQPrh28I6lG0R
bjNhrgUNC9Exaj0QxalFsEEmyNDsUZO43bNBq03Xx3XMOuVlvs+G4Hegv0iJsgvRXWoj865N0/vM
wMYGPR5Ul3/Vxvhk+tVdhQOHjeTRZ0l69qW83zjyY6k+hPaT2YK4xUSlC7VdibDlpALVg8Lt0XzO
jq1krW32dyI/voQo2tKwz4NiPkUub55HkvsxNfmLAlvwNSiNaCeNZYk0c5M/+Z4d7Sq0Ol4aU6m2
CFPlxyqXVhg2yzuJTAKZLBoGr7nibGchAqY6vjBV1+xC5T6PpacER5ym0x+UtgDthyTjx4fmNTeY
H3B2FcBnwH7oC8xCAl+pzTLofbJhI7noxmSMJO0CI9tFVbWPmk9Ivx51CUi6HB7GId02AdBIMzsn
RfbVl/F+Gj/1dr6VjQva6ZnuYY6Tu0O/rzF8tmv1FGtbuOTIE9WfPv7l7zwkzBW8Ka4RFazkXEO+
kDMrDSJNdUmre3REs+iT3/bCtXJ8PXjLeOCt1t8buiQfq0o39l6ohrtqBIj+8S/R37mgKfBwDDig
5L7zJ61Xw9Rug0RHTm4Ed6DfCRsvrES9RmG3d6JPinhKGrGzpeBUDPWZQwRSAMs6o9hTM7o6wUEN
pGubf+2lC8hJo/wqpGNpIFln/w7lRwNZvfyqRdln0y9OhZOeOkv9GqZnU5b4V3zXEtW+8x69Fmm1
GttnPwAIUUe/PdU4Fur4BKf+OU4LCnjIMG9GyfqaNs7DpBxA6rLG4Z/0JWfhHlK6FP1RvqHCAtn4
9hSZ2ZSs5q3slogz6RLXPq7fZvRN6rttQ+gTWtdBfKbgV9FsTGX8J9xWuQ/6v6P2rUfL1W9dqml9
FxxyH9Y8TOoslc+Nrf1Aog+LzzR+Qs/BHdNDXX/J0BaSjdPHC/pO8oC4BMwIUkyuNtRqbz8B3RhE
5cpmdPXAGO8DSUXygGzxmuRecghHNT6KKusemswTRxk1VsDo+KBs4FM3O8mQ4zurjZtz4Lf2Gllh
mTwBYJg0mlGPeJUEuf1lXRtpQw4i2O1rjKqqGp1ZszNOih3bm1GzJIq7Sf2DQHQ4EMS1v+sU821j
FPLGcbLPmZf0L21ZrVwi712cNH3h1oJioHHxekDeXJxdr3q6iKG0EQspl0pXvxPeBmdBl/6pTQIs
u81S2msl3guQ3auLFWhrKovL15/SB1qDExOZqXl1v3rzE1rJEUamge/wNZxgkQkAIwBj6w7/irVA
Y0n7n8osFPXIaWzIAXPGiOGhJtjW3uBW9tBekNu6H/UivhjQ1rA7RyCv6KDJlKkcfPcB0yK+LBI2
bBuMd7zCyS4VMa9iruFM4bSq8tORfOuklr75JA+j9aBhR7jyrizb6pQS2NJgl7jmkWefBUeNEoV2
UTi928jJBVpF74Y1je9NIKvUA0NjE3NDb8ze0p8qeQju5JDGueeE/aVuI/+CPmK4Ue1geKzKpHcV
HHAeO8PaN7lV35dRUOzJoI6+jwKzj//TtamlX76JMMvKVfte5IXhJqJN4ANAYsxeq6QZdUBsjfYo
ymSHSIK3A8bjtiM+qU6+ZmS1PGtEXeTJ9LGAPFnzwAbonh0YRaE99lKjbAtJs1DOL/98fNcs9y2s
H9rF3ClkPTxotwc6EoPIgaLGrqcHqVvY1achdIyHMcr/OfefBqJFSl0LCX15VqeD+e61ulrFruVL
6ckp2v/K2LkInMW3nRLdp8T+mzJK/lnGCbi6QTNwUnAksJmby7SZFzlCTjI3tBz/K14v39Uh+Kzn
EWAWx25OUZB5h4+ndLlu05DwADRYM+QDswfIg5VtJWOduZJvm/fI/qj3tbEGjlpGahMCkPyVbAO+
6FIrW2sTVD6IdYB+7EU94P5jZGJvmYm66VW130hxG60c42WgYVJlRSEHuhrJ4BzwaNmp74Wjlbvp
YHRHnmDpU5XrzWMp7J9Oqd/THleoQWvDfeZR4lg5fEtuAGv5dvjp5725Y0NLSKOIqtwd5XLTJk9e
/CCByupaZ691zY6i4mcvaU86cPes+ZXZLcU0tIPK9LkQNY2yLwWxe1Qfx+L+/0TztR92Xl4dP8RQ
XfkUOGt6je/tBPIt1Nxo2kOgmv78zQ925DTN7SEsKBijIF17Dp5MThatzMt7W4GOC/kPTyCX6+xk
oThPoBXIOTI4kX+OQ1xr2yj9OthJiolSU16tUV+LA94ZE+ki2ONc5zYfN1sKtRjMajSNxJ3a+ybo
V92oPhlSsgu1YS8Kb1ui7dy0vxCXeBT5c+LYn7JW2vJ4X9QuuepacEy7tTOxvJ3BJUxoI7YmQL55
Zbcfs6HJIyV1RdZ9q00royIim+dRT1DVKPLVtHg5CSDwuJ0Jh+jBcLHdLm+ulkXINzdu3OrptyiO
/UNZ2OPXcFCBXKnhJFevi+4xqlTvXOvOp5QD/SUNC6IhC53B0gNjtnFMX/uU1Gl4Frk1/kwcI/j8
8YX0TqoyAei5eImPEE+aW2RnoQEQrMyROCd4OVWW6t3XnWZWW92MXnqnvnppdSgzSnz4UJrpl2I0
sFAi31h5A5YLRGLLy0lECyaNWuTthAlb8bu4Ar0ol6iTalInHZrKKY5ZbtAtVLI1pbZlvZnxCDqm
q5Ie9bwxBeKwEBmULDds/Qg9ryLfG7UtHpJSP9R2r9xnHboCTdivGoRP8cxtWgsGhYYoGLypg6LP
zqRqjZpkt1bjRqGMJSn+Ecd2MKSLV8HwSOpOegr8HspQXiORBqX3e8ifgpEIDXf08mrXJc6aXM47
u5X8ECAU4D42wWve9OYyirSylxOaNm5Sq+aJSNa7GEaR7ujSZd8B2zr7Nu6/f7zzlhcgbwWYmKnw
bCCZNUtk6sHviizsWwrhpKS2ElnbUUHz7ONRljEMSKVXkghyp/Qfpz9/82WiMCRRxmXhIpZRgR9M
qqOt5PLTGDjhv7LgePwm/hDsXAACrPHtUHkdF4Nte7nbh8QNHpgWakLluPLOvrYkbrfPRP0FXsHl
yrzNFazgg5LOpDJmHBVdaHOI0zMB1H2aGOZWrcJin2fGr3zQ+7sWHbk/Tg2lXbPIsOMygrlBF2Ev
xUm1NY3xZ09kdOhUfKih0GtoCcSoVOdmsh+kVv/9ryvBviItgTAM9pOa4e30lGZtDQAovMc2aKjT
RPD2MjOtjl1J+fbjod5J+ghCpoBSZu258mdLUSVI+gKHKVyoHj9rsrxPYdl6+y7y/UMS2g5ewTps
KlmieW+PkxZjXa1svGmIt8ukKVMf7dUCZ3Iwmn9u3TdWmRp1/Ui9UzrgIOPvQ2ewv7Z2HJ66KAtP
rVFVbhto91kb+2viYwuen4aS03TDIHLM2dLnKKxwCK0wtzvrsUHz+a6z1eIcFv4B6zGk3mSBsyCn
OtD0kdw8wojQ9M5SC/2vJt/4lEutuo3iIjgMgfrSe2l3ykKl2X+8TPNbBzFTOqG03aZqBo/ydEO8
OZuO78MZGfTw2jrFf0HXGdRc7PIsG1HmaiWAWS1Mm5ePx1z036ZBKaQSoxJw8o/ZoH6KFjuccnFN
NN1/7nwHfpEhUJCJaXnaPdxr5FSDk6Sp9bavpPQeCfVkG5ljbmwCI19LCObP3uvPUSeo3BSdkG3d
zkEDlABInh1eO8n5JdT6JdGMY2xzItMia1f25PRtN3ty+vY3g82OIDlzSLneCq96E9p3HjrcIAXQ
yv14ipefBHFxauUS3BKUL15WpfXVoW/Dq1o7yWc7xilMsMrbsu/Nk0JGuXLa51c8ZQ6smmDP42RB
9DDPhVXqOaGX8lWdb/waDT06G1Gdb/GKWnsm3x1p6t+QovJyzW/4TJfI35o+vGIeYhubFO2uTdy3
2rgheRTbj6dxcdG/fhdRL9C/6UmRZ09XF8Hk5IqHPaDU21zDddWeulchEoJd34/Y5Taf8gjUEeVw
mDg4OvnDScZZMk+ih2Ec4FdQFI9JYAhsNsiqHHzNv0dN5hL6a97d82hq+q0T4VyfAHm857Pfioye
5QnTCa9BPqgQQFL701ir6T5v0aHI5LDbZYPh7fW8X8s731sTGl0GUo5ks/QBbw9QGtllmXaMHCaG
vlEaod2FsedtfFlPV1Q+l8dnurCQgOVWR2Hfmu6zN/eVNJoDplnIcAWhlWw7HBu2koOd9Mfr/u4o
KpA8thlR4ryt6QWRVIvWF9ccXiPNgogwDCbh4eNR3jukPA2kZ2wtBEymP3/zLSYih1AUu/DqOd5j
7HutW1KTvRRS1z+G6Kid/z/DTTxdlC4wdpk9yAB3MD3JOaPQPBAiNf8SYhZ7R7J/qbHa7z8ebPmu
sE7Ux+mTYTlAJHb7bcitqrnoZa65vjU2vQj+FHKBVFcjumOc2FehVr8/HnG5CTWkFpjI1wozqNfb
EdtRzYNG72iD6ya44hh7W6Q/m02rFd3K7bqodBCg4dqjU+zggp1g1rdjRa0BoSpVDSAbGr5t3qGn
Crrr7Qo6cldfpK6WdnZg/zKyZ9VXT334EOvXrP8SJNeqBHKoXxQwzLinbfx4PIRSr25LK/2C64KH
3VB9sGMNJalVo9F564WfTX2PWuUk0wfAZ9r2bzZcl4dm75BeuhFGORuR4KmJTjmxayDsXVQY+TeB
YuDGrGvzUZHb9tIqqLwIy6lXdv47a0WSAy2X1MMgFJitlVHWpSkixLnrsFbuptb8qZdCOK2At1fW
anmUrclBAJgClxNpyKzah4y/UTiJ1Ltp4KPYhGrgoZfL9NvHm295lG9HmX1Q5ue5WXr+QBnTBpuu
qRg42Mox0mhqeX5+/Hi0147hbRDBW8s7BzXdQizhNfZ+s5CKhPCOXVaD66fKQaq8z7mtetuoglQY
4AlwKbrv2IbeN8p9Kq5mdxHFp1B8HYRrePdq/9u3XUNc1SjdJMO2Kdptbl6Byblx/rOKflXlJen+
82t/O8oI8BxU9T97/DU2SNnjMeDsKblsGu97h7z44FwcGz2XGvHvlzq/+v196PzqHA2TghLG9UlI
Yusoz5rxJI2fZXlPZit1T7WDXpg4GsVfpz13yldk81vKkZhvbKzgr+RsMyPZtOJkTjpDv1L/WydF
m1T8pp8eBVBYqp9W+CdN/yYw5G1PJ8y4DNVFUb/lzqPdgIBSdylSwhL4bSs+43uy+Xj+F7kNwTKo
sUnFmLo85YPZ+UcMIewDcinQgw0tysZRviLDb/yund6/K9TARx4+Uc7QJfT7DFjfBt1da83R5TVM
nu0C0ooJLUjkjsL3dMre7IIk6m3IXF7n1mWO+YB8EflpMOqfWEhQKAriPzQBJzdd47dii62s/BQD
lb500wDEKbDS0y5tON7H1Yvd/zcqfxwF53P4HNJjo/+UQFZkY/4QZXd9fRCZ9U3P1Ccj+Wn1dI9R
xthStlu5FZYBDBBhclOaHTy5C6qvIQeB1Zmx5qoh/Gst+CxROd2GkHQOemqkd2j2bzSnMFaGXbRz
tdc2HXjQyRwOkMMsJFeKFIkzox/cRmeRhFUVx35E/DI2vPqoCxB5aA+3ykuoecc6SePnqNHwE83i
/Bplrf5QN423NYHG/vODTVkGu0D0RsE0L4CRWRQZQSx82a0QpM0Qrz7obWpvqZltigmI9vGmXl6U
mLxwl1D207DVffVxf7ObZDvx5SHMGA3J28OQNykE2H4NDLFojjLZvNJc/ZOEJoLHs6NjQc9VlVyF
1p5IZ48bucahNdnE8XObJOzBFm9dydj6iuRvhQ86c1R+CS/9bWa5tknL6hmt0WMZxdu2h3OvjVa5
Erksr/KJWcerTt2CxGmeDYaCP64H5A3y3OiQ+NKkz4YjhVsPQ6NnWiza34/nffkW8j9k6pEyBYkM
rPv2FCO8UZiUxmVXlWBm105QHVo/6/eauRY7v3O+YOnzUBk0Eid6y+1IY6KPgeQDW7CQO9v5uFef
of02Gy8Y7/3gSFHN+90ZzZePv29ZBWHFiTlAEQG2BgA2TfibjaUlGdiiIB7dDnb41wSQ4h2trwzB
fWVwUwrabpAWHaY35Pi6JP3OagntqnDIt7XmA6Ugzzu2MFLPJgz4jRyXLZ5RXfTj45+5DFht3lNu
AmohE65/FieEuHuIoTLR7tC8DGJXpTylRWU+5voYbrvQEHutbda6n++sPUUQEMjgrslm5kiBFCm3
0usUVoSMeewVm2o3fhBAAdqVXbbACHLuYJqDgIR6Q/o0F3IcpAGYlu2AWVGFuVNa2bzG5fglzqMR
xKVT63+GCo0uJ4+f6ABsTOwyv+eO0R91dBW/l330WfPb8tDWmvbPERq8FJNcjp9HVDOnkKlxUgZV
n5curQ0fbSRD2uR9nqxcb+9tw6nT9/q2TOs824ZxkQOcMYrSDasRVFEcDHc2An4bBergQ61J+kH0
xV5W6/BAIGLuQqtDCjwtXbQitD2grPSQNfJ3aGfjNp4cWIao79d+5PTU3D7pKGCRu9MtZCaoy92e
FbtuwGCbTebWzUuI4NdF9cryosdG95KmQGZS34EE6Q3G/YgZz7XGfWUvJ3nw0sjdpUv+2XkSh/VX
qBZVBTpoZPe3v8eqVaTCjTJ3A2hpX3Sjyx9HW7wkfei8SJWwntsB3L4U2vdSGcSubQbmTxW9UAwI
u28iLOmZFHL870/VJOgDJJF+Cfn5/KlqasxvmoqOauwH+eewyoJDm0bj/uMbYfkg0hbh+QWPju4D
eM/bb2/AcNeT27xr2Ulw34whqr/mYK/s/mnbzVcc/1eAAlQAkA6Z3TtxDMpBLrICIj75EGTKYl/Y
xrgzpQCQfS/+sUEyLShjUYsmcNQAst5+VGfY+djnaubiLlbfyY1MANhZK33E5bXGPUOTl7hlsmKZ
HzW1ln0ybzNHpMP3IZZXT1mvxL8dFBg/XqKFEiufQ9lpamHxZE+yZ7efoypjYMWSU7k8ZIh4NIp3
Ui1xNEU1HDM0If7LS/UU1vXwo+2HcAvMtdk2qhahFK19Fla6pk+2wMtOP2gqTk3hDUJQ9iy8yWsw
GAJfWbcKulOjGxtb5Mh04TXsQWZOIhmT+U57DjjIu8yR93LdObtRbppvGC9OzE/dyWjWZ93GCdCt
cVDfvee/tTdRUrd70SGIy9totD/sRDQbpCWHz23tyOcqC8utHNfluAm0EPhcnGi/Pp7sKTy42al0
cwhPJjg3PVMW93au86YfUfscZFeugK/owRgiBZg5l0ZBJyRJ7PDcgsb8nCl5eA5ladx+PPxyrWmP
IpdGo1yfiG/zopwdB6Uzilhx4z6JPnu2c8rF2J+8WDuAtATt3lbeEbmvH2kuoq2RtebOws5BHbHL
G8YuXWkCLjY5P2diLNFmx4pg4WLjK2ZNcylRXJr38SVW/eB+gP73s0i8tXxzcRNNQ9FvhHTH/kL+
5nbmvSaoB8PJFKoL2XiVDKva9io98o8neBEeMoqNTSs1GZgSMEluR4FaEAfI28vuRA7exmqdnLRM
6dAbG3qXo1U+F4bR7gsE11eevQVHgEYQRV0yWOpq0ATmpWvA4kVrO3Xl4uiMrVwSVS8SLiG7PunU
u6JWhpMVGN9SGSCiyHywk1j9uUMT2M+DhacszeQW6xDfe44RGz/lLXa/WVn8ALN+JUuXN0rk1JfB
6RNXCireccoyf/V44psgkKiecmSzDlqPLWuXS4cchMQuTg3pO20T9TC0zprpyCLW5HOpwkJW5W+a
JbNAPM5Cp8X0ms5jUSKLSv1qZ434fYpBwShAcxp0raxorWg0Xe2355dRpxYNUEJcgRZumtZoR0mr
Vy4qf0dQHVb11aACKOUtEOl9Q2xd6NFWzY5J+RldnE3XXWrIGFL64guw4cmTX1W76ZrNdZ1a55PX
IRih5pP+2UkSeFk5P/NOPUS12MXZYx1IOCAckG8OGrofSnLKPQ0rS4R2wnpr69HeV5n+AN3DBzjn
fmRspTrbBW13EJY4wMQ7WXG3h4e7Qw0vAZ4QlEh+psGp19N9JeLdFCjGiCLG/GeesY/6U637AD6B
q4AvtveaUR5SGz9s/ul3Mi7Q9kGPw50nnUFvH2NL2Ub+L5lf0+vHRlWPlTccE2okCEiVbSB4GKHG
f3zGlukvBQ76YxZ55VQ3nrekU7OS6VWVsus14yaXRvx3MRlEu825l7TBdwdm69gTi+1UMy7hvlQj
ApRRcRlM66+kFdk5NlJr59Gi2OJX7e8lGAe7qrS1B9K3NVHhheYFaHJkvyh1sWe4+udGG05ke4oU
q5SYjDo7pXlY3KPSqlA07KQ7ffSVx0COw00ApFvpbH0vl7W3r2JNucP6+jsQBze1aJFPYjLFdoxE
d/A0J71qybj28i7vSDAGtPgp89J1oA95e3uZo15r1QBWKqdasBuS3j8MqlU8fbx+740ykRZo1hB4
0rq+HcXJZaOFGNhA9bOxEssQwjVlFNo+HuWdp45oBsQa0khTSWweFJZNGniyVjVXbJCsC52w7ype
CJsyUf/0Mnw+TU/wfWyP1OW2UVkhYGOJEfNuPwrvmF9lJUZdANSY2gkhQEuZ9Alu9iyqyZLSKH0p
yq+lk2pbLYs6105R7U5D3ziERfATj+J23wHw26YZoZeE9PI2jOrnj+dlOfsTjIP5QOQa+vl8WozQ
7wW+L+l1dKyfjo5Bc+7L2cozuBhEBwqP+wUyTvSYF02S1Kl8zD6E5I6Ibt7DR6T6V/XZym28CKam
UZA1ZPNDUCIBuN1IImSbasoguZKejfs6bvN9Y2btycnBQdh2IA5N2JlnabCtI/hAaSVCf9VCuHkM
8CwDGDrJk1Oeoe55O76mjqkmjM54NLoQMXbsWTdKj1tNkQX+jsxTh6FFnXDjhFTw7QH1tDD5b3Ba
bRNG8VWrkCqr1GjYIojzTbQtQCJfarFXLC312jvCOtm0ne+iqu02A47v+483wuIBJfuD04WwF54z
kw7w7a/P+iSp69qI3CgplB3VpxQ+laBg1NXHUgnPZtjIa2dy8XwiOMNbPWnJsmSs3O2Ypd6XTCMt
ngQXpW2Nncm1E0iHWH2m/7ZCLTz3GbVpZRyNB/ww8Ln0zPxcjaF9HJB33H48A4vok9okh4AfQ1RI
/3hWzXDQ2PfycMzhWti4rRih9q1AUPivNEj6yulfHggaZ1DmYULzliwy1KA3dC+SgCsUUhodrHaC
KyGjuDLKIvpk1kDpwkKZVpW2yu30NvAbBmoFwvWsJj2IAB/UCPmyAzLn/tci6cJvUeYFh5K218rI
y9sNQTCMQ3Hdguc4ZZG3Q0d95+mNWedu09XGrg/k5gEHBoH/oDhkeh8dfHidmzIOsrOFx0GLWONW
pHr76+MlXV4Jk7gRDy4AGorwc7SYZ3U6vZoqcQ0DnAiSIvWxNqytIobuKRfDgAw6DZ5M75BY9ip1
ZRaWR4qkCol8wJOvIh+zmLRTcYkY5S5xodYEmxTC1FFvjHbHCfwk2sjep4pY81Rb1uQAP3D/2DJZ
DTWWeUUaOdQRkS9bfeTh0vcEqPmeSC9PdnWk+999SU5OgTxC8M+QPN1Q9gk2Wd8gx+6b0UOaR+o2
q8ec5qMm/zDyhkMf5ZF2p8Wy86/nbWJWI4kBu5qGK7Dy2z0ixrS1876XH3VJ/UKXvKXipKPd47Ur
z89iHcBnkAQBb6FMC6d7Oo1vquVSAl4izxholFwrSb5b2E6mGdITZRl99RJvrZc8/f9uHoJpPDoP
UwFqUt+fbf6x1NOSVr/8CPW03gRWH25NP45XvmpxXU2jIBlNrkP5merr7VelUewhFtfJj5KUoION
N9xZ5cbeUGYfVypcy+CJsXSoLK9cNi6S2dWY96GSJGMlPwam+qxNwFrMXaKtDiLqj9707bGt5Acv
V59Ds9qo4OyLTVT6ztFP6Jamvf3fx8f6VaV6PsM6OAdCCpoLhI633641dhn2TiE/2n4+7FIz8PZI
gYiLkmnNJpY95yjkIDqNniz+5ibOmBs4ycEPRx01lNvrxNljqFUdS9+qN1iPpwePVsXRtOPihNLk
f70ZByfgk9JRjow/XhTlu6JUB64pSbszuih5DMcs+FmY3vBSot1+ijPVuGtC3XSLtFa23OfYr+pt
cc9D5nxW0mbVXWe6u29ngCYm4BziDRhs+MffzoBlZUI0ag67UGnMndlBHe9a5SkS6tbJOmPHmOau
6kp0+zTb3xalVKwEDMteOWUFvJqIukAGTeXW25/gmZZQ/RQuiJpKF82Q7hvNr/ZFafV3CVp9lyqI
f3ZjK+5SGQ1BDCZzeAdCw2sjSsL7OGZCNX9UjjjTtn/NOtZ3XlVi0BxDvxe5fyoJco6CJ3tfEP3s
O6WX7ys7yS9FqNVbWUJ6fzsOMCrHQTMfUi/UN3aWSPeKphT4Labc9RaaTWF6/Xj3vXPFIgxCnXzS
80G0fX6fFL2Ui6aIYNgMmnTQUaL3TK1CaCNUCq7LsG7uE8kpd2U0nuJufK6LeBdrWN/KbWWcE0EP
liCw9p7pfzo7ihpuY3fayu26vPT4kXBASKuIMXgIblfH9sFRlXYlgRXXi0s1BEgmxjCXhA1GJSxF
v6laTV558ZY3H5Vamk6UvBwevrnynsCKKJ/4GG7h++MzmmHlgxyItRbftLdv9v5EPtLAZE56IAig
zd5V9JsLPgIBBZn9rw56t8/6LtrXnSgAlK56ECxvP4oKCHQRRlHfB9IwffWb98M2uWmNeFBcEeXo
e+eVSU2k6auXrNOlfeGVOBNo4eNQKepZaIGxjTJ041Wpr3aqiPtnYG9rod1idaefhJgXsQUXGw2V
25+UVmiAWANKOsjPvfB3so2TPPmdZMBUfF0OvwzemhD7Ym1fhwTRjngPec6rfu6bWcAgujeHzFPc
ITT8bY3s6U70WfevJWBUkOhZTiKvNIkoit9+mCwjWx3REHX1UvEP9hjbLw3S7adEyrTnj8/xIjgk
MmMYOlFMIEyx2QkReSeQHUZGTy6j5jGM7hqnxAjQcaR4i7iQJm9pse9V1N4vkIRXBl8iZEziUvbu
VA2i3TLHRIwRfmahWSduh/zdEelF7xQZVklBQlEgbmJvJe+7Qv4s20G+b6tYwaUga/cJRfFN3hne
1vfNYeVKX4bt048Cdsy8TJTCOWfdjlqJhz1I3FDTqzNFbXmXZZlzjPzS2EQ0jc6trH4KjH4byQLV
pjA6eWq8VlZdYsH4GVRHJnkb0ggSidtNoAGpxOCni920UB4GOfQf0NrU9kTZAJmUItvFcDp2TiNH
uz7F3DuO0pXganm+iCpIHUgeqCYsbDKS0Y94Wlo44o3+rOuSf64FqllSkNc7tLz2sVasHel3vhqc
FgBpODoyJjn6FPC9OWAxcp11lWSxO+RpiQxr7vwoAwk3ujqidNnZMvAOKgeCihmbtCr2Ve9QJPj4
UCxP+e2PmMUVCTWiqCyb2JWiUDoUpiT2cSb8L/88CuR+ejw0aCHhz+FhSe0oUpSIwFW7AIydrEi7
LoXE9PEor2zU24eCMgwtQ2jbiABSc72d0XCQ9aIe0sD1nW7HY75Joq+xFu7gKh1648VRr8K41NpX
vUu3ltA3gGg3TtzsBgmr4ebR8gb0mEN8CuVNHf5Ux+hRSy+G/qfxdQzjn9Xgi9fjKhEBvWy6rV0B
NSniE5H5wU67LxCh7m2//ZqXPzI80vZl/gu1439fLwiA3CNgG3gI5qxkSD+N34Sq7+KpcmcnkopX
RLUa8UwZy3wibUCESAlOJIF5vI3GbE+EUgRuhHD9KTcGa+vB0DsNTnYIJMvfY9FR/o+981iOG0vb
9K1U1B71w5uJv3sBIA1J0Wam3AZBSSS897j6eUCpuplIDnPUs5qJWZQiVJJ4gINjPvMapzcjyzHA
0m2zRJZscBf1mS/6xuqcWV/gm8HOkswtbocaUQ+rRV/ktu8iheYGZoPiXCF9f92cbn64Zayb+QRA
rnZ5Chat1fmhkfm32VTte3GydmVtNHuBgwoXlNAgxWEBP/z2oITToFSI6wFvLQP6oAZEFZhIC01i
nVxMGEVcASzHf8Ub1kksdC6R6Dmn09MXJSVmIklVsdOG3H68P2p1COgKNxmqKuADNT3SPorm1Lhm
Nkguy8i/Css02bz/oi82HMeLiVEBJwE0ATGHSsXxqFZKH60cq+y2sW6n3HOkAH9DLUFxLLVzGAZT
v27haGf7AQyu2O8TgWxOXXn9ReFtC2pVenzTtBcIt9iGed+FX9XScvRx3MbjVlJwp4H+BTcrzddK
H9iRspPSayW4MSzKwL5W3+uTtB5FMOt1gsZjbYdcq1aYrr0m3dRIZXZS4zbIZRp1/JgCfF6NCZhZ
swKwGDS4BfVVv31/SuZM6fWMUJKgQofbrDEjbwBIHs+IMbG3xT7sHzIuh20p4otWYga5FXJRoTeH
hkJjdMYqbdVzR+RL1HY0NFq3s27ULFKDSuoSKWZaaTBxKSUPCGXKdoMA7a5NtLtKbvwL/FtoofnM
tWem3kqJ2N5626vbqAFJnuojclldKuPKq4eXOaABJ4tTa11yZBqYt+6mFNutwfv4/mSd9PuQliDz
N2fZQVbRidXjMPhxoFa6cE/qvUVEpbjMgUvdFkFSr4RCq7ZCW7uJJhau0BPAjINorjxVkO4iM7S2
Q4PDcUtJXR9l7MY7SdmNZle5Te7Hd6kcyWeW+0mgNyN2IORjTsIJSvNjsclywSpbo6uUe0/ySRRk
tV5DJMg/gzD/KngtKmSIGDii7OXX/mRqdqlbQAWs3LiY0uLHVKeWjXl49Js3MKg9GntzFjsTOCgU
Hy+5OJ+E3MoH+d7L/WAV6ULttn7gnSkcLc/rl1FgyOBuBgWfJu3xKEORBFk/zU4aY1iscd9j15Vl
c/H+ingRYXm9iKmxgbsC2a28JA7La6FLpURqEkG7jySrXOuVOjoFQq/QocVHhAEu+1iJV7GZ7PVZ
omOs21XWRcVqHND8tcymWuXpEG+tzJIu0Vr5VGHiY7fBLgjCAKVk8xBp4uB2SpZfUmbXORxIgBBW
KR3Zl4JVphrlB8tLtW0QFJkjTUK8pjarOaqYGgh3Noi+YVPtZKWq7s1YTxw1NspVJJrJmYvrZDcz
EcwCDQXOVsLQl7X4KoQMi36yGlwC7wl1VtoauXdndLqLcEWV/2pw8uvAheF3W3xtnsKdd+YGm5fM
4ivM4HpwO3M1kiTx+GOjs9zIQdXI9+A9t5A41cpwdXUjkS28/71PuGIvrwnoAj0q1CMBeh+PhPOi
mbL55fvig7nRN/HNsC4upDVEa9tfSba4Th1lU3zsVsa9tjEuRTfb+G5gC+v3n2N5fS4fQz5+jEFv
27ATS/kekWBbQwku0b4qxaaSdUClZ9b4cicRKgNrmUMvAhOURBavrCpzMSVAbG2QMu3aMP2PdWZZ
Z5LvtwcBOk1Vj3t5KXtLPFVWXpKCnQ4xU8zDKFwBYg3PvMp8vx+tE2RJQEDQ6p+V67h9jqdN6wOU
XKciu9VbH/NmqNaoQef+TMz3XLQyvtIZSO9KIHOOEE/nFs/pO85Qwp/FHKraS8IeteERGiqjl2Ks
Q54c8znBOudbuRgFrNcMMsB+d+6uU8FTjt8xTSj8pOhO3FLATVt7AuW7Tcin799fgS+qGK/m8uc4
lMCRAKEUxp4/HseoUMYA2peizQj8KGnMdtPnxb2caT/ESZMQpdTD0Q5GtKKg0nnu2OvdtVaExQov
JX2LVGHtllLQ22InhRyRjYuCIHjOXgnWqphsyP3WaRS6IvbKjuUbe8mIryMxtlyrbNajQqU9twTt
TFKziId+vhWtIdpYMzZ7qaAwQhz3moy3Ki3/flSp+FZ8Kw0uqI2QT2irPjKVhSSav7ehX8ZVaRJx
ihNU0aE9ns0RLKSBjDk1mVrSDkmahJdFS1bXqKlvJ6XxqS7OOUK/sVAApQBSpqbG6y5BC7HKZdKX
YXLbGGqw9cbJdBIFdtTLOvmv78P/8J/yu58rov7nf/P773kx0r8NmsVv/3lbPGW7pnp6aq4fi/+e
/+m//uo/j3/Lv/z1k93H5vHoN6sM+uh43z5V48NTja/Qy5g8w/w3/3f/8I+nl5+yH4unf/z5PW+z
Zv5pSI5lf/76o4sf//jT4lz4r9c//tef3Tym/LNN+5gu//bTY938408a6n8R03JG8usM++f86Z/+
/hMSHQJH9grYqz//yPKqCfgnyl9EkspsV4oPDt0Mhq7z9tcfyTPLBrgWwoScjPKffz/T0bT/+zP8
kbXpXR5mTf2PP1+waP/eryjXQWqYaQg8HLczP/l4hfkvAJLeZ4VpRbM307bdepUSfZO6qjJtX+my
T6FuBNaWuyC56Ke+xOJ3UPyVFUUaJk/NWG1DtJrHADpT2cT+Q0q98kGBZnYbpZb8aYT0u5e02vsK
kkpZYcBgF/QqbqRcHLv14GeONsbqwReG9qoROuFBkEsFm2JvOEheE022OQDlDiqj/O6Jw5qKYHMf
DnGMLUelkoPIapcHTq9N5mVK+wlTgQa7irDvyw+aDorsP1i41+H3Kq/z5+Z4lR6v9v/rljdd+vfW
9/bpsfrxx0WdPGY//pj/u/7u5tlj8vf/q18v/pef9XP1G8pflG/n5ggwTk6UmWLxc/Ub8l+4cgDJ
YDVjcMe9+q/1L2jyX2Tic+mXnJx6wNxP+LUBBE35C5ArNzXrlToT2+B3dsDx0T4Da8juUZQigyOi
IZg53gC66kNZS+EpClo7p9x4WFdG91WIsWruvSTftNp44Ao6l+4cV7AYd0ZaUsyY+0aIzyxNg6wG
IERuedFlF9fVXSHWFpojvZd/4iRJH5MsEB5A2eerzvCaBuW6YewcpLul2EE9aBVkeQeHoJCuolYn
+J+b5VdhkCXSukrE/DPSBn6AsYVZPCltq5JkFGjwj4SHz4Hei/txCspnIULXO5kGrIKkFslAKW6v
dRRVv2dVeqhUqWiddDIFVIVDWfg8ClmIdW24ybIWUoCuEEZ0cg+gQBNLuneB4Im3Boo/P2fqt66K
/0d33JyR/K9vlJun/g/nMXn6kWfh49Humv/dr7uFTcQeoPtLVMIpPkM7ft0tmvkXrBwCdDYJTaVZ
AvXX7SJI5l9oJYBUgGCBYvILT+7v3SXLf83wceqNLxwQeqa/s7s4Ql6F1rMu4+zNDoYWUiqbaxk4
5abR+KpfeA9p8a2PwNF+CvIzOcJx0vNrCN6TJwauewI8EOgNjIE6eA9KKK6i4nNjoYRpPUr+vunO
yQEv+lE/ByPBmyEG6NK8XNmvWyJeaPUAbCThAc/EwBlvrHI1lBukVgxMCdVttpHPkanfej0YOejc
Ez4AGF4ksWLUSIWKItJD+5x/zQ/qLvDts4McZ8o/X8viBCb4p/uBoOjxIagVUW8qmeY9FER6neGD
Mq4cVcMrzj/nsPDG+yALOtd2ATdyli2G8uiN+IBlvYdGzBxBPRTJZ70obIyK8Qk9h0o5DmZf3ovW
FXRTqISwT5aiRUY15EWOyfIuMPEBrlA7y8+k/ssFDkqU1U17EKI7v7w4vL8qcPR4HGRDMPq7AsFu
QG6ir7lC269ebfxfYdvrMG1xSVHFOB5lntRXo6ilbHajP/k7r1t5gq0rn7xbfT3raWC5+f5Qyymb
hyLZAALOzgXQsLgPpdqHiWb5wa4uusqJ43WpYXr5/hgL33s4kPMgM/pttqqDhM/t/vp9hl5RsqhI
g131A0uNcXDGYl1lF8O3/EL+hvZEkDvBYMufKJcDVOx/T5Tp1/DYt1OXwjvihFsqg8nIGjkPdl1y
GNVyF/T5Npfi7z3ipGfedF7Or+Lrn2/6aqh5/bz6cqjzk8H1ZbBD/w4StvFALei2XMsfhuv0t2qb
p2+1+HJ11WlGClB/J+ndRRVMjt+cI2AsNy/fDdwq0RgIEWoyS7qsqAPuspKKtxFBsI/alRZSqwVI
1EjSNsjOnX2nm2v+PhRlOGhnmORcuHk9ebWmFKMi+7shkFGp4XBtXOscNf2tQdi3gDxmQRKYpseD
gIilw1dxRuRB/CzIWxTmDqQPZ5b86bYixJx5o0wcmPwlsTEyMwqHgRzsykaL9qoEtScwPCH4mZ4c
pdWvD4o3h4F2RkQADufkMhSHsVLgagU7E7H+cSpNRyJdO/Mub80YCeMcWoAVp519PGO1lcAG0H1O
1b5atclNkCAtGZzzv37jVQha4euTGwD0XEKl03LSJw3mwk5KHAk3N6dShXON1Rc+3PH2pLD4apDF
qzRlWgDtYBD3+navbGXVtj51t4qrOv7228Pd5IwuiBO3uFSvqsFG6etqtO/fPyLefE/YtrM5nEzS
s3iEuNLzIMDId6f4JK5NnN/4WbP6Pxtjcd4GdRJanljyxdRka2LNU/VnyCbn3kI5XhNjBEQhaIpw
1zdmtQq01m2q6pyk89uDoJuMfg9Y5mWu1tdd3lOiCHdZXG2j0JmCbPufTNS/R1hctM0Q0XkZO0bg
gKtF3wmyMxO16BXMx/SsM/DvIea7/tWhZhithePCEO6qtbxBWHgzuaG9Tx3TDZ887IcfwsPdd2PT
uze4yXzrRdt7MB31tyQWfz0EJCtA7uTPoJqOH0IL+q6pxCnctXF74eM16Av57x9FM5X57yGW+mV+
WOZCgDzuDj92M9zgm7V+/1stas2/XoKm4YuwAsYm8zn1aibVsjAir1fYvN9gim5gn67rDdbn19qN
tzdW379cbg2X76g/JNfxWt7m62oTrEb7x/vP8eaqfPUYi3s3SKPaD2Mp3Jn6LmvnMPYcEmshUXr6
potlmUgS3PbYCHej423w336qYzjaztTQXjIc3QZyvkpWxQao0Cz4Ztr5rb8+J5T65nvSHcHh4CVy
W7zn1ERCOPRauPP1ctO3ZfpIqc57en8y5x9yciDDsUJKCP0BGhDH37Qp2oA4Xg93YX7jKZGTCFdj
qzg5XOX3B3rzbV4NtFg8UoakaN4xpXSCHeokNmzSM0O8uUBl+iAzJoDq17LpMlCPmRRuxt31Nxx3
1tKV9Mkf7G5rrEp3chQHGyAHdbtVe+W7idParX3fb4NL8Wr7H9wxBPQIH9H452kWL9viwK0FUxrt
1Ly+UaL0ZpDy1fvz+cLfP/5yM2Jkhq0StFGaW5xret6GdCtixLuyzniqJ6HbSdHQVHYOAKx3NLUf
vnRomj0XQ598HidE7OpYSQ6F2kXXujLID8jlhpcVDGnkL0ZByew86rzveEmWnI5TnkIxjpryuvUi
8XnwpfF7p6diaOs09a97UUOSASExZXIqk3PBDqpOQHMMEc99Uso4fmDmk93rmSZey7rH77VqUiwH
DfMcckhSmLFdisi5z1DGoQYPL2U3HpB/OEnKpD5MZRpcA1/XcVcZqEmvBriJuW0mFZQNue88XM0q
uQ9dFSukxLbaQfPo08x+DrBt88+jKQIAkNlfIqqcwghaFdGr5/c/wkl9gmIpiqxcMLPI2Ox7cLx9
RkMPS6/rrX1bW6iPNHqU19e1BY3QrpO227djPIZuGdRFZE8tuSss79pUN1MP5BgIndd+fP+JTjIG
CDEUp0zUyMBxAnA+fqA0U4ssDKNuJ2vezVg85Kr2bCWj3Qc3XB2/e6tJKNvN8DHqqUQHSwD1FIZx
0A++yGCibUgwa85ZNb34eh6tcjTNZwoV/BI0IYHjHr+PWKiyn+ZqiN42nvT22CTFFx0o4o989Jra
MdVMfBCUSuhsbVAqydYTzbisoiB6TsPYv2utkiBPbmJ0ETJhTKpD63d15ISDanz0Go/clyZk/sMz
5fROGIbiuWl18YdcT+3XEb0ly/a8TsFGQBvqwUlbs0DOamqzAulMLX7QS0srbUhHyFHWEjqVvian
9yYmwwekapUAUGmJoosWKFmygs8tZ/g9Fdm1X2VNgpyMFGubISQxt1tCxt+k13KNcRbC/mCRQoae
a4zHk2cIZR00ZRfuBbMYr0UTuy5RaiuHtnue07NJsK0zauHS9HLRaTw8WfzM/+73Zb8KLP0cPftF
Rvz4W5JdAGAjVZqJWyePQ/29Lcs83sdiDMEwlZD39TxzK4wi/qWN5F/RR4+dmVe6q4rCsNtRyQ+K
GJWSPahtvapLs7upNG/AUwQM9JQnwg5H4GBtQQehMNgbO89L1kI/5teKJ7drcSildTJq4yVnJMbb
fTtdd4lhuUGvdrYaNcq5U/mk/kCqTt+fJFoh6yRtP57yHpmmymokcW8ZyXws5Wrz3JmzFUuRS/JV
mAvqFwxJpgtFqrD4zJNGve8VEAnbSgSH6ZN+7zNzrB5bfRrvpjgLPnLTSft6LFB0HFHIGZ0x75Ep
S1Pu6ZEgRUFrtsul/Yi6y70WxkSWRtrG17oIbdueSs8THRyUzSdJMYbPQTWrJVOQCZ9o5PmFo5tB
KzqBUJZgvvW4Kx2EhgaQkfXkPxVebn0S4si6C+pWj21cmuUGHyoj/ix3YfmdbqPX21JRiB9Laqq7
XoiaazmmBWJ3uiW4XhIb6rmS5gIoz7rm1IV6QCBNHXpuWB1PMppECbzRyNrHOgKedVnCOmvFRLGF
0hKu28pQb4mUhKs0iKbrWuEeQI3G+vT+SXsS0NASBj4H843aGuzSRYw4xWoBN6CL93UbWVuuK81t
MsO4e3+UBXpw3sOgEug6z+Ji/LrMwXCPDwUtTLO95xWSXfat/sGLQAOj0rCNeWkHLmM6+vrGk2cN
mKlBVyj1MiesR4ASQa/d1ey79ftP9ca7zxbeeD6itTPn88cfIG/8QEPpOttnvWmuqybXVtOUnpMw
Oo3n6JrQkOf0orTCVbNI1ZEskgKdptweOcP6KtAxhzEFX9+ac9JejPGuycv0g+Qb6qpPBG5YIVRW
qa+lTgvFfIXZ+GCXypQ5QyKjB+NBfZZEQXGnNH4wa2xY235Itzqybdu2RgWnE7riqtHK0jHxXHMm
/F4gVXohdkXKOajevEaPDsP53bil6UnSNeKoOJ5C3/S1ElXcfN9DlXNr3RCcWhUpMCNQu3n/a83H
/HIoJo+SHquInsbiGmgmlqlaTvne1Jvoih6ovjIKyBBDhKZTlyArknZJvLckz3IKwCUX7w9/slh4
01lA3pBh69GDWJQqdD3JvREpgD2BqeAM+oBndRC2Z9pSC/WN+VBghwCuYCciwEF37nhCiyIU68Jq
yn0xtQAUGoyQ7HhqplVc6sFGTkOkfikWPPipp3OrS9fALmDqSqqwlZNkvExbyJH4OEiXSTPI9hSH
xnOIxakTT+VgZ0TRATd2Gjqm6MvrocjOqarPX3zxmSDR4iA0kzXRb1+sCFjcGS3frtxbQzs5klZB
ZxXho2m1tmsKLbBloTkzaSd9DpL5WaDsZVgETBefJlC8gLt6KvcxKAAo3Uj9mc2krKB7MEeYX9hE
sqS7cSKdqWm+9bLwK0AygmmkDLf4Wo2MC6tfQq+w4lSyTa8xAe1PU7JSq6xwY1Ftd7kpF2dGfWMp
MrcU/Wi+8bbLi0OsUlWsJaXa4yWMgN0Qeo46BufQa6dbm3Sa9BOpS2DJyMEcr0QcB9QGXxNpj7RO
hJZJ8K1p5si/jz33/a11OovIzvINccZlfxna/L6vKjKtX3eFHmjK3s/YWpYVeSvu92kzCqnu6DBb
XE3AG+X9QRd02HmnsUSRhaL7DW8RusLxqLKPuqbe58I+CgdAEYJ2UWPMaVsezIwGgTOU6KWg3UP4
XjeeWdqoLzw0nlrYXnxOtOb0g5JdUxQHV886hrt4/CiVUqshbEFhHzQ0tlDTeB7C9pzHw7wWjzcm
AgOzvBw+LLNC/WKWE0VMkSyCAwcoylrpco52huyHrpKb6aqLPH9zZoLnpz4eUINBzToluoHefMI3
HlVTELXG2Neh/jUvlY3vVbEdqcH94O2QH7Brqk4ZPhxhFku4NyEQF5dntsrpSyOvwAYFp46EKiIy
xzNLWYo0E5zkXsksDU26cbqEL2HQFcjHWSNLPHNLvJlKQ3OZs7yZOL4kJKQZ1xe3pbkPQnGUXFgp
8pcMLMVdLU9RZ+O3mj2o44SQX6IM2uQIco5fuRcm6o+Ge/+3y6mzXjW3pcFqB+iwBCmnJQZIhlZY
ex1dXlv0BcGZEun5/S/9YqBy/KVnNBZgCqiuCIYs3WXHSqyS0FPTQ+gVHVl6l7KuzKiB5jRJk6Ml
XXOBN7Skbhq1VXsnLo0xttM6y+mlhpEOW9jsvokFYENHDYLBd021txKnAEFEUmkWt2KSA4tXqvjz
lCIaYWttQY07kDQfrLzumXckZBlCqVU/INmhV5bby/DWR22I4cuM1S2qVpXoNgk+o6TQYXch42Jf
oxLoCR9Jm+XMicLa+hKqgoLAqoR7AlYTOnozQlwKcAAm+ZBbE/hZdM5Ewa4DL+PJvKL1XfzatHpd
Rxio2kVsWbejDLLJYQ/Ceg2K/CERS/HH+1P+xjqbBatZTCDhwHNqi7oZNuh63ZVNcfAtrV2Xllg4
FoL0eNqzEx01slLEoJN8a0TRpdaBmfSjIj6UXnOurXd6dgFuBhU09ynhMSzpErizpkYhFdEB9pV/
Neo+ZDdVr84dJicZKW1Dsm00iADr8D0WN62o1aJUxV506H0j2pahaF75OCZTr5kVXZGh2npmWK/C
VggepLY3bBbaOTmo08ME4V7giEgXU4kAQnh8mEAN09UpR+1ahGF/TTN7OPRDJd6kubVXxqGqzlSC
3xiPmjnQe8goXAzLkLNAzxCC0xAe0hhmsRD43XaS55sIHs9a84Nz3bhTgAX3MABJ6KKzCCmp0fEL
ktYj9oD+3GHI02Y71k3ntLXqr0AW606dldi6TD2bz8p1e9CtZJ17JiKcXodMjAmedjDCbNcPTX0R
+AAJI5KGM32w01BvfsIXMTDwRidTAkcpaKmGRQdT4hNolQWciuEdQj1128w0i6FrS5x6z5bl31jn
dFkRdJiT5Vk35XhuxBJHWkThowNlqmDbE2SuqSaea/i/YCGOj1ITbWjq4GQAxF3L7pQeiIPamTpg
AoPSlS42kDxR+FprFGU3UKSVddEZih3HevVh1Nr4UvMjw80CUXF7kBvu+8fM/MGXTwN1AU4lVQrY
yotTppSGshKyLD6EqXU7xOOzbuZ73fO/oDl5U+fdt/eHOw05iQPRKUALipL2SfMeUtlohHkeH/pJ
K650wdceBHP6TNlSOvNip8kk8EdSV5gZwNe4rI+/ZuN7WprWcnbQJutr7IvNndUbyU3Uw7mrpLpf
SZ7SX6SNVLsh+har335PMgZqAbgHYu+mL9aS2Zp5GNPpPBiTIV6ms/NrIepg5FPtHPYQMuTJN8Q/
BE4NMJIZL7DUddeRdEcB1KsOBVu02IpdqLiiWaq2kkd1uipU1DudPFP6r5M2KuLGE2ZpnbKN8scs
T6L2yvCSJN30YSenbjFhX2jLmNjuJBPR9lESJn+lK5O8VvQcFx457CGbywIQZLENlJWgZsmNHvIl
XLnS4TF2vfocJdQqOqnA7UzH5eRxiEFQ20jBkNMaEHJRs0Lqz2MvExG4fmWGX6y8HduN0YP968mK
v5kyUle2iVjV3dCOKlZQsRUi5m1Gq1RXqsppEqP/oBSZ1c+BxvjgBfw9uyPFf7CySNknpBnoFyVe
eaixt7EztqMbzDi2S7HIUE7QeLUa4WOta21FKxrd6frE2NW5Vl4bWquZ6wAtjc4eWtlDYrfMUgEp
5C7ZjgWfAfQzn9gOqOBdGG0rX/pUN/d5KXjPJMCwkMKhFaFVlkL3eZJaek6TFierFiOJCfycMaQO
Rn/8HxHIDOQHPIV9W0Q0QNzEUtEXjp83QeuIUKJweGrGgAAz742NJdBs4ivQEgCZPU63lR8LX0qz
ERsnU6WuBUBUot5JownDgj6PZLor2iwDQr8tkG0iRsjGlKDilY6O5KdJ83So4x0JJrodiaffIVhF
j6SoI1m2M0tsOxvuMjaI2DLpnhsHejLYXoePGic1+sutPCSGbXaS0KxyalGm3fTleOUhc/8tpIj7
zevU9Hoc/QANZ6vK9ZUm+FkJYz6dVDvOIEq5raohHG+1gMq7VA0P3BEYeHWJOduSGJ1yYxFcZjh6
5eSmLIzsSzK10RqhmelCHIZ6xRGgXfpQ3/eThV2nj0mXK08qEPgh8KYRWZLhhs0n4ktQx5Viz2ph
mRvmRlw5U1qFDxYtvZ2MCFSDTNvkXwZw+66BOo2PESVUrJ2nITW3kdZiIFILBhKRfjtK61rK0idT
Sz20vKmp7yvLs/iMph/cN2y8L23sGV+K1izvhGZMnto2SfAfeOG6+Sr+WrAyLVfQa/9b2dT+J1qW
gu6aRSbeTYCac7uusd7o1XgjJWWO9IAClM8h70o/GrnaXpX6GGzMsghaW0WixKQ2IYapU9bF+DEf
yeaZonjSnSpQ69j2ZeSeRmukjzMQ1+D4V5QPeSyLX8u6siru/rB6KKsK4YiqJki3J1x7rq0mrBon
MqdgXai6kK2iRl1VYxMfRkg2N4UU9gJK4T4imqE0SREM03xgBL0Pv2aCqd/6U+Z/y3DZYe8LuoJg
PpItfGjrFksr/bNHN7wi5BEkihDCNHyli0rOPplDYfe6r0RulSS6RSlLyksUvOMO9eUhH3+UyMZf
dUMkb826ZxrGMsAHDzPGvgvFD3Ev6j+CyswyYKOt8klUph6jDY+V51N001aD0NVoSvq58jHkz2rX
EnPLdMJEb/fTQJi/j/tJ6p26saYfgxRLqJ9ZyQ9ftnLEx/Wi2Fl+YuxFr56+Gdqg0mVDRdlpsi7Z
jD5aI76qZJRoy2J67pDEqFPhpousC0tMkYBQvfqHTq/CVVM0pGXQAJ98NdZLh4Ut43XWoOot+GQ2
4Me98jKFgCeS3oUVTT5TGvE29zvU5WRzFJ/lrvTuiNb6ne8J48dUKsdLKyNat4XeQ+JwoD5HGSko
x6cIGyCmr2zxehw0Tv0ilwfBmTk3fDIvQZvOz0vU4YhfIt9VJ9YeZxzCLTbnZHSfmXH4QeyjXHL5
dplph2aDFqaEL82Z8s1pIIgWKaECwlPIbIHBXFzgUSNIZTyWB0+v00u/1hD8NM3E5dPhX4nxh9v2
3bhtfe1cVP5SjTkOiizEW8jZ6UrqaNIt2gbVoCuxPybtISa5jhyPa3cbqBgUxa2s9a6Y4wpDabaB
ezyMI1caCl2odApKWjhJhqt47YnxtaxGcmL3GqUmMTYwe++s+mI0aqNbZ72EMg+11SrHEVVrbi2O
acNlQmap074KD4nfZKMjy8SftQTL2abojcpgYA46EkTIbKHWP1BFRkRE8u9bPdG7M4WVU0Aas055
mowIQC8J6CJXUFU0Gi2sHw6yXHh2G436fd+oj6mlVDcamparvMozRymzcBMpfeNWaTo4fWogRZZH
7APdaEARNMoHte+4PpMxwWzBsGx4BPINGgzdpgA4v+naSF4hf2teNINfPFC38S9V6stn4sHTyHOu
1cBA5tOiyWMtmgsRt9wwWlp16CZmMx5zywkDrAzbVNfOzNwcWi6Wz6uhToJcS0YNxReM6oBLBaZW
ISqX1oRE+++GmMjqzdJsMvU+2gmLAHcQEU3ORC07eELx2HdWe+ubZukogqA9vz/SG+8DQAgWAz0+
gMrLFlABLL71Qz0/VM1g2APlXVuL1XNyO2+MQgQ7J0QEs9R8F5lI6EVmqUN4PwQDV1yTeMROuvS7
NAb9p/cCEoHIbAG2XGztURQ8OtRd+THmpnDyFl/0ogF08f6MLRzXkLIkc53B1hTM6CjRNzg+vKa8
0ZpR9rqPuf3VLW2kP+3cMZzCfkaGwzkLoFgu7uVwi7nT9SJE4IvhREezZYdQzQlXwoqznLGi1aVo
h+v333BOYF6v8XlECvoAJZBl5ZxenM4EAmBp4Eh+1AvrtlGIzJUi+pbE7ZNQ52dKrsuVsRxLPp5M
L8LUVFaF7mOXflC172G0f/9dXtBP773MnGC9ak/IUk8VcWD6riy7tC27cdtV5158U53ExiTOeQic
DUebK68DO3ZF+wxBY1kSIHtDdIY0kXMW7e8TfBJUkFzPZGU4xGUmSo4X5yNlvhEWvoPONe62KFuD
DUBZHlPePMR3RY1HIwBKJCb4brQT9r1iPWVnktiFAwj8Cp6L84VYmEYlpNBFFitWYeAJeTkevDQc
PrdS09qxRiprCMF00Zaqh+OD4j0YeajQxbGgo+Yyzu9C3d+OWaGv0amsbsuyu++lOvkAJbxxx1LE
Y0CN44f3v+Fijbw86syYpcOEHMOJEuNEfklUpw8HazIEtx1LECUDqeX7oyxWPVsZR3guEZJ62H76
Uja2VjtFQHfZOIzE2vdhKohOXNStE1N223p6/8vm9/9zXP/EVO/V1M+iDEeqCR8fs/axaY/ZrfyL
v9mtIhxWMkm442wawFr/Yrfq+l9ozqA0OBe0aPxxVvyL3ar8xXIGCALLZmZ3ze2qf7Fb+YGwRFEg
gXsGwpgv+xvqCQvlL6DzJhQbLkxwE+hGwmY8PlCiXjbiIjWrXacN+idsqkeMbUV1I4wwExqTUkgQ
KsqHuo7li7Bqo6sqi+VHCiOyM1AeWwlCXV5rkTHd+qpVuIqvTLeEAMYGTGa+mqKp+fZqdu9+nnWv
+UGLhf3ywCAe6M7SyYO2uLgWfbJGOveAdIF6Tm4yTNOqywsoLnJtraUkOMfYeJEmfH3kzjMEYGgm
u1MrOcFzR7XWopkr1rsutMSPamnd6uk02kMq9Kt2MD/FiZpfNlkSbS0jBL0OAsbGdiEh+TRMuxC6
67jxaydKeuyXDav90PVoeldNUlIxMWs7R4l7rY6qsYlg3F8ogTxu35+yZX4yiy4Ch8G0QqaiSWZ3
/I0p6eicwmmzizTyaSttcTuJ/NCxlDpBic/YiVFVY7Lb7t4f96QxxMAvId//ZO88luNG2nR9L2eP
CXizBVBVtCIpFimRG4RIdSe8SyBhrn4e6J+J0ywqVNFnfZYdLQmFROaXn3kNQ0bAFzSsPz5Ym3NV
rfU8PAJXGa8WhHAPpmiz62ocxivMXPtw8rTxshHJdNEumhZD1pex7/fnfBF+90t4PsMhADOMX09T
0BKBrTYpu/HRqR15kZeNdeOnq7rJSPtxI7flPY0PYz9Ivb/0nBxgiyyS0G5oa51Zk998DGYGKJYE
NPE2C6iPa9ICozL0ul0fSexHBgblEgXTOD117KCDt5TzsZ+lF2ZI7EUGd9MXTlOxqzJS2YTi+XLU
lf8wFVP5jSm+eVvKUT37WlnC2w2sw5kf+/mwkTIBvAD3TLD59AGtyjPKEqjvo99N2a2Xdu172lYA
aOpM3qbWBAVg7t3DmCz1Y966/ZWr8H+lO1Mbe70p5r3VuOue/43mAiiIOy3jHvrzbzxNKBEsY/rF
d0VPAyzfKRFXG0VnC5qoj3YmrUPe4kCymtzyeVCc445+mkltz+IcEZGJlaAlTw4Sbdo0YCZiPqrO
xqHeRwh/DSG/gZkfUDYyoxzI0VFhf4CZn9D1r9Tgs7fPxiUvd0Hb9/CCjcyUsPuNcd57onPcay0L
jG/K6qyff16Y07ECsGB+IVRXGxVMB/2SjxtNOr2zDilajKiPZYdeJes+tVV70IcFLUyVY1lYrssl
/a06pnFzFo70aaNvqrJbgkP6jdDaqZfBaJftWGLj8mgZynkpF1BqVwzjpRk2ta0/Ao5erFDWCOEA
VrILcIUlNXHs5SW8iVyXzmsFzL6OB5xJL42kdcpwRvryybJL7z1ARzzEpd25BuyE0aRbLMiIpq4/
16DJUu89610bOkoKKnAnKx9ZkDmxoFcEUy4ve8b0LQQHDB3DaS0M1AJmNa3xMJrrGsmmrqrITGb7
qILOaUMBsHDAWWcsftJvDn56ppBJmCwYmUW+X8ijBxttBSxkrH8VYGeaUEyu2cWtvfgZ2vFDoR+A
Eq9MK9u2VPtgaDf90alqD0L59IB9hXYbXpYbFm4twRTvDLV1Ghe8vSCXjwZu6wK942uGfBozbfSN
yrACwINwWJPTFx49aRVxlmRAZmvZHvGMzGhHj6KIbaO3mNv1ppkc1IBJQdwVa65dts6UX0760Df7
zqzSu1bW/hBN5uToUS2n8lxC+glizJ5mKk/Qc+gGEFROAp+obTlhsOE9utUc7BjV6GE1utleaa39
2oDyv9d73nltHOcRGbj055yW/87mgGwHtRAKGIBWKIdymk/OhNE0aZU2g/eoVV1xMNd2jmo65KES
dXNReeYU//kMfgpOPI+kbxOtQ9kGvObHM+hh/bqg4Og/alo2XZRpWcROI7w9rc1zVK1PoRrqN10C
AjVQR0DEJ48ixuaag1blY9+koNFTR+wLDRLFLE2xr0wG5P/61bjGSBzJi0gbT92TQW+OIpn94LFY
GV2sne1yaIu/ECQ1z0T4370Z3RaPhgtBlzvz4yJ2NmCdpNKTx4m2+qU+BSIWrZZcKC6EeOqT+VyR
u6UlHzK+DRltbyUuCR9SrictkaotdC8Lau3RLs3mAnEja6dQb2TKyCmtXW40/Ei8sJvrddeVnX2B
Znx7ZuecVtrbVgUsBs6X5gyT0lMsSxIYSvaN5jwuoNXLsNOAtl0WXaf3MfgmP4mducJQoE9sJoOA
qYMpGtiEIsLU0HpaByeDidsy3Dz3w7ZzerI6CDFuSEwuQvwMTjaaZVV+kXdJ8OhkoxvNQYKGdFBf
Gp1rPFpQPK8blXlhYCUq1jWP2Su2UF8UlutnNuDnxJx8biOcs+0phkAqfNwXRL/ObTK/OJZDpb0n
QmbfnSaw77rUGn6OLMYSG8sAB6jDMeSH2RDmIn3MhBF7fqAZ3wMZFM/pUCJMbzniOdeyDr6ypwFk
RrJWf7JMXjDOUs/LI0o1unz6UrHMbWlbIsrAddfhn8/U553OHkcnBwoY0nmwIT6+0di3w0yRnjxq
KaLbrdtY4bi6jO7SetxDxjp3hn/3PNaNfQ7OG8erk3xmtEpXr1Y3eQzMHsMlmcQZ7Y41q+56ZC/P
bJzffK8NmEU0ZN+gGXja0KR3Jc0UWfTH2rfLx8YasjszEQDLcSCM6nERl2knNRDaZh8jejvF1kxd
YI3muyQy34oB/F0GwuZQmk55EeSun4dpQG+0SoQjUeSU/iXqneuubLsV9FfWfQckcw4g/Ls1Y7ux
7zFqAmx2GhxIHfRRywRpnsD1x01eVb7+lMp8Y1i9+/N++Hx9sGLYDYLDpWpzfsEp/tHty63a7Cbp
aI8WeJqorqzXdGqhwDnWy58f9Lk+IsBubT22Aq16Zigfd940yqHCvFscm7QbXrulWX9YzjKJEGfB
SYuWDueuqM4TmVFoK7WGwhjc18mogjWsGKe3Z3iQv8kW+EEkCVuiQBFpnxxuG8+vrGprcSzd3rvw
tGa6H2DcRlMP5E7P5bAbOr28Yb7e7vwg8e8oS9ozcz37U6QDFAYgZ/OA2PRbThclzXP0UdP0yPQU
pXxAHDsnW/4tKZ1ODrYs+C7RJaJ+OeWX1hJn3KKbgQMUyFqnJGBxxvD3zOn7zbbd5AEp5DZ5cqYX
Hz9w1TcIips0pAe5dqBO5SMAG7qgnYqNcfnrz9vpRDR7y7OoPblC6XrhBASP9+PTlto1Nb9v8yM3
dlwLvRY30zzifwqcoDcOfTo4X+xSMUhMyqTKH0AmY8PSt8ZyP3VTr+/Q3F6eSrMN7pWvNW9m3dqX
bhJ1XnewKldaJMsgZyMQ3f3Fn3/7dn4/Xm8MqbZ23K8JEiD1jz/dNZQWMEvPj1KXV7nLBA5S0VNT
2te6U76bBm5Qf37g50O+PRDLRhYNSOnpNebkabGm0sqPkz9nJBWa2CflqO/aRAVnNsHvHkXPEaUv
OAZbWf/x3XCLF5U1GsVxapcgTGffjScDG6LFKM/xQn73KEhmAVvARf/1lMjcmzmisJLLmfw3j9eu
EQe3L7TL1DTUmQX8pdZz+sl4Bh1Bg3iMAcbH15pTcLeWPTTHwu7GB9/tze/I/ntvLiOKl9FYrJ+W
GrXbvE4bI3KqwoOyqQEWqAo0L4BvZ9qTalj2Iu8ZVUy9aN6LYsVlXmAYP0dodPQmjXqnIw9cp+Em
aYt+jdmS1rqbZCbv68JpbM6RnQPoLof+xdVa963vExcAujWrOlL9AFInR3gdw1bdmO60ofMu83Sp
yhvhqvlGl4IZ/Srcicpu6V0r9lBeEDDK0gkNy9V0oyyYzeVaZ3bqRVye/gMAcwBaykzqYd/nOkqz
ttt2L1plw/Q1kzR9xc3NAlieN3256zyzUSH6MNPfxiQsrq1u3OcaHdNQNQEmk9rYliKqlqX50mut
hPwBdp3UXijVh5VbaF2c5YG8sbpBW+GNz/OXwuieBi1JcDTyluW6HFr99c+n45dJ8snHZUwLI5I+
7OY3etKgNi289gqjb4+VqNIsNNirU4SsAnqds+N4CSZEa47EzOK7UBpmv3hL3H4xoq7s+4dG9RMR
w0JneiVnZ1pWD/oe3HKehiqZ5SWDK+uyxiz+uRTKQYS0zr4UfdpA4h2t4YuCHVruBt9SD5mbB+8S
br6MzGqawNrZXvFX5+hZFjaIk/vRlA7GvPOmIf+ezYN2rgz6RQI6WQnKSdaCkTMtzE3s9p+zvxwy
0gBOpz/ahRm8O/XANdxDla1CQ7Wt4ldkKVsohYseLnrb6gdXmxA3tWjyB5Ft4N5SVQCRcMKo4PUj
5pC8ax4DobjpO9MNM0t/GWaksgEC2fUtr9SqyG7J4cN8xZ8hLLSCHvZQCsMK7cqpvwx8gLCDUuNe
/vmrfw7CEIOofzZJUCS6TotL3EVzLxmD9qjPprY3gjq5Sg31PmhWu0v9xbv2CugPf37m54hFa9za
OlY+rU4GIh+XF/GRfgiUbI4GXeu4a/tkb1a2t9P7aXn886O2OPvxS1LVbV1EGDGMAU/po71CcqIx
8u4oDPhbroF7RjDP65m6eUuRPj1la1ca2yLynI8vRAPZGZy0644zgh6x1P27dMSyVCQAhdJh+Yof
H4NZVcy7P7/db0pX5lIW9TOSQvS5T+PxYthtBjNGHiVpxw/dW/Vbr9HT28VDIgCXFOO+LYZy5xL8
4sIt/C/0SoO/8jT1LrK+Ss5c6L/9ORwZi3r115qfrMOgBrLH0h2OwPLmg51VR7PvQUU54/S2tCl7
XPeXB78x6n3veNZhXhf1UCWFfmW2WX0msf3Np4d8jaQOEjMbC/2kxHNz2Jj2rEtIylAFqm5KMQJQ
5xA3v4kVDpkko182sk9P6GQzd8KHeJKp6YhyiXGrC7W8o8tG0hyU9rDLG3dB1UYTSG80tryq+K3L
DmWcNIs6fcS/utRLLiJXx3Yz8rWx9y/hVA9VmCbZ+j6WUo6x40JPwoW5S914XUwJQlRbqtgHw2rG
Zqra4qKveuc9ybDvNQetCqJ16fNzVMLT0T9QH6QvIB3pFh1v8Cwnme1o+MoW2TIfQRUmB1NJbs1C
Wt1ll677gT7OobakvOGLPGGPnT9VtdkeGngnYcpUbF+JfKFl0TVXc1KrfZNK42oSSRODypzPFBS/
kR5gA222pxx8hv+nFMBgMdwM4vF8FLq3PJfdrCLAe2UZZgUWvb3Mtbjw9Ys1BzRnsFe+AjLVLiU6
21edJ4I7Mw2GF5C9w/7PR/Y09m1ruJ0NjiyIJpw2PoaKVo2pdNx6OXZ1KsK2y9T1aCogJeOS/j88
iv0I2wA4DnnoyecSGlbWSJcuxzHDY6zVnS6arKQ6jFbanwmAp7fI9lbMPVBw48RtAs4f30ofgFA5
QPiP280YKS+VRzxB/Ujknbqty8K/NVySmj8v5WmhtT0ULpxORwgzFpB8Hx+KW9KI3YDioZ1dgmOe
rbC3Z22nBP0ovUvPtZg/hTceyK7HvIugsnHfTqpUlPrKQY6DfqxksOwtkpM5cgQ2S63q7dgsku6g
b8OEFXtGa1XGk+rRgkf7JLjFILI/s8V/s+YbkWTT5N6W/ZTZO7YBJkK0cY+0KxF6z8b5a0PPIZym
yth3vTnvnHlazqz572LAJiEOig0sBWzXLer+o1Hi97ZVmK2/Hp1E067XwKnDws66GNG14SDh9+wQ
NGqObV+XmOEV+lEyeovpJbXX4zTcaow7rp3e1h/GVhsuNb1db8j0mxizzn9NZSeRYNdv4k4+Kk+n
+Sz6M4yWvWY99mlWPefNaG7ZVbDvlWzPHLVtq/0zAWBnkGWQO1tsDdrJJzujMWYCsF0aR9sb10um
FMtluaC04JTQCsSidGoMPC/mpDhnH3Z6y5GoM2JBIANJIkZ/py8JlESn9xysR1ct+tXQm8s9Eis/
/nzSPr8eTF/iFkadyEwg/P3xoy8Im1HilvqxbosqVvznt1q3qzCwm2JvyXa+6rtKfanEoM5kOCcu
qHw4QvdWq2/ZIqT9U5WHRYkOoBnCQu1qL/Hga/bXCtgu+P1gNBHis7Oij9d11X/UUpA5D804T/GA
jAISZViY7Zhh6nrU+gr6yzqn7ZMpU+diZvTfR41Y+ZegzX6xvAai8Fov69+zCZ8naqGgIdKYjY+I
Bbw4zlre+z3IhT3bQMBXhtL2t706zXUAlmS9GjJPzPtEFtnrKLTsss/ANkQ2I8bnYXHQp84oEO/K
wIMmYAFZ6c6k1L+aJR92IOz+jdmGmJnNmOgUe+mXapvEucVTLvXuGgKNPsa508w33pKVAkksdO3u
NKYWFSwru3qovDrXoyapUMew0NsZo3mtGie0O2DKYTJo9RAhvPJDq0acJ6sZBg8KF5kWznVdx3mt
5iBkHF8119owAJtYZpHDI6o69XVFHEDsA3Nw4JUkYggNRxuyiH6PvGCSggyWXXf5mb7qZ70dmNUG
4g7c+rTfPmmRN1o14RkzdE+elabXbVuNF4aTN1mUC7cWRKCmwQw3HbsvlDX5hUBAbILv5mLAanea
1oUNoP806pfUKkJrLdWFgO+xK1UXpCEqA4YTAyNfbv0OhdLQC4qmjX1tSt9s5lLDzu+LfK9WeidR
Unv9XTEZ9Bgrd7WHPbbE9plifavFP35umn2MeMFicPFx/j+eSOYXrSqE3zwp1fV7lM+IM3y59ArX
AfvALml2FZZTF7pI7SFEM6g7Uzd+6mMTW9G/hrO5WdiBOT+5fW3EYOXoZ+opcIrpAhP3btd4Q3EB
5cyJV+GMl9pUILHqm1zGpdVEU+PmD6lXLYc/B6fPkh4osPxnQAUEY4NffVwLpc8ZkmDN/LRU0/Di
GZMPYm5InQJGnZ+XkWgd5kez2ZrfV32lMBJegT2uZ5oKfbVyeKgs5UV6sZT/+Uj/H6n5fyjc//GR
PiE1NzeS179+bPY/H9Ca29/6D1pTw4PkvwhTZFPbmcVSj+zuf8xIXOe/fO4ZNFEYONIeJoX+X7im
GYDxhKvBtfDLB2fDDf0vXBMbIMBeXINbf5K5Iu39fwPX3K7s/3vCNvI96SyZDv/Wr2H/dgL/keiY
NG0WBbr6pfRmH969WL5N3P8grlst0tzB/O7KoTZityzVbZJk3lcm3emPaXAID05QjGcC3MfCYfs9
hHVI8NzxyBEAav74e7I1TRjrZfaLUSn/esqy7mq1hjKaC/Pc4PljcOFREIe97S5xAFPwvJPgQiG3
cHPO+WubHPwKJ1c/9F2HEgUlAJIYfDHK7Jyk2G+fCYIJ3Rg2BTC4j683OMFSI5Wav0qIEc0BdE6U
70R8Tgf6JGz9z7v94zknRZHjKTWNYslfh/0c13txJXbd5Q891OJzffkTDNvnR52kyh0gZfzaeZQX
Ih0SunA9klCPs+i9iy+m0Aohvcb/OGb3/9me/4TsnjToIZXzaqwhWGdzIw2cgtFLas6kz3PzbaRN
DRS29s1Lkfd2G7tMityDp/etiL1KObvEaLU2YrDfiFhBvQoiU3BlRCgSiTVqrQbaWc84KImU07sp
aQOVTBRIvbAiYU6VSbozAa3NU3x7cHQqijvLqxPKn6nx3/xhYmhLajg7obUYVR2vmeCW7VvHfUkq
5V5Aglc1XfKgXcMZSslBZquyopED1IWYVhcr0Gg5mrty9oz3tpElYDVLDj9lk7lo7tO073eznyfF
5oXFAGzW8eMep3KZQ0l8Oc6La7TI5NULZjtrVvgI/LpVG1roUgeHLLEwYK9aRgxh3o70TEQzFgFs
ZBDYsTHUuby2OqOlq1sZ+Y0Mhl5Eg2aPfqwqvZsjCKytQ7c+A222ysW8nfJgm1PPmHdfr1ViyojZ
XV/GYhyqrwvol383z/z1sbcIuTGkCIn6KaggSIMgc6p+fUuNdTj0Rk0tNS7amfv1NPBQ0ZP50ECg
wAdQcNpGWCxu9VZP9LfWa6tIpagoZ17RREHfyTNZ7KfT+etZxLjNqQ342q9q4B9Bt/LSvM9kabzp
EzGQh7UgCZUyaqAlEgPm3eB21WM2p9nRHYLkr7JlYBSOSKi+jl5i2Geqj9+8ustU2icMgusEkf4x
KMm+F4TkhVevhbtHGmDaJ8bQXvSLt56ROPkY/zioBHWaNQzxwNds3YWPj0r9JBfmWFcvRMdyX2RS
i8bcL6JlyURkM/eJPHeGuwUd+QYmafX058Dx8U23x28PhgRhcymDBTgJ+bQLR2kYlfWCYFAd4ltF
03JW485B0fFMrXxSsW6PQmWWDAL4HFD/04rOnxY/zWmPvXTZaN1PjP/2vurOob9JBP5xff96Ibpr
rCh9f7LDU1SDFJa5eEPrvjRdimSy5/a32LImUbJmy3UAC//bnxeQ0d/pE/lu9Bthk+B3D5jtZLMM
rY9pLqIKP1SWF2+VsfrioDmouIbZ0Kv6hqqPEXeiuaMfYosnih2yFbUZCT9rg7BeU6s7VG5XMuQy
vKrfq8ljHE9pAmjSH/J01zg4wVyO5rByd+VJ/TYjNlLEU0uTDbVzhq+0G7C1H3w8pm9tDGMuJ2lz
eQuDiHkgj8p/rpTTY5Tbossuaw9prUO6OMaC1MMwvCZZbokL3+Fm2NFv0uZwtab5GTh/3h2yIPWm
0O215AsuJElxyLu08Per7ZXBsVKefWsiIgHwthAw6NfanXKY0JY2tWCwR+MnMjp1SzpReeqytlQz
hEszD3doUbRFJPvJaQ+Tvjj6PkBCIYg3aOnzbLf+E0K//OF8NEvMjisa7JFAxR1M4ooaKjesMV84
nsjyaPGTwL5tEklpmgnh4jLUmN56O9Iozy+sGkjnfdquorgojUp3kV9z1B1bUZVR4hplcdHZfXoF
0RTqJ4D7PD2Ac68czoBkaO8baalHVqv3STzr7eQcWrDJQRig8c0nM8vauA/qbBPGALPXHzzZ0h7U
rBnU8QqLn3kv32UBAD5N1OOYYP8tvQaaP45C3Lp2Z/S7IIVawEF3Da5VnZHFptqtT4hnmsMQZ06B
tLGYiABFYovn1RX+16KoKuDmtekL5usII9AIdYMjSNHpucI2tYyoRp0HdDf6imlEUJVhMzmIdQyJ
Z39TK8ImsSWDPF7ylVGNXo55F3uw5GDkuXD8w6k0y/TaaMGQg8hMPHlZpkGu4tUr6ykExl+Nh9yt
0uexC7pv/bqK92IJhHXVWXl3PTERS3ZFKRt/p8ZJ+6nmedOZsejO7fSsCZ7W3kz/nitUz3dJB8U+
CmZpsZ+1NuVeza30uR1S24DXOAoPnRizuNc8exijdXKnvTH13rqjwe0ehCXXZ9cehiaElIglt23M
yOe2upntx8FCLhPmD3J4Teq6cl8oOavLkp/6MCXSvJoZIdH18ZopizSEitpILhPjsxqo9A4hmCSS
LkB3aBZrlx/L1A2MV3IpP/tZkPr4X5jVpndirLUnR0qDS0tfiummNs08v9ExCRiuM2eCr+RLGAph
vQT6tdD6Gimz2ZyLfRV4k9qtQ9LmYMLz6SjcUs93wTDbt9Wk+08IVAYvLSgJ7O8Mt/je9CAJw8IC
QBaaa6J97XK/IXsZ9PIuWwxDojlR+w85NNa/cEwK/rbywfgm0SSZQ8fphXnZayt/wZlbd+uG+GUa
FyjGfl2LEhAsMtT2g8E/WdEkq+fdSH09RVbZoRjCj5+7HUMOfKyDyW7vHNHLWxt73oIF7EbSw7Ls
fiJKMjm73HfKo6aPwRJaUrmw2JjwW/2YoE6TVB6Iwt58YCaWPauuGvEatRr4CZ5QXzXp56/pMDm8
ShqgB400Fi5sfCzAiaWP9J2vJxhrO4UBRmL01C34JaimmjZp+FmpgqUaa9X3oVC2fFcT8mZh4Cvd
DfXC8d7aAs5PCJNVQ+9broyGlkTKvz1PTTHmxPiNV6tW3tKYHh4zRIhT4KjLdJ8YtJXBAeCFGhVO
Xd+nY4o2R5F7fAk8VeWD1Swp0EGryOaQtURzqdaU+Lk4oEOIiLUXRClGlB2ea0LvInSwrfvOIbDF
k6vp34VeUEEiww81sCpcGnOFbpdRCQV++QKRxaCxhU9cEgIJROEXSKZ54UwkfjdBNUtyVNPIpxgx
oWC6ImaZVgxMuel3zOLLOUq6vG13qpxHJ6znxv3mzsyuQ+Zw2l1HFpDtKqsaW8zryxWplawuX4rC
tJ/oDuMSJ7W+xOWvNJY1xhwgeBnQsJS7QGKqGck8QAYyLxGFAxUxApBmGrMSGzFBuOvWTVhByllM
TIUAmYdZJ/ARmHGvVbFCen2OhZEshLlKSlR91tajzYo8Ofotc6pDtAYrdpVbS1vvptbMnyDWVc0O
5U3tZ2k0XO1Sm6oBNEmFStAqppF91KApHtvmYPSsn5uBDmrcUUbpGlRNqFd15UTKHUdrl7Wljm7U
0L3MtQbn0HeW6nIal34B8d335r5Mvda/tJpKETVhJw2gOgw2dU0PYAiBAaXOfmZO02JV71cI5Y19
kIe55gZwEdXifkVwS7xXNRAldInT4drM2+xrXYBGLBw9RdkpS/obuhqtEy3juCVhSBBhzENuNId2
LzuFhVUhkYXR8uRhVI68s4qSnqaFFsjfdCtWHYvMxHs1C9j2Owgo6w8FI2bdT9UyQ0gU6smfVQvs
V+uXMW7NTtx5me3+rMkjZGiBNfFj+vjGQ5FK912uyfp3ZYll72sJMbB0uw6O+eC7VWyCEEYxB+GR
o15NwjhADaPqcmSgcMKallbuTLMHySk6bUG9UPmvS5NTjNl6MR3LDCHHHW9Br5QoQpnaJ+V6b0+t
/S4QiEvCDvmfOlzKSb7l4yLvhrpB9FGDGpDuMOJJ3uZuXlgyZ+70yPZqFdf10g3oxvfip+aVw8+h
4s+GVMvF36Swy7Uoc3s3NA81U4wyarrEr/fwZp1vctJ6LtjVy53DYHpzGa1KQ5iWwb136zDNTHcO
wk3oahGZbkbfb4FvrfT4iRGYo4VW4bhvTd0sBqo3oweHwU06mKa2ZG+gR/haAHR6muiUF3HlLfKr
RIaiAxKlN0PMjZm+IshUvOSddNmRhVv9IFvK3ysQmwQuhhkoNwxjfu8sAsPJDpnEYt+gamqy/Cr4
ZuSI2FnVPKc7bsXcRmDMmi+rVE43cPOeA6dr7ppaZM9wjgw7nJph7ffMOrwV8RjLfu3KulBRJ5og
3df6NH5dat9L45m0M6Hrr001f84nEgjOSRoaxjwjutT1wxBZeZ7dmqMTVExhjKnadXPRCYIaYSoz
MhRwQHyhAqfgLV/ZsjOXXbWKmVbL3ObDjl07DxepppsX1ZKPETsxuQWCj4cnR2N4NLuaPNKZHaJg
Zk+hSNI6XGnpv6pGjVzSRjXbcVupGeuc0p2/2ZzTIrLMrqHLMhOBzXzJb6Br6BBnBsOPhQs8K4Ld
lg2AP8Wix+48iO4q70W5T4CzA2Ubyiq5wwCo+tHqjYs22awsn1lT6ZuhviYsQTol3YyoRS1oPFST
OTc19K+sHg+JYVVqZ45ebpExaC3RX43Bt7TumntwvMMtGEjA5QxAJOYahabMVyEkmLBMuu5NbaNl
PyIaiy7wbE7TEeRja0Za02AOYPg9Bhc2+UVICyK/2OJKSU7cgq5zhmaqDwlAhmOuuq2lUkA1O4xm
R/jQp9WVUdn2zhQlqTGte6Aj3lu9LOX9MFpQ13Ku9kst8xWRBCTFg7viFnOl98p/ShJnEJdLV8k2
Htc6s6/NDUCw7ESbt0ket97YyQe8eQsZita2xV7TwDceiqohThlTm7xnBQh+LMNt6w5htwJtKpjt
8sIcPHlX9oU5XNomYRPqnk7vpO5Q7osMezHX3aL1KSDt1Z3r0BwWeU9vSul7DxWl614uxveqqYJ3
vSUcRIZo9GoH+67ow1EnB4kEokJrNJUVjDzPrlHLk1mhbrF+4FoAW48AmOmu2V0XeEWoJWs97WeG
UqTqfd8uscusT4ZO1Wh3w6CvM1K7hqtzk/jqp59PMCINtLPrTY5PGy9wJphCpJiwUq1Bc6IWQpux
DtvFrl+NHqXDROjtpUMR5+471eVffTGu6A2tGeFyoIC57wD6I5ulFiuLvGDx/gp+aY6XdZ1/o/RL
7khjCti+Zttf2HkN2GDsEYsqiVjEYWHpb0EjFjQI++Jrx1Fj9I+qLgQP3/3KpvDf3MK7WbMNAfXV
ntllYe67/hNlLKToZOrVdM1lPP4wa3MsQ4dx/Z3fQ1MP3STVsrhsy+bZJKQlt8uQFFkW2fhlQZNO
J/wfTH0Qz0IaWX+j2ipD3UhtLza7pUyvKlQQ7/wk9ZrrxXEUyjoYPL1o9NuwJ6JE1lkGJ70SyN21
MQGo+Tn2FcEfSwTciTQ1ZYic0IdXNNZEkIR96qhvKY2MNzOfGUF7FLEO8u1iuUplJ5/dRrD3Ciuz
7IMyG1w+DNpHcZpu+OIUbVpCWSGThyrAvgIMb5vEaKB611hgIY2WDH31sGY6pBksh191e0KtMXFL
jXl3zTkcRNE/U52nz1rT1q9OZ4+4LpbTs0oGqw/hZWs3bVm0zb3yRwU6FOhW39FeNcc7y3DXo61U
BRTOQxiApMB5UYsHxChIUrfn8w9zFm6GyvJNzLJ+XxIvSK6AHCT6ta6ZYMAGQBlgcoO8+M6P6L9V
mnIf87mdvzpiIRB5eODcFJaGY1ntLQGCjalL195LluahwkyGr1Klfh+buOu4l6mXpYeqEbh3uAPS
3D4D1Jmh/rq8wyx7w556ENAGrPx6pNlMblD7azzmRJOw9jOKmWWwpB0ucnWe+naknZo1ItgPBqS+
/+bszJbjVKJt+0OXuCQ9r0A16mVblq16IcqyTd93CV9/Bt4Px1VSqMLncTc2BSTZrDXnmOAO7dil
Ba/ZZVDHRc04rWZ18cpsijjkx3r3vaNGQ5l/iirjzkpIS9lhgI/7W8OJ7HqTpRmlr0m68ltq64NC
494pSpiRtZ0H3bx0xU2sWbW1gR5j2htnaMfPtqQx6oHvmrqrkbae9i1a0Kx7eptEgAadqbQ2IivH
30k56sY2Vasy2caKnViQ8LolRSdgWNOVGYKxMUKqq6DbVYLUHVpBjxEPbW9GZd1euevnRRC14/6Y
lnawsZZPgyC/oC2vzaoexF4tK1j3rLxjto0bqxyw28qwZqfk1LbPoZnFT9fSydxWWmomW7EYsr+O
pL6km6kh8potjVTLazz3bnZYlLJp/bQwZhLDraiFi+k0kjTOQhQNEoQwzL5QgSiN52Q2KYvzQOxl
z3uxp22urG88JE2E9S3V4se+1wmIkaSLCV+qxfhUI734zvlIth6Ze/lzjCOLTZ4Ky24b1hxx3JSN
jz8WlAiDDFXQXS5VI+Tv7JpiZ8cSC7MbkTmOV6TN151FVX3J4j79NjKsUn+w7JT+B5ggPoU6qbo9
sB/O2WE7sbESzWA04E2T+WsJgIFoF+oyn1I6h6WnKnXzTeTGEPlhzqC4QQO7ni/1rDBvtDys8bVn
pfndQes5+dNoVk9FPqvmhoI+Npf/R9FdM5EC6C+DZVW/ajcBopSoiU7f8v+fdQ//7ru8qWnaRCUi
xKFsCU4Gscxp9XZZZDP3ywxJPremDdIfZ1Pl4sJF3pQ0/1yEQq2D5osZ7qxEnOUWFRpKqi8SE3ow
Onq4r0yShnEbsF8d0kvq4jPVDy11ekmCB7QqDJDhnHUcwXr3PXHH4cvidqDK2J97/ZSod9RAyy34
7efYSeatIpf0Qhvg7Y1qJApQc2c3y7M8hz+0U28kVp+VB9fuyx1GxPZGYY/ht8WCGTcb+k//+PZY
6zCOo4Gnb4YZ9KxyazZCDDnF2IM7xctOZrg+1Kxr/qmZQEX65CoE/pyOEbsypznSdWoahVLdaBXr
nRX3LdEHSn3BV/1mONI/Z4SwHVGRxKCRPL2UMvZsuu2oPMDCddmk5s3DbJbD08eP7U3PgKugnaJj
YHIVZCCnV6H+04dyycuDCtgCvTJOHQNG80Ad1v/4Su/dz99XOvu8pCSq0FXL8qA4UX+lU7QLdLf+
/fFF3oy6VXSAkpsmDDJJdKWnt9NMqqOi4y4P+RRl27ZySLSLtOZlbjr9fnIW5erj651LlBkQ6FZQ
tv2x7hH+dPaWQA7neJWa7jCvErNIqcvCx7hlfgE9nAeQ3+t9KaOnkEinR0xLcqu0OrF8aCWsT4vV
W54ZTs13afTqhV7UOy92TSDgx2E9X1WNp09CzFE71nxwB5NZc0c2pOENeGOvlnp4/fgZvPNiQcjx
5UGr5GhnnQ2hlq4Fy6VsDv3UFr5daRkQaj28MJ+8dz+ElPCFo1eiIr3+ir+6inlPxt9kFP0hzV2N
4k/xc8mVwo9pDV+40rlEeH2nNF2YKxlDBjyY8zmTI5s9RV13yJUx3BRDpe0prpcPHDbEXmlwWYOC
ie86gMXP2KaQj/RTfbeITvtljlF0YR44T61cfw7H+lURwGTOzKad3rmsjWVwynk6QKolMCy0Rw4t
bpxau5zNAbRZjj/aJtQa/CANbYjA6rraxavmRI/TWBnfrbBvYOwa8BYJeHEl9hmO/CFNC3e+KjU8
Fn5mlYKYrXyI9nWjF3eKXUY/c71QHhxzqpdgIT/0Kwm9leO5LaVSfyYi99PI9P+gZCFBMf84pNZV
kriG9R3gxDmf+8Iiq9JmsZyXpEjEbZVK8U2nMrH9+Cpv1sb1wa7OMD4UZos/gW5/Dana7Qc3nGx6
ZjVODovapD+wc9z2XDuICVD+zkX7I52y5cKV3xnMjDGE3SvhdYVtnr5Su2pQ6MZiOOgUFg7sbpu7
0RLF1mjMS8kn71wK0LIAjaGjuoIpc3YpXQCgWML+kBOYiJmSXTKy0W9p05YXbupN7xR5wTpEBYZp
rvjGFaGYEc7dcjnQztksiuVs2PfKTSamX1aapIRFXsrhfHNv6LXBa+psp1bm67mXJRmgC1eO3h+i
fv5Wmbn4wq5aBT0Ud18+HirvXYlP0FlvDhnFH8nOX0NldDSlzJtoPDgDBaUwyaYt0QXCdzQslR9f
6u30w12t21CbbSjz93lWjT1TKwxrZzgYYbzgfK3CR9GZ0ke/vfjVMsabusHlhyj1RXKs/a7kw7BX
ktgM1ERazxd+jc74+F8JHTsefg1YZbwCOFBc9Lmn42fOi1pVkno8pBwsvREZ516OLlQmjc4RFQrn
c5jOIblLrfXZHmt1wzHffG6LQqXe4u5SrVNfPv5J772LVShD9te6u1TPVgLF7ia6BPp4GAY1uYWy
rm7iwWyuKWhfGmDnmY7r3ZNhzCoAlXJ9FmeraGnV0zhpgzwotjVHHp19IiWobyEvXjp7fgCFyIHL
GTT57MCPyj09N91da1YoAOCsTPfQouXiddpMI8EecyRYqt2Vv434TwGTGsI1tTwOty0P6odFkeRZ
TIrynKex+vTxY1sfy9mLZFzZAFNUgK/sWU5fpCZBmuWJLg/TUpYAtkZCB5ywvLBanQOS/zwx3o2K
nolj9ptZIKczK+ainA+liNuN0tjW/VIvpC3rdfE5xk3lN0Vve3HRiHs7TdpHwkF5YrPsNxBJoq3d
F8MNKjdjz5lP7j9+ButgPX8GGMo4jWi0cYBanT4DobVZT2j9fJDCHDx2SMUmbqKXJuQbi8ep+tdl
jNGDll2D8IB9hbPY6eVcWhmrjmA+0K+g3xnKdFNH8pJv5Z2bQh9DgYu1DBH3+bzb6n2oJlq9HBRL
XUuuCYLtOdG9Sl2UO60T/4e7Wt1oyNaZeHHnnc0I2qCgMHGr+TBZqnJNCh69euKuNh+/qneGK1lt
eEVWLw7s1rNdT1FHUHijdoausvBy8lH5UVTVJZf4OdCV4WphLkasiiCDaznnez1Tm5zGTcUhTO32
emgwG2LACCnpGrSRCqp2u74dipXXhOqgM8JDRdXUg6mR3yZm2VDtYscwUyy70x04ioqTsNl3xc2Q
0e4sp7S8MITfPhc2wcBH2LIALEQyeDqmrMKsy1AR4lBnUbKtm4Iol8GIL3zGb+dYrsLDMVbcCt7b
sw1Kqzj6YJFRe0hLN9ylo1oEcxs2gdtP+oUbejt8Uc0xyxrrMsMnuf6Uv5bWVNV7lygb8+CYVPgx
PWt4D1vrzjUaeU0/Xg8+HlhvtimMWS6lWnwwTAXnbNOZZFD0TKp74L7FjrRjjJvgNyzyAZdGUJRP
5h0gsPr7x5c9dzjwMMFtc5qgtMRiAq7n9D6BMFHKbnvlgB5L2zMr9Mp93cBZvKkY3fcKVpC7as5q
kBzoZDu617H5PdSKJvUXS3EPnUE33Cctgvrrxz/t7ZBaf9laqDE5LSLNP/1l8WS5Fale4aFHsPKF
Tzv+WthJduEq7zx3XO4UMyysJiw/Zx90iHUjVPpUOWQTViO4d01gRaKhKRi3zX1iJcmOQO/owhT8
zlUZWrxJlm90iufCV9HoIZFEtG84wShXEamyvzLiL17SvI93YijNTebm2QVX59shjSoSjovKqQJ/
jXP2QLu5WVzsfMWxZfN75aYSMXPeUqHvqniXqvPw/M8v0F09M8DCUPvzIk9fYKMpKngSWR4ZY2wR
WdfuEjR9F+aEt8ME6BnCVgYJ5ix8WqdXod3YaG1v1UfLXH7imOsCtSsuLWbnEw/ne4tDLh8nBdLV
+Xl6EbpWWo2OyjzWoX3HxGTd2PGie7FZmbt/e2i6wLLC+YFNPZtsuGGnVyp1TpU1+9Rj0TvNDWAG
w5dRFD58fJVzjBvssz+jj4Me0xwVyrPpzRYKorSBsbAkEEw3YnI14FjamCa3ja2Yt8Rupnf0JtwR
lR5RC0HtIJ0hMWY0W0+hA4AUv9e2IIJ1QspyUerIbWJ3J12R1rsyUbveSya084FSifGTuzjuc6sq
go1m0eYax3XwyRc+qvPx/eeeGNd8LaRbvlV4j1k1cLbm0U1igxu42uDaaq77xXhAm3CJNHI+7s6u
do4wR5PphqXL1YZe5IHeY02r7DC7cE9vBt76ntZliD0HfrzzsyR7jV7ALymOTZopfp7rWE9dbHn5
NP76eEi8vRI7z1UgvpqcqMufTYRxN0TLQqTVMcp5d5NicaAj5NxfcBsE/3wpA4efTvolWzBe1+kY
L8oGSWwuk2OpSu0mr0hsXhosnczu1oXp/c2xlY0gJgasK6zkTH3n08OUcuoeSyM7lgBEsIgYfVAh
6kddDOYoMA1sp+xmatUz5jL8NerE1+utPt3GcwxoKaWbdGFj8XbcnP6gs5tXIkBxna1mR5Q9tANF
oeyjHITihRt/7zI4J3FSIq0gTWNdgf7av7TCKca21rNj0kZq0LqF+ujoU/Xj4ze57g7+PrnwdC0A
p8y96+aBs+/ZVaoEkdrUw4cZVYAFuTrcUhWRN2ji3W99oXPGhEeyWeYaJW0Ypxe6K+fL6Hp5hyIA
E6WKn/v8jGEbQxEjDKyO9N7s2xSXl8e0Mux0c04CeM/xgfTA/8OTPbno2Y4p1OIG6Z9THftsKHZW
BJtqcMbxwjB5szHj3qir4jrkvpjTrLNHa1oSaX1Y1cc4q+PvFXwutHENaXezGDY1Wd9XsTBo6jNO
h11kkQwNrM2tPOQki78w71NVM93Nx+/77RQLtYrgb+0/i+Q5jCCFqh2RTtkeDZTft7lim8/OGsCj
05K8G/roUrTVO9fD7U5BUl13pxApTsdXlg92AtK1O6KEXB4kNoHHprGlFzmlelcbEBc+vr8/OKWz
AU2vho4TKyPCA/vsgnrdVLaOFPUY2q0wt2lRmJqXdBB3vH504lfgWc6zu6jKzz6D+5Ig2d7HXUcg
JdF3xX0rGa1Bw7p5ZbJFBsdlTa4aNJi1VG+oMrPgL8vtbVuXxB4b0rF/Wz2ikAurxjsfPw0gioLM
AFgtz1sFBuGGuei77ujmg0AF43Q3lQjDCw/r7VU4nyK009it0DY2z0o3QzLR5oiX/mgWndyAJlD3
RPn9Y4LWCgXmYMlHQBw8RaJzzFaST1ZvoOc7WkuX+8LJsgCds/6v0yU2YQ37q0O3z8AWcfbeoUNj
e9Wz5Vhw3NuqyRJuEM0mFz6fN9OlzpfMmsekuZ70VmPy35PyaudoVegSR1o4SreJYwMji56nYgPL
oL1LdaleIdOb8g1eAXI/bTe/sFt+80HxC1CBYpFa90gM8NNfQOYJZx1dHY99rBg38zjNSKBHhFaF
RNSxqts//qBOZ2jWXXpEBK1bGgdkhuT5SBTlMHSkTC40IutvCD2r2rOGRSLlNvU96It0EydrhMbH
V/1DDfnfz/i/yzJnUIrFVvi2ooYcph9qUyyHftarz4Vd9bBSphFlbkYAofAX206ubTsiyMLQ41G9
snBis4tLyQa98JWc7qv+/BQTrg8O7ZWACMzr9IlrCeKy0qAO1i9OgV67XHyRUAyrpTv8U3P1z6W4
V47yWFpVmhpnl+oR6+Zla+EewUWzq3C7oAaKwz0S00uH87OJ8s+1OCEwmjlRgvg9h8PqoVLkRNiq
B7dOIts3lzl7rNIQNS1b8zHZTFrUPo0EG9QB+z3XRGo8Rro/Z3lzSzRqaASglYY9CkI8K3pUqzq0
j7J5KE03VB7dKAO0aSbKkyJo/Hslo+vJMZru68cD5fSD/O8umFew4utUDkEenb6cObFaiLYqwxN+
H7xzpxcPhuh6v4Fv9HmRk3qLb6b5UejleDendnnhHPbO4FjlIWuNlNmHntvp9ZO5U3KyrpfDKKwu
6BQkbgkbJtwfJDp8fKvvXor0AkHxktd2vr8fZdn38ErVg5Fg2R4cBZhQmKM363CHfHwph1999vWx
iK4N4rWebZ0/VT3XZr0kweFQIC0NEpRWv7ow03zohS1MJwobfaO41zHpx/9U4vjvfa60MKLY1yws
7WyCrerUHitMJQeZN+1rysqx4f821kpofLXkXXqpK//eU6Wyoa9HC4rcb9oXVRmbOTDEg4rJMsCm
5FyTDewEsSnaC1/36dS93tvq3WVRd+A10Po5Hysj0RFj0ugHo2BK9UFjpVvdbZrvOM+xTiVxGX/7
+D2eeab/uyT4DIor7PJ5rmeXxGjah2OyqAcnbUd7OzpG3WzwW8WfJ7ebDqWsUVaTSp59Gg29vmXO
LW9tM0r9hr/xwkrydlDBt4fgAA2LDfF/qfR/HWjQc47s99baLzKOhHoETKAEyGPua2QE48RM86ek
lYg7y1p7/fhBnO50/jyHtWTG2rmiMt6Inhalgunb6/qBIJrxOl/CPFBdNMkfX+XtWDLApNOTYSgB
cDjHPULgWGLsje5BUxrHV6WrQdAfjxHR1xeG0tsrIb5hzDJ7s52nk3g67Wiym3rmuvRIp1cEIjWK
rdkqA9ChpL90jnn77NjyqkTkIRYxVmvt6bViOvPN4PbZsY7c8iWTtNWQa2qbKEJu3I5RdSfwvW3w
8RrPymQZTPs9oKOiRFiKtcW3B8THidJc2gm98wwMVFlA6bFyr4E2p79rUZoaJqadHycnTQO3Swa/
mrtopyV0Rj9+se89AroIZOeS5gPNbP3vfw1dxM0yNqF2wxGTxU5dympTxYa4+vgqb7dagBL/EMiB
qUGqOvtY+7CDcEBu0BGImn7bUueht6tOeHLMBPOBtF+QOvTBxxd959ZsDmgc0mAawyVZv9q/bq3u
tVzi/KnZN0NC7Q2jvJrL9N/3UBQ6IW2u2hSmo/Opz45VRco5bTgD5CE5ymD/VEXRtmUWphc2yH+a
raeLF1hmMnFo4bNJZu47vSMLMdfQLgNVa9WOMFq5vfXqREp8o4eZfGCkNzTcLZMo7FSYUBRy1DiJ
B87YtvzJia09x2Arw+yRkzlPmU6n5V4veE7Z/eLQISZdeJO+dE+ajNtsq6aWuDYTFWAzoGfiXgT+
FRJDpM2opBis/i4xWTielLn5VVJyqL2GuQen2Hoe8npbx8aB+Pg7vLXhpahNfiOSiMFvhe0+IbMd
fw4DceC4ydKyDlyN1sMVAlHlx6IWteEVdW1sVRUWnk85YcSnTID8a1up3GaCDqjw0JlPi0eWh3bT
2ZjW6RyE6U97bIgkUkpdPk5TSf2sCttKBk4nsGWSJb6AxUpbU7khAiJS/aLK1BizkBqFQYqfWfG1
rNdeI+pzn/solr8rE3s1/ZcQh7208+ZoLg4Eg7ZXnR+lDl3VR/Be3REBL4VX9FlBXdzu0zIY8xTX
a7noBbY+uZiWr2GPwHeHMqTfFM6K+cD05zyPgBQvVTLf2QYz6G0mNpq11PXON3C51EaGRdkeCRSp
SHtBbXGT6fOvhCCLx9pdjc2JIveJGNBjaASjNKFRP7WGOWwBYcRBI/psOw9mdWUw/18tXexsupKa
Q6T28poDIAbNOteuwC8YFxaBdz5dSsoqKVygdwFZnh0FY5yHUiPJ4VhObc2BrEX4bVVi8/EE8c40
yxEeyTWhVggcztEV4Agna5ZdfmwGrK4kt7nBvIy4A6LZ/D9cihWUzJ2VMk/r/PTLjQx9wqOuM6MT
yrsvrMgKRN67V2CI5gsHzHfmWvhdKySPJvQ6/51eKtSxDI5mXhyVWMPfSnuD1SNqy5tRWZrYa/vQ
/dzXcv787w/zz2kLrQwVkfPZFlgGTCI7LI+DSZgByapEt06h7i+JE1/YjLzdbVLUZbvJ8KAbjZLj
9A6FXqautNzyWOnE1NkL9qo4jrP9ZAxgJqc23X58a+8c2clKXzFkCDgQB59TJhVyBicjz1fUuIHx
pqEinqVkMnbaSNFMtcNvSg5nvWVTcA24PNkYdKIvLNRvjoOUC4ipYZgC4wV4erYv0odZhtSxeK0p
zqWertadbvbhfaGI5AEYbLgt+IkeVo9s08y6vLCYvhlVHNt5AhzPGMA0pM+2JIadRkBECkE1XXTf
GcS/hGFU0IDT9KpG0rV3p6668J7f3jJrHUAvWo7sr6nmnb7ncindlHVQO0bdAp8ac3Hj1SpMd8L0
uscsn3DTd0NxZzdtt3GW7pLa9c0sxD2zd+DBc/VVoXV6/cnKYywFunY0wjWu2zTkbbqYl3ahf9Te
f6/q7HGRCtLYYjDjKTj/ciaK5IjDCvNIJbYTXlSSmIm7sXNvqjrKh5WdoeSBgUzuu9FhcgMSEsFS
UTmeV35cZf19rDjWS++Sr+FXJC+IoNDnSsNRNJpEVkyT+hnyiHMzVPpwN5ZhuOmxmhAzkWNBreiY
rm6i8Lc9Z9VrWALTr62uSAPBaNP9rpnTOIDWI/bYsmuLFM0RS0ykj8uLok1ajL88xPstoaG/6kBr
kMzm2tL4FkSwr07YYpQISQfcg69yrsQ8dupOWCM8m5IFOfJUoNIjiZOVMD0TC1SDZgjn+aY3YvNW
T6Jx8lBK1g9VVWiG15aleq8MJr9eplK/jkyjeJVZYoAhY+D6RRnjdF3AcvYeZpvx0OFB26EzgekX
ykKZL00N61xz+vLwCjHNkjy5niHOAxhlhMW4kdI4Lm0YzlCNxgL+ZmVYbMSEdcVOBAGjmKrkEUqu
O15hHcVqSgK2bvt9GxdJADA5+aQriv1ca9RgvUnaxucZtv694JkM12XuKhc+rP946yc/28DDQuHP
JO9QpddytsCCDRBTVmN91fFVY/kdcKcSvN26ng08FNAt5RFcsCveQNMblwDQUKhP8ZJWRyOVOb2s
EexcYNlRaOxIZeluiaDuf5D1onxxB8Vsr2WpwYkQ+kD8T+K28qZXZL/4ZaUm9m4cRkAmeeikrzjC
rcUbGiwhXrk6C8d+0n5YOZZarwW4EXpLaMtwK/MpQwQzjXi/odrAZKu0EkOYC43I3IJCThNf5F39
CtpHaYOsIijXmkY575BBG2IzuYTl+LZSm4B91TBzv4DqKmdKPg4UrpCYvi8AxqTpJ+1UPXDkiu5S
hOCDJ7pqeXFDOd9oTlKEflx30d2Q9dBK3FnBJKK22fKJZO5MCaKsVvbDZAG9BsSS3kXqIMMgBhde
wUkALhKIbHC/W9UgviR9l2ebpJ+dH3lULXcFpkRtCzNL6cjLmehAt4b6IM1+fqE+CWJgVE1mPHJo
7V9GNmB+YwIOP5VZ4Yzov6rMvenzKjpUHbQmLyVoljQsN2SPncUTkBO9TT3L6NvPZlXUrq8S/ohm
Lx/M12xampCHX5n1BoOpAqiIVIcnkicr9a7oYSgEqavJdFe7xLEFU1NWIiBWa1KeZwVpcRCrImqC
tOnlfJc3xIz5ENLHo6yrer4HlKukn3Cqh+nBqkNTQUHWDBOuWZEo3WddDXMHrkEaVel+WEY5wh0u
Zyu/m2IVZQTqTMXa27SKFb9qo+privGv82qyYowgjTK1o3NOVcIjI2fY0bSHt8F5IIRFNFv1L9vq
+2/E3/JHhBnP0wp26p5CHRaSRcqSvl3CsLstFCVW8eim2krMjZtrDnMi87poCGEdziM7jKLR3PR+
JrSX1IK6E9Ou6jMCBuwhHfaT3tVk22ZtPW5CxYnXHEhlzm4KR81/UWawbmcjJZkpDjUTyM0krDuq
aO2roXdG49MQsG5grKU4DWUIYlDWMEcAA8HZQqGSSOA+KqHYwzw4crcqP/k3iDriDZEk+nJF165U
rwcjnZUNZRrt1u5kbASF0oBwNQY0oFdCdM3nSI5KeVX25I/ekpfpJg/tpNs4AChoXImhq65xr5YN
7GhlyV/jOLTvndAhuKnWSQXGAqNHrSfqwr7jPvVlq8wl81U4Ws092Ezl99DX6LKJE9WhNckihL2Q
p+HdZIAiuZaViKI9UmJ3L2L2SD6DPu98tdcrLcj0adC2cpLEoRi1lSd+J8Ku2IpqhIxAFxLSQFo5
hU3mRjzoe6Rp8MhCNcJ8u0x8Q6j8O7ALFT/cqxxZv9pQHNAnanT+thov+ruLrZgg5CgfYb9pSfR5
VPui8RoKpC+0lUNzIxSZzZssDsOrHsCI7YGVyV9H0SDR1+J4UQNys5i2pkwrN5rL7whqN0puzITf
B/JMZIkX2038qneJqe/W8yNx3EVtfYoyoGbXIDKrG5oJsANaJ8ORtGaqmqyWygz501jsdaLU8q92
yJnb68BVPS0ss7+bIWt7D7hghAAbLo4LxGxODmHngDnDRezW+N0XmeycQUTf5NIiK9BGp7OYn3qh
+XqYc/4nNsy4G1QQll7bLokRNJQq6hUOFpscyMkT2VrDTA+sh4RKTFyXcXoIIXFFHFS15QmRj4sS
PWz659mo6t9OV+oH5nK4VZUeGd+ydG5+1A0x5YGlJClPVrfjaje3tX3k5S61X/e2ZNGr4uxJqRNR
BOwvBiJqoGn/NPLMFkHMTbKL74XY6EkLD9VIYll7ZpwQm0ahIB89lhaRBOU4UWIVoBZ8okwqlazr
Spk9e3Bz4KgFHeZgmRx9V0WcyfymVcOvWmV1Jb0TJf2KA9z8Olt9U1Gj6BKSssEWvVB1i5xAk272
MMmCB2G6jbhtdaW/hd6mfUnL0jraYcKfAjIy3DqkjES+qJTkBxOHUfidC2/A08GRM8WFi3EPmx0K
QjjPAJ/YSVJc6Z0ariE6Z5cKBmQhChthZe+tmbZEYIRqypqnq7ECUcvqHW8aEmOb5TWn9LJikvXm
ulBfjCR3n2kJFzEOrGYw2YCl9r4nkZnVoRba7zjtrNxv1Sx5rQgKK2ANpPmN0efLACupUqGfyGrS
AiBW8qXtxnhiH1016bYq5wzYZgaDCsjFAN+rzBL9E1s7oGI1FP3vi5Lkw3VGNxxmftVEmje3bm54
9aKM9YaZZo59tjh8WF25QCVT9Xg4NKVSvDYJidx78GDqLp0TuI4Y1udrfSwSC94dUB9PK/L+2TSi
/lBDMHl0JxE3+8EYjIjlx9aejNKpPyOPqh9LgtoyTPs1O8KcY/e2DLVK9bD2Zw+Wo7xajd6XdCEK
ZtRJKgPxunky8rZT6YiNFK4CdYugdXlFJZrkkhLi7g07E5XyWTImP0H2FVC4KJtGu3DQyhS4YW3o
X5m9jRSC16JBo6CNwOGz18tHm5q1DnBgXoxdN2c0PKZ8mJgurET/VZJEpT3kkR7eJb060RgwJKC8
DlvZV2Z1VhnZpQZgwT4Tn2encBM0jKn5lcqHat8kjlNmOwG7JPfoaoXOl5KpdvLBk0zzy8S+f/B0
OdvDbujgBW0p5nYD/RZ6gsRMGSz50wxpY4Jf2e/YcPA1VVBN5ms3XdTwYFCBWq6yWNTVj1K1oPCp
S7MM28GJrGPrKOnsWXKJP+tGo0EwmjpycQdOgN/ovEIdlqjclWsL1uhzTMgD1TbiGj01nkcrMBxZ
HdxE5GDOQJZNGyAXGi6ayuFPxByEfPpFafFJijme7vOwrc3fvL9BfclCVExwNhNVvW6YZqJN77Za
fhszaUBu7jX9c9G0U7FXzLRor/VcxtF2IvHLeq6Bt95CMLeeEmEM+pbmv/gNFGJuA4uYjizoGYpd
UEx4jLbdoA9ZIPPKqGkiDc2CS00fbty8a5VNOAFPS8F09iuNpR4ClZJUEmDj6ysU75VBVc1VmpdR
LJpE8qiO8k4T+WI/zgaJZ7tq0VoZ2IkzRb7DF6wGtKtkysylETqh99n0a0hnW/ERkFWHQoRKfTUX
LbuIJRnUh0gV/e1kuzEUPaMoXvXemlkw5ibLtsacZ9EtaI6ExElKmoEIOc6BCQDLtLVHiqt+OFQY
iKhoqo8odie2647dPY99PDVXnGVg+nDbxc+6Vu37eh4VZavg0Z+9ru3tyR9LkWi+yWz0aJrwKHfw
7EZ700W9pXtz1na/OC6rTyB8+iPztFJtKxVnhWtMRYTAyNKuMqEYsz+SzvFNCZWl47lzoti23Npt
yomVaWOOiaB1xtbuPP7G7pNU04aDR9Eo9Q7iTXtvtY0qt1JwbAv0Qps7jxwZNbypM1HfFog0wBVM
EeHaxUS660akeXGXF0jxPbWxtB8ybljCRxtSkR+OjdhEnYKcvQLWvTWiRTW8fhiT8oVtWLpxZFf5
+MnAD9cmTg6wSdC/fDdqWNi0eWbhTdsl8ruxgAgfa1kXRE1RtcglXL3xR/BqnC2sLMpIiS6WBEYj
lIgdTrep3amdpu7sHOjPbV0x82RJK9TbbBHaY+EOjekbbUTG4rC2OTnyqIoV5KQuHqSpyu+qmLMS
uqtEyFu1ndsGVafYhBw5ihn65mirNnCpZbgdLP7BqxLaSnxZxvSadZrx23UW9/NsTiK9yhULSp5C
5jBHuiL8rjbD8lCkigHstFfN4wid0oD6qjjVljlXosxMC9Hfk1NotvdaLZdXM2yq9rqdJ6jf4biy
mkHncihn1fk96a01bsbZrVW/L1a0n+bMxpe8lCkBVQzTaTN18wz03JwXy9OgAru3DqitJRiHZpqC
iQSn+3zAJosZfmL1E2iQpJ+UpJnsLbuMvyvs2n/YYbT0PrxPFSs7hCs+fV2hU5hqRfwLTm6hP/WS
HgKGo266Qz47j3vi4+18Rz1U/m6AvrE7LaX5Y02trIMKALUZ1FbkAkRfYVupl6N5fcqhocV+VdOh
Yuoi7YBny7GTm03aY5VmTsyZRUtKehCZ/OnCIgfklYLz3wzKYDxwarRnTskUKFh8DPsJK7yDqUHT
IlhDlEh7n+4jHKAKwwXwXCVM70GD2soV3IMC/CKUSnHdimKOglwfqbrrSjx8TaYV3mhYhY0fOcyK
rZ7SeF4bM7RaMAJiwIrMpPVNA3LOXhFjqW80cuZAvkNO6j3QesljV7frM2hN8SxlQgOFVXE4ynia
72kiTw9JWszhlQGgoGHXVSv3oE8i8mL0anzBAkQqaCzl/7B3Hs1xI126/isTs0cHvLkRs0E5Fskq
OjVlNghJlOBtwv/6+0B9Zz4Wqm4h+K2nNx3RajGZicyTJ895TX7AOiRFhw1gNuiUXtN+tkEovFtn
HIFfDpYwb8rUKn+NHiKrGxX+poTZvB6kawf/nE9oMFZ3gUZ1ys1N5MLcBEPVF6R7G6ixdT1Qz5Qc
WdwkRiSMB1Q/LEQ/uzzlQQ6o4KZVe7JfWrr6HQw0BFE9DdH9VVoNyDnqjRwdhlHRv/eVZbWuGivc
nyhUBfpKDXhKulZviM5tzLb+Oo45ggS5ZaW8J4PQvutRD/HuVE2n+NGQVsluH5ji02Qa8feIVvu9
oxVdsBE5BgNrI7KsBy/QzWMUFuNbKqRaX/Gzyt9BEptvXUnu7Dqs1zc0DQVCuKGlfodPGqsMGfSR
6+WJ9oVanv8StwhA8UQP1dZtyf4FGnRO8Qgj3IfWhZlizKsXVwBCD+Lem1rWezzZOE46CsdIUVLV
aDziSMGtTFIgsnsTbDN6hpgDiJ1mVvWXqo/C3wvF8anwfFJKAnyhUqCEBAC4hdbtaZW0iIl0mV9n
b0Qkt/F/YwG7Rfx1tD9lOW/ZjHic7fPoRxw+K4jWLYw+r9EC4jkZfVbIUrLCkS2ryd54SR1IPouf
+Yt+qL+YT4THQlmFza6w1vXu+rDzyvR81FkHItPswtclRk006Daj8RNRzFtJqty+QmbX2JiDvmpE
u9BFP6s1zuY6/VbvGtqxiWSWV3fMFWk3y2J9X1HTSVj2GnFYT1/oOEwf7v//YSkTng6Hsqosxx6T
NHt1nSTpapB/Y+eLCmOw0B27PjH61KcjdVLTeWrbZm+91D7QR2AkbWXaLS8bxLXqrep8uv79ru8a
Nu/pgEWGBLzAx+atiGmEs5pZ+Hh9hHlv8XSHnEGCjKzwJXRPszeKa+5EZJN+dv3CGPOezJ8xgOSA
lwW9AkTwdBZ05A06fUr2lu3FTl9bO2n/Ma8NxC+mLfduiNlC9aMwartXszfA5JsqfQuUJZTajExw
PsSsywOXUEFQiVnw+OWWzVQXQ/HXcl1txlvnyX8cV8G/c3rfTWraHe/OkQFtVqD2n70FdoNd765s
KDzu9DzbJf5NJn2GvrVwlC7ut3cjzrpnajWIyooZ0YRP5OFcJpa6vhcP67sRZlGYAjL5AOXLN1mS
t7qk703koD3vNhYLIJSzZuh8S8wirgf9N7SaIXuDUrEHFroarIqMJlk31QHl7pWsiG2U/aqUReWo
i2ECmBbiMxOM2Jjtd6r1Y0FHOHuzXkBz3Kav4W2Ov4Mb7/QXqjLxOjqggv8y3A/ukoHSxYD/bujZ
OaAzM5ihamdvrfO96f/mDeh31drW3mT/iMP9Tte+/Rvx492As1MBujnThsrK3lJOnFO/wu5fyeiM
Xx/l8sd8N8zsKIx0dK0UHTNCiLJ9fnxEf3uNttHCMBe3/7tRZtsfokagNdTL3lILLwky2jDcXp/I
0taYbX910CVw9CxXgXhuvaE6pExCFaseX60lktXFsPtuNrMDIOkxBksKY+X2ytoa36xvaCenC0um
nI2C5S4dYfa54mAzZs6+TDnmvq6OvfKmmn33CPILxdoWcfnRjMb1EEwA27L2D3QkNQyXsmRFXh7/
iLAIWDe9DnA9Emnvpo6pr6tcalfYjOrAQwt76RedduJZmjAhMSbpqYnScBpNrZLubzrddHZ0gwK6
kbvmd/HV/9t5opC6D/IjFi5Ll8bZ4swyIfV0zDRK61DRSBhSOyKj/zZ6D4P9G7wYffMlc7E/lM+z
Cb5LcGdHEdw2AkMpeVD6PTyGt/GTvTcfwbpZFCDucQvzUZr+lS6E2ev5A7ISpzP0lFYYQCpIiYaX
0flcFCtEyK6fmYsx7d28ZqdyyEWU0nflUgKJ5krKkwQMTqof46r9qlNZz5rvTvDz+pjq2W5xUA8z
9D8+6tyjk8vh+7tXU5tiEpn0fgAyBihDIaKPVxamaAG2sVYYrutS40tOBSa3aCKUUqCt4K/TasJ6
UnpHQ/vYGLM7Z/DGHzFkEqA4ndbVLtlxXdwCDLKw9bEdOi2NhNV4OqFW3FYdbSjjGmLSngoz8s+k
/tfw8j8hZL37vmeGl49h/ROSbvYftBi/Z2/i1PWSv/rfrpeq/tcUiEAA804EQ8VX/8f1UgIt/xfS
InDIQfvphDs2+v/YXmp/8XGJf2htqkjNTMw3kTd18F//KanGX2h9KTw4J7oBUI6PuF5OIepfJ9xA
pMEC0QQrQzcA8CpzSUrTqcuibbLxaPS5hHxhQ0/f9zEKCeO1L6Go+26RHv/5we9lc2fE72k8IFzQ
JajtIt0AVen0EFR62oeKE6hHKcMbSw70ZKOGeUB5EemnTv0mKwk1Va+OdpL3mKZfJL+khlaqSx6y
f+SUTiaO4CcEKWpq8N0tKrOnv0g+pggxijw/FlpAK5RShZeFaBOnfXBXiu8izbydFtIfyvXAuqkq
47cvupcMSZQ1eurGEQDGU5M72S7Vuk9WLkKEtnXlWdW9mxoF6a0PEGddVkgzt6Af17XfgiP9qpoF
gthhly/ETEBT8w8Jdx8+OShpoDjgfWZP1gJadYo7hnqgdOcHK4CtDQY8Pw3g5qHY6uptI9/oya0e
7/16W9U3iXgK6RI/OsU+alwLBS1pZf7Kb9OYJukOvLqwN6O6qQKXKMV8Kb+74pAfhvw+Crd2xuPU
BTibTUr+a2Pj781yDbDHx63bcSkzwYk2s636ZsRuLG1BAo3HLkIN7Sb4rHxDg36wMNu6VYYDEj6U
5vNkhUBa9mqil6TlPzPl1gSzbe2nem+2Rve4WVkF5cS1064dYFQp7O6dVm3TYN3gDGWtrW7dG9sE
XUpMn/UVSuRE1OK5ecQTweSl+1T8bX3VvmLtjDSbRYsN+BW+NNtUfOYhjB0WmB5a+NJ9uzV3P/wN
bUrJcpXP+ZP02aGLAGzE3Pbp1pOQHvuJAFlLGSs4jNqq/gkUoMQ0E9zBHW4w30r5xnBA17iD4cYp
fWDXUFz1EB2svbG2XmCRAH72fglrayPBThP5zv/BVzNeBLOKbgZrVRLqP2EXuvN2+g4VGJrph/Dz
iDY75irlHlch56F73XoH5765846D5Rqf8rt6m9z3XxzQMYcsW6HkDoPU/zHi2bUabqutsfee6VdS
eIuDVV8cyA77fqc9thIoLdehTeTGD85XqsX349f0R3awjV1arKN+5W+9lbrrfkee6z0l993KuXf2
wUZeC6yVV8W3YW9v+1d/Va2wvsHi1KKv5gK4TZB0BwYAPmVV/I5+OxBMf4M7iuR9a6+MW+xOtvld
R8se3ZJHhE3yNQv6NdvRINuX9ZqeXLNVVvFbvM+/DNHOebbvx51zaDfo5Pxqj8nReQIqJQ2r5Dh+
59gig44pdusaSOs/KpvsKXvS45XTrIEqhTEmeEBkVybe8P+PEP+/1+B/cgO9i/Dn1+D3ovn+H5P7
8w7Hk1/fT67B6a/+cw0iA/SXDo9TQbILggP6dv99Cyq6/BeI5ukaNIEQo9D5r0tQxhXaMCbyDHch
ZHNuqX/dgory1wQ6RNt30jaTUSv9yDU45ZT/ug1sC2YO2G1qVfxA3mRzVStcEOCyIFB7LyDy4vqg
1dLvTNHVm3eLc+H6O807/wxjgCPGX3WyWebGPb10Um/MJYB69r1UF8nfmsx7Rq/q/IjwQPbZh1T7
GXsRdY8Mq/y5xLXuQ9yCaXhKBw78S6SSVGS1pgz1XfUHq5ZKGJnhHzIZ+1glttN12nfP1+d4vpQO
N7xDegI3El3HaQ3eDRLIFlg8xQ8OyGV6KwA+OHHRaFxIJE6vu3+mYk1G9JMlPf+efot3o+DY5XvO
EAYHGeiUK9FjxVxzBFhjp/L64xMC3C5PjAIL2drZzRo3JdsaU5cD7kLNT4cu/ha1JOD3Hx8GxRQe
vYBTEW6efZwaDeEBW6Hg0LdpvYFjJ+MlF9cL+NcZefTPwk1K1WjuIk0Lmn72CglbkdMbk4MD0m3c
AbgbAmKSE3Iu9VcnenQ+BWK8WtPY2w4Rk3XbjznlT9P5+F6E9Dwp3KFeO3ELTj9gS4LrSTCzDoFA
1zSwUwPHIStZqCWdprf/zJasm4kSSXjlTH/+bpvQk+SVpanBoYzltw6pMtcxiycDF0esdXrz4zsF
uR32CaGKDG0urUYDV6lCx+SuBrvDVa4JFw2O8p8318/+//i/8gtB5MLWh3Ynw6Zm63OSZyuH/kVL
hbOKDtrYe0h7JeSZ6fCrk0EdfnBL6uj3ICUAynvyRJ6TRNO4UhKQMemhhtIHnJ7NQ0NZKAsR4+wj
6WwESs8wtQ1O2dwJ3qvtFAeGgogxAgo3/TR+M/0C3F+T2k9Ud5eI8GcRivFs2FV8INQY9Pl4g6KJ
rhJBeMAaOF4HEWazkmanm48uHtQqxBjQI0WcGTrr6dYrwUGVNuC4Q68ayh5f05aWeqwtjHJ+nicB
LfYbkG0uScOcRad8olVUlpfCXNAzt+p1GTxA2b+FWe5sg9pXHyB2PWl2KX4XbZU/0G3KgIzmS3SA
80U1oItY6kQHn6LXLHyFRjLkCmT3gx7oAxrL0psnhf1HDxg1NnQSkWVAuZAJz+7PRKh5U+JSe3AA
Dm+8rIJDYPHw+OiXOx1lNhWszDyRaENwqNUY505VR9mow1Hn+ihnx5grZTpc5B083eDYnO4PZ0Da
RFby9JBKqo5VXYfybyA1G5pe9kK37PJQdIN5F5IzzStPcm53dm7J6WFIFfNFQ1rFc9Wyq1/jiT65
cI9N4eckldK5xYiAujLVLyDjnc5rrATGVFaRH1AUfOxhIOzLXlcx2hpWityukhJJUjvrlpS5zvcf
wxqsIwxhosi8kIFFSN/WPtgMW/GhwqWh5wJIjD/80RgFqwPUGQmIbPfTydlBFhVAaPMDel52sWpV
fM3uSgDY9ILqOvT31/fIhbVEPZkjDFmfUsWcDY+v4CiobRcHyMeKjV0yXk3YmjYgROzRPvrWaL8N
UmMe+gI5roUPeR6WSUbIuWUN5rrKNX06V7+y9FzrrfKQ13Du1lhRW76Lkk30NQgS7Rvm2BhMXJ/v
2UYl89GRWuBam7SEKW2dXNdqjBVh6afi4ANScRHCpgfqRGBYPcVY0Hg52y8MRQLC+wPsBvfpbHZ4
G0SWWeT1wVBl9bfehcqxkAUVgA/PiPyGkDXZGuHOMbsFgKACxsmS9jA2SnuH/ny6TRvh732U475c
H+rse5F58DohpeOMT7ZGp4uXO3GlgxFvDpUN0DPhI9122HquRluqb3SlthcyuAsfi2oXry8SVgUh
uGmF3+VWPvoCRuCI5iCpTAgXkXqdTaZcmNNZN9endnYOpqmh0EBlC5wxz5fTodh6VS/HTXMgG1K+
478H6cBv0/seu7NjNlaY4uYOXtMWELDD9aERteOHnwS0aXBUPjl/6nSPz3aKUUh6gtih+lC2cJ6e
equX9I2wO8N+QjsDNO30OoVyWI7KeI/ruqrfphUAIJhIUM3TbVQWabvCt010Gyx2ZbMGgJbYOfR7
jzr/ETAumaimd7K0R7en0tZGFWGFjhUvqFmjab1Xycwk8uNB05ObuPAKdQ1XKhe7VIHd7HplUQpa
X6HSr3W5g1LkOHlkfKuiMR1WhZeOn5NMDeNHlCZ4jalhIcy7zBMhrTK/x7vwRQkbMIAy1BZji859
E33HO7Ort1pLPRO/a+y4H+LIEL8NUSnt5I4qBff4uxT6Xs0c7LmaxC/KNR70KdbIJU7mNxpISNrS
eiO++OloWWsIQbZ/b9sInlN30lLqg0KjOBQkwF3uQUsX97LcJ691bVXaJuJpEH4yByPcK9iyat97
DabAET/kInwIQHMPmzAb7W+CfP6zhJtvshuduA62wuxyfzfGndd8TuIylu5hS0bWvrfhEKM9OyBU
/hR1ilFSlkIr6WHE2bLb4o5kfQf3hmtskGY2FacMXsDa6xt7vCmtAihLmWB2uMbMEupoi99vvW/1
KEzdrOoie+upUv8itRNYtZDL6EsF1yjAJ9bCslpA7JmKfhomewB8w+9FINM9K2UjC1Y1T+i9hM8k
tFMh4HQVsDgiN4098cPrVPO57npeZJzfNryXaz2fFGB16l81+mErG2ZIuAprQvTOC7whXY+mVOgH
KWuNbhuPFlQC1xEczE1Ahmg9pEBGEdLCB8T6gUgSoH4ptho/gndhlPamsEYISrnk5D9AbeIyAV4S
T1pgoM1WF/hkPcVViH89ZT1Z/dbzDgp+jRiPqzdSaNj5LvFk7MFhshXYNvhm0GzHHhLU1jKiRN57
KiWDrTCgga1sJ8Zh3OWVFI8kPWDMbynXC3Mf13jpasgX2w1lOwdS5DqjNQaMPAYsuBZjVw4rEWN6
e2cmFpaXLb5KzbdhUEqxdbpOC7dhjP/jBvRc0d0KsOpCuINm9NkdBkWUOUvJmCCvLbyBu0pkSXww
8HxX3jpPjFmBg30UFIcGaQ+4DsJuoQHRtlP3NeqB4c6IvEL6brYprd0CKcB2natynuxaETogW/3E
fKJ8EwCShZOlyBOVFLSISc8Dv4qkyKvd2Hh1sQ9j/rI7RHaYbMaqxvCwqOH93TokA+baRKKBUjXX
lLfpcLh9NP2sw9Cyo6r0IKqqjlG+LFT7i58kcdq61Huq7HVUWtN7G5U6878MeBd2wPISTCTWmSyn
QbMvxtjE8FOye018L5LSqJ9jTvtwLxVcK7vYSik41IVW154bBbhXVusx6PK3dojLGnvQAPHgbGv1
YVPJ7MXOoLoP+1NOj4iKa+NOBJqRfJ4am/HKQME6aIVbVjber3d9L7RdMrBe+8pMByI2RbYufykw
ZJbwGK2b/LFLI2e8wYRST550szKclVSGinTL0UKVz0zoodxUwJyNlVkFNj7Xg9dlP/sxG/vHocqs
SX+mggO3iuQw637h5Z63v+NwUNtnJ879+hhF+shLmUxG2xUVqOhfqSqnA9buhTGOn4Zs9ID4yqgB
t7cldiXVzyTv5epRztMsXMtsgmgjkERwbtOhoW+E80LyLAkNXm/SjdqwU6ImTW+USFGhm5PWGVuY
J37+O4XR2CirgPAc2ZDpyGSbld712r3nW/pPhf6v893jXPsbUwBP35gZBE83x8ObrgnA61q7iWho
DesYUDjktSIw1GTV4+8FoNzuzS9tApTwnoBnea4dREG8llQ/Puaid6oNiaQNSk60zmsapDYxGnnY
N8dBk8u1a2ns75xUAE3vcV2n49V3trEhdUj1m0BpHdmtjRHerBOg9O/WqhxA5Mxk/XdWYwHodqlR
Km6jxXmy6ZIo/MYtoIGLcgxURwupCW4D+DwQtEqNlow62Em6RUxTfuyBGDsrOMg6M21ySf+EqGDw
s0y7eATxQyC6LxUnI3IC5Y/Xdlc38rE2MlRn7CzMxJp1yeX1YPd6sbKEX7zR0fMANKfNWLhImVDD
6iUAyo9Zn47VDQIRoZKteqmM662HLvqwq7zRCe6rPoBP4QKG1tA5qEF8b4LcSs11qk5YLrvndbaS
K00DGdCaFXY+dQmn0E2T3oGGHUUKyPamjIh5WG4YTyVgY3zRcQx4LhzSMoI5iPGHAFvSHoFFQ+jP
TWb71WNVJhFHLERjaR1pHa0rIoHIjw60Uw54BalorRulWd6ESqd4u86CvHZrVUErPaWgvhM3LeWC
hpNh4npCTRQMYSccN/L7JtwkpG7fwJLJ6W2ZIEgCBF+L6rcmkMt7kNWtVUKXQrBgR3wxolXdxHE7
+duHTb3yRs/IdvQTa3OVtwFU97gla1m1bS6rLjEbKj/BPCsmuLUX3Eho0QVbsJodFA68i8A+i7I2
5TvKWN3gOhJljG1l2dHvoVWjcM//Hr74uqhfRVX0FbDvfrp+AqTi4pUNxRk73j4HfRuHBrvG0KtU
es60snQ2FobAxkvpey1kfKEAFlkJE2r6XZ8lxZsx5SZ7ELVWhk54EFEU6f3C6NYqx7TblbmiDQdF
7v18W4wZMcuj0trs1LSF74RnHpxBMDZxuq46WNJ7p5aC19BKK3pHeW69oBER2m6Jom4O6dRz3sJQ
USPYQ2rHx6s9ysJVMfrfAUqV2c1AGphtk2gilGp+HVUff12Q6FMqnfSoNSQkT/NiLdMKqIbEms6O
2Smh9KWMJiMlb/C319Pgi8k+osWTAx5WKMasqo/fnd9qtdUcnCKFuaFhGSTwiMMLUFmqJF0ciic2
iAigD2ivnE4KCea+HWD3HUYMCcn+ZPmL7MnjbSj07Hh9VjM4AkvHwtH0oR1jg0zgNXg6llDNtvNh
HRxsrBpD7Lzt6DhKZnwLK9g/IGGgZjf9RIRxY8gmkD39VP2F6Er2UGLX8VSRQS25DF14mNo84VBX
RiyOAuXsVyrkvpSpZSBs2sGyGr1Ov9Xb0FuoLFwaBRkhCAK0NIANzL7nGI5SPdaMMraJ50pl029j
Komb6+t74UlKa4Y+Fx06aglzbxMozHUzqEZ3UDuqJSFVjJ1cRRDxlKT80ggRffhJSpoODweNYRqC
lJRPP2c3OAEsFHlEEsVQVxEfintBKlcQzor1R6fGptEpBOFygsLoXPxuEFaWj4kuHyK54uWZCqEq
qAXQklpLZWd5qyTqgQRfH/T8HTyp6lMLQgsPvKE62xu+lXqlqvjOQW96Z0ClwxDhDoFeBGNHzfaK
jWjrrH1MsJzLD8mkM7nwC5yiD6fzQqEea2huDi4OxPBPF7gJVLlUmlA6mHZl33ZWoTwMqcRDVCjo
QUWCB/I6El6oL4x7vl15gNOFQNSVAp81F8hGU8qjupJ7h5FdtkGtBemLnGvn+vKej4LM09SUmqxw
bcB1p7OTVW/ozdz2Dl5cj9tBR+HHmjKM66OcxTdk10BuUeiaTLPMuaRW0lIgkZ3WOjR5gqQmrasV
qU4JkyVRF87f2YRmQ81KQrJIWliAg3WwukY5lHJmP1AmWoKkno8C553tQIOfnhR1+dNls/0iLfWs
cw5FJCFTgc4fdGKnXohY58tGwZ9KJFuQDrY6L/C2cO11Jan8YwFrfzWgicRbUC+lHvqcE71e/0YX
poRdEHVBukQADOb73GotFRsJZ0K4+3L1kNG1x+e2MfWFa/VsnKm2RMRCaxrwHZvvdOnGUUV3RChc
4CTU21LXlG+ZFowL19z5qT0dZbYNzDIs/QYb34OGhkKjZz2cxNC5wZXc+xRFScctE3ULXcqzMWlI
vV/B6c/fVQdHc0ydQEqDY40gh9tm0kYRvyQrB2vmGeMWoaslZtqlDUILiso8TnSATKa1fjdi3KNL
ND0gjpBvkwYlyy69hdqlhjedMSyhec8+HOVI2v6cXyq7QAmnX+bdYIPaRVLsy8ExTC28KdGLtMjy
+yWL8gurCGBmihJoGk46fKfDiKAPbSVsg2OGY8oxyoucx6OSPeARhdm0Wg+Dqzfdku3ChZWcYDok
XxBOSA9mo1Loi6t8aIKjlXnZvjKycBOFsC/LHJ7f9YN2liFM6wjAlRSBj3YmWE8HQ1GKegzQShLQ
qSU5PgzI9oPhw+FoVal5uICUvPThSHtwOVfRnAPqc7qilo/xkZGrwbFPNeuLbxvK19jR8831aV0c
hbY54omQCxR7tvvlsm+KHhWYIxoJpbiRjML0HpxhlIOPBhDWb6rBw4SbTCnnamatqbdw0OvwWBpa
uVcx+d5oQ1Ttrk/n0obgYsTuj5cGdqizRStqEUiA5sMjACL/xgETgjhGlB2sBE3d60Nd2hCT5SLh
g1SDRtDp90mg2PNO68KjIVfPdeLwDswm6KnefKXX/uX6YBfnxb6D6fdHhXB2c0V5YFU2rkTHTCT6
g+x35c9R9BVEHXWpW3JpR5C3Ee8RzSMdnn6VdwEjS7Ik1+qE54Wi+VRRqtYTr5JjBe2n63O6OBDP
J1qwhA36JacDJXoYZhqqGEfPy2rKj5gRv2rI7tSbj48zATe4jHkQ2hPY7/2EEp79eiZF0RER4eaz
NZg9Hl5jkXzQw5QwBGaNfIxjxL/AA56OM5Yo3IwNGwK1pmbtBwp6tZYdvHx0NrS6JzV0ZAGnrzQb
RdTBQLmkjI921ff3SdnK96kZJwvoq/P9RnoKGgm5S4yAwN6fzoX2jexUFE+Owk+ir2PYllujyQEj
JciMLBykpbGmt8S7DRfZiY1Gzhgf21Adn4Aj4u0h5G5DvdhfCA/nWw5LFwrPID9kEAbKbKiGfoXn
o6dwrFPNe00kT9nSkrM++riDFjZVBXgWcyGePX5Ss9D0KkyjYxuHwtooZuc0zxVAqHblxKOtLeSb
FyfFpwIVagBlmGe1sqf4ltFoxLyuo0BN/Rrp2WbJP2GKnCfNRRuMEAGBczSBheTZjlCn94XREBY8
xO6oTYI6KMmejfamku38vrG76B7WuXRE8bAXaMKktrdwBV/YKDaLCooSdXVy+NnXM0RU5vpQRkdL
0PSjgjh64arJo/yz4iN2vL5+0KafdjZhHBOnVxbXyZx/rvs6ChJSFR0RKRJbinIUVUy0f3Q9jm7N
qKnv/EyoN5VDhen6yBc+qI1SBU9I7uPpn9MDgbpV6CRpEB2jIYFHUCrhpunUYWGXXhoFAhcwKOAv
5hlkw7B72iFlHR1D4HKfTTlC9YP/GC551Z7fk8gCU+eYlpFH+XzjeFTePaNnHSWtG1/MWi9eIiRJ
V6ZHjljQwXI+Hk/QISbppRMORlWfRcjUGrrRx4rqWAiwmoMttdtE4BdTU59cCMbTl5jvEVBzvCl5
7kEZmqUbWQajO9K98Bj7otlyJnxgh4eiVeVX9N7adTS2SwWGS4fgzwfjDjAnIOLp5ujoJyYh4n1H
o1X0LeSf7NaSesmtNEssRMtLJ4DqySR6TNSFhHQ6VBXWPMZ64hi+D8mLGeChUdZSetvVmbxuFSMy
3MornFsRW+3m+hG4OMuJW8tUqc5bs+dmT2NPx8kpOvaKKb5pTh0BNhd4btIehXO1cBQublGMs2E9
El+IcKcTDYK0HGzGONoN+sReoRXrYETJNmuV7A57J/3r9dld3DbvxpttmxSD3limDXNMO0RIIiv5
5TdS7KZ9FN3Sek/vlThJF57Wl1YUoh7AM2SQJ/f50zlqWRJ0Dvo0R5SghzsvCuzObYMm++oF0P4W
YucfEtf8YLwfbbZ16ILQn4/U6KhUotDXPWbVLvAF7zFqon6XRVkAKoK+5FDbDdLWlpZ9hnGwlFnM
dCvIK7mr0L3h2Yv3I141s/eh4wWj04UWN3HXUR7LEGF9K+OA9gbGFzQQ29zHACgzgT3QhM+7p8pQ
vccmLPybtNCifV/J4yYwM6NYCPGXdoCK0wDXGIFKnwvy2LboTC+SEatVmmAT51EntpkS06+kbtrE
uy6zfnDZFwtvyoubAKV0cFA8I+x5MZ1SqOc1DVCexhDHMc+01zHy5E2ZmNJC7Lh0u/BSJsuakNmA
8k63W2lLlWfXxA6tn7i9XhatzaGVt9cP0qUIxVMc4Mmf1GQOs61zRNFFM0THnEL9UUYC6gU9eHGv
InP3PFq1g+uKXt8ouAEsoPIuriTGfHw7mwe6MzvCehXLhciU6Bg7sbFxBNIrvtpqt5MJ3cJemX7U
/CxRwFY1EzK27szxt1xgTUgaHh/HvvqVOmzVWpTjL1Fq6lcqFcMuCOzha27n6S9QG2IBVnbxDGmk
P7COwAAbf/ip79LzRPZL/sSLjxVvgp0k4W9zi8g4LnNqX1QvcRHWn60UFzO37JS3PjW+Dlmrbwu7
0V6w7Aa/EhjduBBBL314CAyGY6r0hfBgO91e8TBUdDJJkeRco9RTKcq49Qq8RNVuaCksJNk3mtzi
WUKIbGFBLg5Nh4i7FwtOhClPh+60uHVymfablXudtQoibBdcxOaAXFWp3GVrCQh17ypybOVrxA6d
ZuFoXYoduImpdI40cIbzpEPSvIDHgIiO6hgrDyXgsL+hpkQHpZf8tZADY+cErfYx8Zp/Qinwb2gP
FDymM306bafES0g2iuiY4Ebpu0auo24OtER6aKnr7bVMWdJzuXTEYJUzNKtN9jG7lf0h6GMAFtGx
0jBNWnUpLOZ10qOp6Fphglza9VhyaVl1DAfhqlCZJfM4nWA7enJqJw5XVlDZjNOVP0Tsgzx0gjDY
onzo/A54ab1eH/VS6gHYnWfb1EI21dkNBdGiQYGWi6BBBr92Rz9BPU8FArSbuHXNVmsU8ff1IS+t
Ky9T5ER5FOHkOFvXvo7yIYI8eGx6LXuwAr8f1kXltxB7PT1++jcGw3MLqC8NbJ5tp6sa+vZYD1nN
496oklejoRu5zfsw+YHWEg4S1wc775Jz3zMYbs8mpD0MD09H651MlI7Naoqcd4wUxd0KZVh/A0Bo
XJkK+vyJrjyFskCbLVIDrIQsitW+sHJXwk7r3wjcdEy4IcB9UmyY7aip64D/dBoDBWrir15a18c4
D+iike/YRy3uywe8tTzTReC3uDdsSpYLv8E56WZaEGIVYGBuKmL46YJgXFWVBopPxyoW+spRhNzf
j60xYAQQjg9YOUjhCuDcY63U+r0UWgpKB8qkxdyhiXv941yKmyAyqFrzJKOjOJ2Ed/dI60dBiTh9
fIz0wN7Sh0BMQR/98q4p7GHbNIHzU+/T5FDkubm0L6bvPr9CJ0Ipag4qhtDzPFBUzeAnWDscs5Ru
uEvU0r/U6Al/kWojqlbmIBBfbJvAdseuqHG9yMoe1fcSEu5CxnIpyvCaoooBeYCNOtsTUZcmcTw2
8VFpBgDKYUU1fIXRC4iocaA+ua1j3/stSYk8LuR+l0aGhozbNtfmeRm0Zl6ZRDw7osSrIIZQZHKw
aZDCfEbQVcZ0Cvwk+gn1sNTbvRRvIKNODZrJc2puX6j3Tj7oncTNYeTJvdKX3UqXs/K5VUNr4d1x
aY7Q/9hikw0Upj2newyXEkTHEYA4wo7Vtl6PwjhFLXMPzkC6E2nwGmWtvLCul6f3rzFnma4wbIDN
RRYfZSpjd93gPwNty+68vEj310/QpbuCqiUdNouOA7zN09nlgJRLGfDb0ctLTOw7NR7GXYlFNg4X
aobzQNdI1UK2c3HMyaeZAg4AknkA8RwNRstQxMcuAx3m6vWIfxcnHLJNrDmbvLWWrv1LcYKEckqu
bHbMvEaLsUFTxpoaH/vQkDceJoPhSs288kZVY/Ous0IkcgW35FpyqqVWwcX9Q0ZFWWXKtrXpz9/F
qACpZr9V2T+SX93msnc0ox4Qmdk8SaEn1kO6VOe4+FBGauB/RpwF6MzBz9Huo/iYqTAAdFKvtShK
bwOApbq1RI3ovJV9TbE82Kl1O+5CJP8XQtKlpxqyMjQsgHIB2Z7l0tRsFQFWOD6qaWbsQkcuXNv0
2oUay8XPajoI4E89VKqOp0ub4G88lhgNH4PMircGtX0crUwb7Z42uG+ByGzbepg0rgbYA9fPzcUT
+m7o2Vc1kZBE9FihmUEvS3IdPMP+Lu0Q6K9sTTSI66NdXM6JsD4dGtqdsy/qh6KtdJEkx0HCFcm1
25bMqii7fqm68X85O5MmuW0mTP8iRnBfrrV3S83WblsXhm1J3Pcdv34e9DcxoyIrilE+yb40CmAC
SGS+y61pgdsGrubRU8WD8XpFEbmnHxDLh5lbaeUusa2pO5He5hQUGhVWz/153RyObFzyw2yK04vT
p9IrLFRCl0i16Tjs4iKr/wDG3/5S7KDP/kNM8raTjTTZqTEWaWM2JZFSCIWjrs+qQwvjaC/KKdqI
yZtTcjndiHraJ0t+Ndymtgy9OPM7ehrq3sRZRz8bRdR9HlvHbTcSoFtHKakgJGowkxjDLpJTpaWn
5/VN5uPxln7uTEyjGsza/0TRw3T3LSWE/1Bl4sEm++4ADXmrLpKNoNAKRBFE5luO4pDj59V58Dqg
8Rnkmn0ZzeaHOmjny8OB4kGL5DFDAd7l4riOy87CLMooSLZMYQRo+jhGRvMQuDQK6q2+8b64leHC
iXx7jLtc+iuDUEcN7AZXB8oTBcyzwW6fY0wWn+q5mM92iGkoRlM5jgY1y2s1an1QzNb5M9PaYiOa
bnxfj7YNkWTB/uMdcj1vuw2UjBM085PBnKqnvgkAuAe5CnWhiYXxpSua9vv9pb5xXyFVI8vzoEgJ
q8WebAooV4MYyemos/6jlSGsuyZWjzkkl1cgpsEJCg/i6vdHvXHCUbaUFEf2JgLTi83ZRpWHzaDK
By7ErByayOkAWY/4qB/vD3Sr9sQJB/2VIo9UaFnkVoCeHaUsmtyfmtlMj1rj0YCz9TL7KrqS5zKk
pOSSDPU+GazkSNqQH6I6hJCLYMdLkLX1xS4m5cP9X3XrO8uumbSIJcdcQjxF42GxMCe5D1RDO3b1
gD6copX1GSqg+gT4vfrr/oC3kgQ09GTxz+QhvQJ/68HYDThWZD4ZULDvis7bi0qfn4iLUfLC1H1K
A7iHxAdJQ2XFvqhKWmxM+1ascVSSetKP4RJY3Gv0lwAzeGxryqriCwY7f7tKNl8Uc3A+V1Zsnwi3
LYq+jKTFu81DtZQ6OdbkMK4XV9yUZqYy0nX2XdwyP/Whaot3FeX7Bs16nGLQtvkDvheuUl3RY7aN
MJIhvt1f/Ftfm3SQUjY4Zpr6izO0GqHGWRO7GhMchOOrsTCtg8Xz8KfTFEP3zhO4L2/cFLeWGnN5
xKjIlIBuL8K+aYzITk0781slG77qiVCecjUxX5x5qA5dpiqXCPjx6f5Ebw5KuZ5SM41npHeuj69p
smaj6cLcd/ShPEJBVc7qHMNryNT6oulT99eYojx6f9CFcOtbWZFSJrtIgjCBqC+Tz6wLsk6xch+T
jPIPir0x/CVn/NaIcjyrBrbibjzjnWCJnWIG4cFGDGhPS6d60kQXHd2mNM9lBf1443fJJV5GnqVL
TS9Sbko4i08QYBnGmQ1fsHBhtA1K5x0AEY24xoAJ2CsazNXAgOc4xEglm3pLExTBOBDnwb6sEdLT
1CjZuFdvRSLPEl7SpBBomCx+0pzMFVaude7TZnbG3TQAfWd1ekmjjtWGW2aYC21jIW7tQNl2kK9p
/l3WKzSs4ALb0+FNzpV2shC4fPKAzDyBy61PkyWdQlzF3g85zsc72MfzVoDcCkuL65TmPOnE6kmW
xWNUFHSdfdtEn+Aw9vTpUJo1YLVBr0Jlb46sF4IL27sKC6CRwrcNfXzHodLsGyWtn5O2mX9FExhY
rB/c8kfQhVW8U/Ux+3E/aGSsXscMu06+cGS3EcfyxW2MpkxjJgGANvRzx34PeU/7amC8LjZ26jpt
hVkg+5mcjBQ5lx2INJmQ4JC9ta6majfzvxaXYNWXz1rmQLh+eFZwnUGzy7BjsEXY1aL3YM/ZQA8z
08Y7KiprhPjDuB4fTitYN9AU6JzK5HGJ2zCqIjdRNqULn0IyMIIyP0Dm2lIvk9fU4iPpKrKuRDSk
eTqT18ecohsts6W8QAO8jIF/uZV7AEYS98idGtG3XCmkPWILWGVXq146/H1/OdcbitsMaWT5tCE9
XuI3EJu1gIbFqQ/SCnVPiLTiWOiDGv5ZKU1FLRLxhH+xj4q5WrqubY+jUiK0ef9HrDeVvFLfiBCa
BCzKH/lbnaOO6EjEypj6TjxnR0xwupEmfFym7BhtBvFUu2yWOtP/uj/u+gjjQgN8ICGf7JFl6uSE
cViSqvCsayY9QCg1EuFxat0cB+Cc4Q/RYFZb1IVbk+XgIKCkjhvqjteTLVASrPSJL96YmfhBOVDs
ncEazmZm1O95mMd/1h6WAQ/PFKguDToaLVI/aTGoooR21fcUPW1z9Kjzkr7DQcyK2YOH6sUwczPV
3fiqN84FmY+SKaLFDOR/cf4kURblKRbrvlARlDj0+YATTFYbtbFzc6X/8vgMaWpINCUHnrl0Xq+p
BpSBm/O4tEcDsYNC1XfYZylf3bbDLFBJO2XjgLgxPzqQUpnc4ngF3HX9IUugFHblBZmv6Z1qP4lO
rbEspP1SfYNf1jx83To8qCA1QQyk3Lrs8Asz6a1ZNwrfyER5UOF0+UPewJamlHU26VJ8fXg9wSar
vCeAylGflmH8255EZSstXDcr/CCxs4voDANnAH3+WWCSNu07TLO2jsIbGwPcBCBiie7Sya+vR8QT
Q0ti0Rc+MHBdOVRT8BpAFNzleJ1erKH38FlEk3ojSm/ckpQHOICpSADQWfZiqFVEgGdF4XMA6V8V
+Nv/4JU1P91fzZujoJyEdiSUr5UQj9aEZp/AI/PLqSyPkdEOe1cZt9LEG+cZawfRgPWTcLxFRCL4
WdRmPZVAM3gPn7DCFd5ujK1EPwndjfRTq8+4h96f2npQ8K8Q1KEE8zABOX/92YwoxKOx9Qo/6mLr
kxMJ8zNWy8VPEQXW56zs7S13hfVawqfgxQdIVLKWlqSKpJASpqpR+r1tK8e+MvtTMHTKRh/l1rSk
wC4kJUToeQxcT6sITTOJbJdRcgeivJ6NOytH69ppEeluhW6c7i/jzVlJGAcQEJlwLL5dMgdO56Jz
4tvKaLxEHSRNo5w3roH1FuPvm/L24V0F9Fy9nlSnKHTZmrT2x6xInotAZMcgHAbu2VwHbtvG059B
6AbaRoisT0o5LKUTRIKhcC57rRXurNlkeJWPBNTwaoWJ9kxrHEFt2/ZS5fDwQgIzgpdugIYBGLJY
yLjnDaeHUe039vBvX+X9eQ4f59UiPkjkyZ3mQZheRkeNUsnsDWPjJ31dGDtK3/Wfc0vl73h/Mjei
kNTaQ6US3OlawGsOCjPMKGj5mEDGu6FywmfN1X/pWVX4k1JtQb3Xw3ECU8PXgdkCJlseIHNpIhuU
itGPyvCvqXadvaK2H20L2fEum7coS+vc9+28f8vBqAsvSZx5Vxcq6jyTjyO2DV4twCkdQ+suPXJ9
e++LIY88lAPqvD6OhTduteHXm4HDEkoxvT0uVio615vBLYD2F2k9s8PRDC7c5o9OE99C8FT72hpf
i0qtTw9+TS41oI4S50KBgYfZ9Yi9ZUC3qD3lJcLD9tBM5lHRYyRpCpf7TWiPZgxvozlsO1AOrO/i
BNPUFrJ0pSkvcaarFx5oHVzpuBMXLny72gWcDxsjrvY5BWcSvreHoE6zabGi8dSrZVbz4kQ6QtgH
nDEU/EMD3fnRqNFkbeyN1YnJaNzb8tHE5Milr1eTJqwBikKyZwZM1DGXUD6a/bwFOLw1J3IDNDLZ
WGx6GcS/5UHT2IQGp0Dsj5MYD6k7awc3x5BayYrx0SSBCUlaGPtdaqkvD5UsspICeV1cXcupegbJ
kx1nDePc+0EoP8LVi5NR0GaU7zkSnxWhjtM+GCzU5Pye8sqXEsAosp9xQjGxy8Og+Gcs4lTN8KgI
tfBdbwRTuXPSRve2lDRuLSx5LM0ulg9ZkMXCRooahOkEpp6SY1Aee70u2wOqQ9bwknj2lnPRrWAB
nkk+yzlKWVH+mt8+o9cOVu9YA6/5AqC1rqolvkFl0XUbt8+tWXEjSAAdmRgtietxxmbOZ3A2AGoy
J0GwtY/dHzGGrnstiBXzPw0GdoQCHE+7JX466AINRgeDAQIdqBpgbXSE29x8Ejn2WhuX+HoFOURw
XwKuLa13VohLNZzyKKTgPsyVeYzRlkIEX3iPdq3e1o6rGzigvBMWGcoYh15njwo90Lz2YHRZTRej
iGQk/0KkjV91O08e3nV8La47+mRUQLRl4pVXKHhRH8t9uhWSBzQ6hXLq8hIVw/sbb3W5MjUarciC
kzTAOZYL/FsIDkkRRFZD7bLJuqHeqZWW4yAy2OV8cIYqxvqllnWO+4OuLjkGZY/xvXioMs3FLrNx
NNbiOg/9sDQVP5ZWjwoqgejyNPlFVO1fOtpzG1nmjYnSa8K7CeHkG22yhBZJEoP89c1kwgm7qcy/
Sq8eP3FzJAclQGlmY5LrTUdEShsKGq4goJdq9ZVbetM00qBIJ2ofB6902n8VNZy/NMqMWNn9FV3P
jl4IHRiYHOS0vBmvP2NdqmZkg5vz80lRyr2uN2p1GKtZqZGEcyJsg6y83rJtWH9GyNYgYiTMm3fW
Utwo8czMtvMO5xZh4dApJkQOs9nsPumkj7sumULkHPtY27gr1nveRGaD/U6jjwxpCX5Ch7FHJJG2
gzcKMKleAjxzcpqH0yLYmTB7eWvJzupSjcsugOMJhw5m6oifuGfHv7Ki6L+5GJIDRqWF/vn+F1yE
Cz1innRYBksUMNIoyx0vQEO2il5OL5ypwV6T/TsXoT9cIJ0tYebFAsqhiEid9hWwVweGzXWwqICn
1Mq155cCQe/PTVzaVFRFvJF33RqFRgz2K/xiym2LTd4JZAuLbp5eVLOlXsL9c0xMI9sI/KWgr5yM
3NBUicGmQAZd3KFWME5NGVlYT5HkpntDS2r9WHgNYrRxzV45eEPrTHunduZfYadX5Q6oi/0+5HFo
+CPKsn9pYel8KtWuno5tkRv6LjayAIXCuMWDkjmoCq5YSDPsWlwa+6dRRfHy2SwTpXtpB3bIvhzz
OjvRfTbHsz4bZXRSsyC3X5XJmO2DJ9TqKcQvPjrWwcjTbzebThi+T2ynjV7Sym2Lo1fNzbgP1UZl
pUwebxcV2M38VHh1/jVNIwdDs6Yypsdi/G3tgPKT9VPhYkstPpHQtQrNQFd9qfuifQqyyjtqeZac
kOmWLsm1/hghSI5H0Rx4Dy0Z3vrLqoyWp4qp5KP2Yoy1udeMyjpKcOOuF0ayFRfE8G8J5f+G0kl3
uLWl7d4ixulMDDbWitqLmnYddu6gHkQbbt2ecoGWowAap9tICCJmtVhA04ky5Ksm4wXXCwWN2GYK
TqPTasdQS5W9Pve/ukSzy9M8QKG7f17c2F4spEywHMBLq7a/oYxDHk/Z9FJbRX4olCL8qOqZsxEh
iyOeZaSsCeaKwh3NEEqR10cFG0G1J2QaXjxz/GLHaDpOrrqri+hniAjGbg62XjbraZk6O48WoQRQ
0MK9HlAp+tFuCkV7SeyiurRJ8XU2qy1K3M1B3pSnKJLItO56EK9s+y6xsdcLOyD8fahFJ84Lcbj/
hdYnOrVxTMdRgkJKy1jq5XVZ1RkKvfMXQBBBeRoq0Vo7wNXUx9HT3mQT3vhUFNEgxaN2BjB3OSnH
6epgDgbzZYo87a8eId0nA1r8M4iF8KWGmn+a0jnZuItvzBE8LMO+mVnTl7xeScXS2hndWPOFR7Hy
w3Sb4KsYYwheWG7Uj2XhxCKgbnabKY1e6FQt2kXWOGtxk7jmC5JGaCkqVnowqwh2GYq0h4Cm3MYO
W+RU/xtPNuCklgJ1ERlFv6XGaW6PYUBB5iUJUvwIAyvfO1OLpHE59DuUjqeP9+Nl/QFlRvxmEYHe
P43H6/HiMoY4iFbGC7mwM+yD2ai6JwdT6+ZJ81qnftfC0wGsn+WptZGrrs8xC7FnrgGSSCDsS9hl
p5LijUKzXuJ6LvfBpAb/AIQGLAVO6jw14fzJhM24n7RhS/LoxiJLVCnQXCoAsESN60kndLTD2UXU
jn7qiElg0KFvPAc70Kburigm++GPStWEk9qiESFvh0UQoRNYVxBhqXY5YYGtY56eUxFHeyPO0gG7
wXn4df+rrs8axkNjkYcwAFqeAtcTnD2BLWrcKS+svrnrOswcJ7feaj8sIZ4EK8NAoZITo++xEtSb
hJk6qa28WAp2pmYqDu1Q/T1a6i+rM8KdG3ef48htD446v46adXGTadoIokUN538/AeoKm5TZcu5d
zxTcOIBPMhu/N+0+OthTYI+f05LHAErGntthGIquAK6YXhoFP3tNQ8TYUdH23Th31/sIECSNGN5c
PGvpol//DmHqdZTGaeh7deDt5qavNPr0mKDaFQTcKoG5aEYTlpT3P/R6+tIkj8cXlUoeRUs5z8Hx
JhqleeyX9mxfIAe089Gs8krdtZFuz4gtq/bfhj5b1q4SRve10Grz5/2fsI41WhkUVg3ZiOKyXpzG
jtOoTjwCT4vQgntpUy3Bb7UeNyJ6vWWpJcnSP848BNwSY5VMTpBm4IX9QtHV3ZiMz/SOcF0dlGdw
BFu1ghtz4kikkko+YPKWWGxYDquuTsIu93FfKf5KjcI8ul4yXu6v3Ntr5DqTY1LgJ5F505CjXNbd
I9wQTKErpR8nrrD1Xc3qSfNcCqPnvtfin2VhquLgFWOFGraCrcP4HKKIMR7cAm09u1IHZ2/nmOx8
RpTK+xHSJdF2mgf8eJ+0al0eZs0LjSdOHCfZ4G7cWiKqzdy+tA1k6+A64POkd8qi93I/0Xp7T/Nf
2TslgvP3l2h91QNwkuZ7EI7AG6+KlROyk7MXFL6DxRVWkK59GIPM3lfAoE/3h1pNiKIe6C2pm0x4
rRiZfSDsqnCC0u80L96PQ6TsXXTLN5qpq3OCUdgrxBRvIPp/i/OqDJK+0LKxYsPm8Ql3Z1KJZraV
XRCgoLkDDD+celt/UJdWCkRJPQsgXNC1meYioA1jzGyUTGq/szuxb5Ue1q2pTceHl5D3Fe9hLFWp
Wi5LlhnO3OmMjYs/Btqw79ou5NlZxYf7o6xigrnIU5ZOIPcpOs3XkYc/hRXX8chcUKS/iNlOXjJS
mwOVn62m43ooBJLeck14utDeFss2CaSnB09UGIu39rntTQdHZBvaohI9fIGQAEE9gZ5B9U4i4K5n
RSUmxSw8qf1em/Q/+DYpKii41R2Tep7iXT32AbI3Qn80v5XDYvmEBeAbknAxQ7VLCj2qmtpPdANC
XTcnx2EMxF9BGuUnL8+UB9lKRCIDAlogleattSqex10tKxFF7atuVl1cUNrnKE27Y586D7b93oZi
MSX2k44xVcPrJZ0srTezRmOoWKsuaoKwYBub/TGlNvQuQXjy4/3AXJ8gaKqQDFG544WH3PT1eKZT
JZ4SGLUPPNk+lrlVnHJNeRBk+r9ZUSFkCwD5p4RyPYpV92acDV7tI5ioHkJXy3fZaIuTpc/VRt56
c0KUIWmT4XwKme16KEdL7bETbu0LSwv+Bmk1fmi7WWyc8esjkWX7bZTFZ6LlFQYK0ksYxIMWjm2n
m/ZGouMbT04X/lCs8d/eHpKv/+FjYZIizyo+2fJhVzuFpUHsbnwRuuHzKA1ADCx5Hl9Bwh0QC+9I
NBaWzr+W2QVK1NiN3yNEylZOMISK4vnhE5GMREKbpfQYtMPFXRzgDVM3LoHeBkm6NxG79N06nJ4d
rTc+3F+2Gyci5tM00CTvmCtiEeMAF0OIa6L2w8ELP2eNUJ9mLXoXzvGwkR3dHImaAnBYib1dlnJj
ynZW0Tk1Ysxqf3BbN95pUYIRfUx/4f6kbsS51ODn3AUtI+Hb13FOGtMZQ540fjeFyj6v9OKkh8an
/zAIlUhZTaD7usxgc9Xu7TYqGl+TL/suF+Oum7WtzbTKk98igdRXskUoQi7O82bA9qXqBwKOnfpU
V9jO1DMmTCRr9VOYF1uGxbe+ki6BMjKLxfRUbu7f6hVOTFXL62dmFQdTQh4498qpUOLutR+sst+I
iVsfCuQgaDQpIkLB7no0A6ppkM+igf5tVOc4VPGrtXAvu/+lbs/p/42yxIYFHtQ0NFYbv43j5kCZ
v9jXCe5aZRT+vD/SrfnQQSCJITEzwABczwcOYicoTDZ+o8TDUzIKcx+2U3D8D6PwQuQjEX4ryHOo
FyVChF7jV0jbHRpt/lfLMTn6D4NIsRy6IWTsy0w9bupRCce09QM9wox27MZzNFuPJ+kkz9x8fBwQ
givsL8qDrte7ZesDmHC/a8ZgeU8m3o76+T/MBgKs5Lhxly8ftZjpdbYI8hal2EaInZdOqr1riqLe
kk69GQHAat84ZTRDZCz+tn86z+ogdMUsWz7PB54Gzg6LxYffs5zZErIAyB5xLO6861Gy3priwURa
Drc+4xhULfZ3DlCMhxeNN5oU1UGKCh6DvhhlABttNTYCdtmg7ZMkVg5G1T9+wpGMgCeRbh7y38Uo
4ZDYWBZZsAZwRvqgx7H6L0w442MouvRp4hD6+/6sZD519UinrMR86PNR7qKqvrhc3WIonckFjC2c
Su0vZdTVyucxmnvxEoxzWb8UUxDYp9jB4PlCI7oLH07RqRxSCcbhnicI0OnrZR1zlnwyh8pPm5YS
bRSG2s8qw8VmDztM+ROBoX7rBFzfIrx6GFHqJRMzy4TC9BLc/maTbUYG0++LQjHzEzgGccadD9qy
o+f5Vjl4PabUvZKgbSo3ZEqLnaD2EEUTYHJ+OKtjdPDUrLb/yIQxhF8Vs1GMv6s0CTeKGPJvXn/b
6zHlb/pt94XtOEzUfDu/61X9fUpx7GBHeffnnJKD3g+j9UaXxwlHPR136ea7+IquK1pTQePRh7Gl
HKYGFHVWh9XGBXlrEQlVTEeolVHzWUwoHrRuUNu692cj/Zabbb8TSfK+F/pTn5Rbye2t1ZPuWvS4
oR8j53m9emWpiZSSbu9jldk+Iyj2D8jm+ewKvKzvL95qJHl6EdFwEGhrccVcj6QYVP6qbup8t6yU
Q4JaKIQko93FYm42hlp9J84tbmTQ0tIpfsW9yOe6jG2sgf2gQPUrTbz+kHTV1ga7MSGyQADgwKwk
enpxILf1NGixXgwon8S1vgu7+MeUBjke2RaO1Q8vHtVxG8ACe5lG5yImTEyW69HVB0BIdglLvYKr
iiOfp1X7Gu/dramtzss3RD3oOF4j8vxYRAV5k9W0uTn6ujtyDfRADYs92v52c8Ec06JtPLfYOtKq
G77VPPn6jURkvbQkolKNk3uIYtcKOzrjNcAnVn07y+LjQKll32pBfx6FtaW3sHq5UiEmMCHqsbfp
uy6SbcBNIqrH3ADli02yRp7F68RNTljBmb6eNc4/mRHEj3Y/aZhxNnMnSelnns7Xe8ENp5pObuP4
vQs34kwHKLTOaLJr2IYNyrylvLTeD1RdkV8mduiW0QO9Hm4a+yENu9KF3Dyo+y7S7J2qb56O648m
LRpowsORY+8tny2Kgb6ZZyTCzyKo5YfG7YhOp2vdAu9ahMM2NrncXlfnPsKw9K1oxkEpkGTd60lV
WiL9dmbDx/rQPEQlkCd7dpuTbk0qLna1vm/7mH4yReBLW+tbd8EqbhAdfNPPphnIKbOUt7EjMBx5
7wgfkbcmPLljwxCt0XbZO9pcjYU1Mp66GOfijnG6fxisdidDAxoBm0LtmWeUcT1zU4twCA5KDZVy
t6pOyWBE2smrokg/slOH6cC1a7l7K5oycayU1nxQbEcipkDSsfrgrqWF2eLBWNtkUaU2mH4iMEO1
Us/9oEXkUtHYap9xk95qsqw+NbAzDXKUS9ZLn3B50nZ97sVC2BYcKaW56EqQ2k9WaWW0Kbkjj2kR
4yM71g7QCLPTMeI0eSkbx/urvtpE8kdIE0PJ1nJIja9XXQElkc9ZalFgQHiHIyl7FoWlb/QWVpsI
CgDy0bxXqLHqwDKvR8nbSriDizjaGGnl8zg76aGi7n/orU3by5tDyXYr0HkOWW+xgeiU8GjR3MC3
vM6cTx1mZ/k+xAlX7M0ePdjdo+snTYOADHOLvfHQr2fmGLWTT0Pn+JNXhTs7RGq5juNq49G3Sp6k
uB2PPZClVFFW0tiV7tFsSl3HH6jTvTpuo//rAGR5qka8EL28UL/fn9V6EQkKXsvgLllIPtz1rLJB
MUTXu54fzW4KDQU5hD0N3eyjjezaoycetxNFd9mtl1z+pRdJo1sZrtNt4MOlL1BZV+bmoFRNdVRb
08K9GpNyoJKKm+tHTYnsDPF7U2ys74350nyi4yll32Xz5nq+SWW59FMImhLN90up9f0hzkv3ODj9
vFGKf+OOX53wBtkvNWtuZ9rOYKKvx7KNTLItxvS1CbS620U4uFfnhA9vvKZq3TdHO+bAPeDui2dK
Q6bQndSmacxzNcyzcuFEzHgLWGELE2OUdtWJESXzVzReiuakJPEY7PSis9N3jTCaAdymZ/1q2toq
d6U1aPMIjTwfhp1dV4hQR6ln9N+aOTYZBUH05pD0Wd8d5iwpEWia2U3mLg0baJWwvIrgS2qawXhR
09INdw0HirIbNbs9zxSogz2yQqZxTs1uetXyzh4/Bp4dBE9JD1zuvTYqdfOihXXTHFqvQk9jKmLT
eCp0q0wwvTa7HABdZuZ/wG+bxakxm2Daz4mY8i+9Azn33IRqGB4TvWvFQbV4F+3czJ7+Rt+lSPaq
wYY4xnmOQGCVQNw9unk4ubvRFUb9MW31AaP6xraUC6rCwbBnn43hiXVVzaNIkev52Be07tqdNs+j
d1IxdG3+iPB/d5NdxmvMQEKkrjvztVHGGqNBVRu+JkPj5t8nve/zD0rcUAcOqzANvkw1fk7DHq/4
KHh2jbjoPwSTrs6fPKNsZzApsRY+ibHRql2FPFV1BuBkkf+SedofAc665eX+fl6f8v/XiJHEjOrk
0s9qcGIOmNKoXiNE4Y8tple7Sg/b46OjwLSHrUctAE0BUrPryM6tNq+yPhtfeYj3H6vcHI5JpG91
mdYpCt0l3lwGFFmpCbEYJTDMdh4UecDbmX7Ayqj80qio7x6LXsFXx2wLz6KonAx/Pjo7auOsHZJa
xIaxJM6hARE3GB0lr0qdjNM+mUdzF7m1XWy8EtZnPZ0F5FqRqKdTR4v3ehXrMjXVnlvrdUw7NtlQ
6tmvDELwN6IfHFGTaVa18eHkn7w+khiSGTE9Speg06+HNCIdq9HaSF+VVJT6SW/rIDsWUIKH9+hC
CPfhaOSZgyQkQfKG113cLnFJkcZVEUfIka8+ZsOsnYL8Uc476Rx9flAyMqXkP7xFzlFMYyhgOwZ+
apjduQIb+ansxXBR0bw74gcNnu/RAGFAPphUDJGdgEX+qJuJmeAKE/jQ5vSzl+BfgRvUg5ZxclrQ
KUFpcFu9SW9df6ucElRh23Hy6o2m+WqIyN47SuhsfKJ1ENIMovgP0QMkA4+f61EAq7cYIebpK+9T
4/tY1+JbZODKYlRuflLUqth4OrqrCKTcRUecuKCZi2jw9XjFpAmU24bqtRwz651Gij8cAvwQ/qBb
FT0zU/WFQ2H42U7atFFpuzW0bEEQKxKzvqzgpFmYT81g1q8FbNzhUhUZgroIkggMi2bDKc8zoiXd
86hBpDsLOmUbLID12UxfFEkmHKGAHkD3vJ56FuqCqoE9vpp6MT+jdR3scgozGx/01iiI28vnlRxk
CWkNUor4tpVNr2/wzjpX4p9TVYktfZD1SULNgaOElJEtgFz59WQKIGMwgobpNWmKd1GgOPu0CxOs
cyDV3N9tbzbF14eWhHbzIufpAjp4Wc0RsVkbjZHMr3hOigIkfhh9qu257/ZOJvTiMOijcD9Ubdio
R/IPq/4wpXan7UaoKuPfYa5QP6tHUYS7xOoV92gFzvjeGkPF+uFFmME8fMaizAerx5YGCvzexaGn
OFmokfXMryRAshKZqZdJ6/pX1yGbub80682L/h/5JXuJqKYRcf0RQkMdegGt7pWMdmh2LbzhSxGN
w4+S9usXxR6b9nR/xBufne2HrCj8a4naXpSbjCBtxtRKxOuQ9sMzdMV8P1NfPLjC0TbW8UYge7wi
JTcfmR0QNNeTC5pUCc0uzV/VWdUuXSiiPYTXdGMJ10kGCQZHLMr3VEJ5el2P4sSqIRTItK99PfQX
PTGrbzAmraNCXXDnoWZ5yPp+3min3JoaEGwpmY5c0erpKhXhw8nrGLSCiF/FRb7XqZFubZwbH4sT
h4oWwinc9ctEJmyGPlGSoniNK8oJHo2MM1ikYj+qRvrBnEX1vUcIIN9BGhvPQTM+T6o5fjeTMHvO
8Gl8R/e8OYYlMDfbzLfULVZrQLFSiitLzAhkvDd519/7Hl4867PTa69DXlAksNx2pyqO/nQ/Xtej
yBI60FDQPdQslzuErhwEsxDH+GgGsyviVDu64O43QnWpVMnWk15iAPopJkkk6iKKEt68Zap3vZ/p
+WzvPJPE9ScSD337PhRWrb4UPU/aCy3pGUqecNzqnCmucJ/rsAj1fdAnSXfEN1pMu8keB8onYs63
hN1W4SBVlbhGiXKKjqA/r0Pd1mgS9k3T+7qi17skNsDZIeqzU/RU3wi99bJLmgElNrD/1IqXtVRQ
BDzA4HH7dFKa/eBE5dlIUu/w6MeVW5YR5CBSzOZ6Qhliw7gs14M/mS0YE0+PzlRP80ezPckwlrgc
kMaUC9+up98CVTXTVgNLr/pCsbXnckjzg9rPykYIrY7yt1Fgg1AnxJ1yiWWu4bSBk28YhTfOrk+s
f3pDXMoa4xk7CLcMW9ehQBGLQKA/IZt0yzKdNSY8PjNDo9btBfHOSKGDWG0dUunOjD/uf6WbY8le
ufSlwtZksTfKoIXCidylrxQJ6uJNZO5LhXvDsyn43h9qHXZMS1rqoFoGjHVJPccvL+sRYdD8sQvt
vaaGwSEW9VaXeHVl8KnA/kIgRoGEQ3xx64o0GztdsHh4ypWHsS9m6jO98rkzoO40RlmdNDveIoHd
nBqVW1U+FNeP4cl2o5bSoeaLeW5PRkFNMEr7rRLdzVFIKeCQgG/mnr/eUVrfhW1UmpofGXa+79ui
fmf04Zaxxe1RgNAgTi5JG4vOo91N81SD58TXqrP2QZLUT4rSbjGsbo4Cz5tTCALFCl2ZWhESnbNL
3DUO+v0J53LdKVtQkJvBAH9LUl94US/BiPmcFvbAY8PHRUrs9Tx+tdXgCy7pX5KyehmK4DGrTm4a
gu//j7cs40dqYuGPwxdKqu57EWJ10nthdbCKfgsNvupayJHACdDz5mG4suZpkU/uzVnRfGPEjHPQ
3UscFhcnQgjEqMXXWpTfgz74iN/DgwoSb3NkNWHCUj6gqym/7G8nbps1VpfExAdCCMFZ74cZjLFX
XDKejI/ms0xSwqsA1/C8oAB+PVTaERZCECRR7+l7jLLdXekZVCPHbusdcyseOXABgnONkJEszkGV
gnNLu1bH1tPDldDLlWcbFvX5/hF467S1eVlLGByv+SU0KZ7M3ppRYvabwHGP2PD8DIBHHNww3Wqy
Lw3V+Ewggihs09cFUkLT4nrtIHO0VdCXwi+MNEK/dAJ7NFf6Piud4jxiZ/Hai2h66QdtOFVaF5yo
d1aXogtHyqDOlpLSenkBiZNHIsdBNgZJ6/rX5IUxW6YwhT9Z4bwvMg+xbVEYDyc2PETBYEnMDv3b
pQkQvZ8mRGZU9wuW9RB2w3drqrfkCdZT4VgkHhHdoYGwUsGk5ZtSlDFmP1Qq5aSFAz5obmduRMoq
40C6BCwG7W5JOOdyvl6wIIh6LfIix49r+/3sWi8DVM5dhHwX7eetYFlNyaLbgiw1DEkwQUAyrgfz
JuREh6S1fCS1zMOYm9je5MaW5OatUaBVSogh3R2+0fUoAH+HxJsGy7caq97Z+uD9H+bOZMltJOvS
r1JWe2RjHtr+qgUAkjEpyAhJoWEDk5QS5nnG0/fnkfl3iSCb7OhVb9JSpsHDHT7ce+455271tL+m
jz47CqAtulXoCDA8jkex7QYyDjqBR2TuMaJhSaPDfRi8v3yQz4wivCnEI4ktAAWz41EqaBf6gkj0
MdTKxacRvLIZOmnyL49ycl1QkkMLg02v4GufhNDT7HTtJCU2Dllt977OqBrFWtr9wBelv3J0zg2F
txMCTT6PoGgeT8iOMXRu+EEe834o3HJRh52lU2SMnaR5axWaWUFoEh1QiYnIfo+HAjbNcJLKqTRK
aeTTfxXvERl/8jZfrtHCznwmGh4JVSj1dbbdaqi4LLtcailqhjINX/tA6d8pdje/9dUXE0I9hC6A
RIdK7fGEmgi8L9ZiJuToX2LaQt9qvYPtgD29FT0Uxg0wk2ghR6yJwcHxQEWHj0sc5uFew21oY1fq
jxJTurdmVAQUvH88H8KU6iT17+swBrdQwJzH4plGitFHCVO758s7++TDcEDApxRyN4sK1braTGWn
j4d0KfaDTBGnaTExtlRpvLKp0RSyIkfoJEkNNQfSUKDJUzGZXBAWqmZvP45NM5d+pdrhoabl3uT1
lP10GNtqae1ZkDrzozkdw5d4Lif7yaLdpXoX4p81fspiOS02c1HjE2cSCVce9VL1sWrSIfikjGO1
uJHWUcstFWkwXDUZTO22MiS7cel5gOrG7cx2ovcz9snFjh6uaevnzjxnbmnLoeSrtPuZvNQkuN8G
XdaarqImo74p5WnUtrkzdvXWUdox34U0epzu+sE2651jBfk2xhnNml0qRZP6POflMn6Gt0et2Kwn
+y5MI72+wU/WiW5HJy1/ZVwnP4nFNWW7jIkdPjhFpMdb4ZXfd+6kL3LsjxXUnOdpIgV5ClI9inbz
qDTATVI8Nw/qaBt0bgBgpuOtUmSTq7WB87XMe84usbYj415AMws3Lov8vRnBZfWmSldTt8T3uHgg
Kpmaba0ny7OctdaXVBmzkp82qyJ/WiT9q62Dg2zsuVjU9+agGd1NTG9f1UPFJqkuRhc1Ps1WUJnq
xoSMUf3Z5n36BOlFUXA0IYrcFp1B19+8oRnYPlGwbLubm2ocd1NL56htmqBwvwlIdPGywONteBpj
ZfgiAVhD++FZNzLPiaRA/wmSGsqeuUzZ/Iuec5bqJXRV6bxiyqvWy8wksJ4XokVnWw96NXhFPizD
zlAKI7npTGvCWSAv51F6x+uONFNv9PBQskTxd8cag3QjAwBG29pOtc+RUeiah04xqzbOmObWk5zO
GcL1IYiew1FyMq8y20rCQUqua3+wklFmY/SD6o9TFNEWFRm6fp+mQ6rc5WMwx+S8s5McOgTX843e
FOni8jEkGAWtVdtejlfB7MFbSKJfyxx2tueETf4jCNvi2QxpoOYahI2tV4Vj8tzP2iR/yJZeezfL
U0YTZ3aa4mCtZsqJNxeGVPp0hi2X266T844ODGA9T8aiZ4nfRboU7xU9k5JdQpoc7iC8mNFmkUpb
3cxR10MwEZ/hU10prboF61ANT06SsdpOZVLJO+guveopqRXVLrV7Z9pRHkpmN4qz5St+hOYgupdw
nly9DvTMj7HM+TooNF7yW+gdlYv/wKT6tlYrhl/R3d7YNF0rmz8Vpc5lL9IaNYVq4qiHWpNj86DI
ZVumLuKy9nPKuVU800hDFSJcpnTbstXlH5evwpOX1wRREq74SJXhiq4BC2WUxzGTymYfAmFtO6eK
b4xYUl+aDkvfy0OduXUFgwleKJ7xdMpexXl0HjEitW2bvVF15k00jLmnDYrmXx7lJHQVIZGocaHz
5tpdV9KKjrIXDbCbfU0edAejvUFxSJYD9XyL8fmfl0c7nROkJTBMVo54nIjv+E2sJSeQszHp9045
zviRmaUrh3K9uTzKKYYs0B08NlEbCsOHNSsREZnVh3yq/SzlxegqUkHToLoKEdcGiaL2bmprdrRp
07zP/1ScWXhXplIAjSgdy/ahyNJy2mY1Ytl3qZUZvUsX6+DNlQtoH1SlUZOSNAv26vFaYLgQUIgZ
un3qDLbh5+Mo3xuTM72x4TraLTTo1Ad4w6lPA1Yfj6O22jRXKOyw50REWqXRkLtQQ5OPVHD0zQQP
ahuafRFe2VgnJWJcR6H2axA1RROltc4li6Mp6EZyotoaglvL+p4oI73bwhbpcVpAlYg601WbXnqz
OgpmJiJ4WAVYROOCtJpvKGNWtVSm+VhUyrTTRbM6HJ/eX95ip7MjHgYSeE2ODPiZx4vaaIuWC6+0
R80OpK0p6dp9QhXUNypb32apep/FWOY47ai9OaokEicpx++TeIYI83hgra95CLXOeRxr1i+E63bf
0oruStR/civgQwf0Qa4kmu+d9Fgk+6vr0ZScx6YPkicntZKtolfSpy6CAIU7w/Lx8nKeXqscWGB0
nhPBnFhrNJWKQxYFzrjn9pV56pvET4gf3aifrvWNPTMUCR7VJaJ/7qF12TUMWbdokvt9bsyDjy9d
+hHXTO2+KqX+Sm3y7FAgzLAWqRgi9T/+VlJUz84Y6f2+icPJ8jhuQDpGGPYEWHJTm9vLi7hu48hL
AY5OcU40iiH50MXP8xvYN1dZJ6uzNe47brR8j3RToj3Wkhk4Qtq0dvPanr92WxiNpbqlNsj1R1un
Zy/sxiqxsP9W4vCGjuhUTEYliq9hMSfhPT8epG1uI65k0W72+MezR6nr4OUPe0tSYk8bE4I9ymgP
sepQcjJq5JmTdK3CcObFAZBEBYTkHGBNFT/Ub2sSabh8zBRe91xTfeTS8cY4BKzJlbU//dTiXWNH
CRnjaUY+Z/hupvky7dWekrCnSeWypw2rE/v9vOjhldDgzGh/qV4sQTc+gQvnPF4UsLNlj0Byvonj
HhJrEMcPaIG+X95Tp99MKCWBWUW2jCnV6p5zShrb5nMw7Xm5pSe8GkPjFsxc9Yvc1vItdjD17GXp
2ETemwem2A6KzDP+6md7/N0yK4RyAlN1D/xQ+UDqkhsp0uj3slPulbrObkYRBF8e9OTawwKccAiX
Sh4Q/it+/7fNYi2YcpdDOO+LbHae42EJ7wvJcLDri4eHNk9xlL884JkPCThJVssVQZ/XtXuqovct
6VTBgCz+u9BK8DTBE/xjEHTx7vJQpweBZwOckg8J1u+s65RmESjaYuXzvpXt6F5NUlwI8/hap4Rz
K8i7hF4YN9NTqK3UtVAhpZn3ehDNL5YRt36oGNlO7pPA73HIvkIEO7OAtI/EQ0zlJLBTV89ht5gt
NhKFvFcyx6Qna9UTtdLMLmmma41zziwgQ2FzI/zUBaPweHPQimco47aW91o4BhsszfUbXUvejIiC
fnDagCqpGXJXriak5VkWFRhe742x02/T0ZnfAYBc83k4Mxc8/sBbuYhhBq2ru2PRtpSnG2XfWrAl
0qybUJZOuX95y712QjsCdJiMQHcxgOXip3h4vGSjFYeSbQXyfqBmqPlBpUGeK0ErMBEsJ/m7NNlQ
2jtIyU9zE9XOFup/G4ZALZXk3MyNrKaeGjjTy2xN8/JNHYvM2hSy1Rse7UFHe9+ohZx5sgll+i4N
muaHFcRmd1fW8WB/BDCrZLzFYiqVmhFFyXaOBumN7eF5dKleiDbNsOlYzjVzosOdLRuKWtnreWw9
ktvg659WsWAlKsqnywt65nQJsSNHmLwQKGy1OaYm5xJJZGWflTK6bcWANOuirdMOAMVNu2myRDWv
hIKnW4U3kcIyEJLoQbeuktod9mXTVNA3RkrVnWrH8JgWvb2yVcRPfrxTQLORUbOMQq6rrmaWqspQ
pJg07B2zHL5nRjts2bjac7EABs1TY37S6et9q8yyfoXKenqDkB9BJCXRxoeCe+R4j/aBBmUoYo9i
olE9ZM2svPQphN1xBvm7/PnOLCVDUQcGSEX+tKYz8uB0UlsyVKBl4zuNrXIXq711e3mU0yebiEDw
Jgk4SS7XvlVWh2c1beC1PWhp4xfGaGzzqbDfTWoTvk9jM/vToXf89vKgp1PDkRtXNTisKD+RMhyv
Ik7LWVMWqranCuN4ZpPGL7YTGW8OqAUTiq+EJTxl9HWHtLlK9LmkddSepo7xA515Oer2aL4za+sa
9/d0WwC7QDrlkiSo5v+PJ5RPllNJFEH3jhx9bxanu5X7at6OUXutnnfmlsSNDgEI9SnsCrkwj4eK
TFBZvdaMPez1VKKnMQK/ZJMmGD/dKjr9Hv1YHyvURzRVUu7MaFlavzbrci87td1s1Hiq5k9xPDk4
lQ66qHBNupzchNYQH+o5DWd/bqT6T3o+h/GTBU8kvFGx2Mg3ZiHHERIlm4bPSp/HjgtnpQ6QP2Xt
fC3UEQt2fMI54Ojw8IhjDwA2Hc8Sf/YiGO1S2zdt/Kvsas2z9P62ChAAqXH7bR6i2zlt6GkmXQlh
z2xNQconlSUkEYSw44HNrF1GoGJ1rzml+bDokvQtMxrlygF45eGt5kelnUcATxbGWcN1A44szWI3
xh5JlO0BmhuPmW32fph03ZNite1exsV3Nxt96U3zWB1oOxD7pdld6xN3unNF22LedIJKypGKuB9+
C2JJ4voYGwJ7b9F2wgWtlLxmqksg7yXdvPXUC+WfOIw8gMJt63iozizDPKCWttclO95oNLeglEA9
4fIoZyYEpZicEQCLhh1r7u28pFUl2ZlBSARwnBtxuBvUhY7YEXvn8lCnz5AlqvgErgKXO6lHY+6W
On3VGnsltCR/Dvvuo6mkgxc2NiigYkcoAidlTvxJy6orco7TfcrYVPK4uNmtwLLHizlmchXLKmMn
cez4Cx0kSHbU2L88w7OLST8DhLfU7fCqPh7FGjI61rSDsY+Xqt+FNO19iEjEtjSjv5YLnJ54JmQJ
Irho1QBz7HioupEmWqrKxn6Gkol3KG/EsxPn7aeIbeunmpb/mTVJ/zkAaQvdMDSdaw6m5yYrGvSy
a6iNnrwXeqxHA3vH2FcoHd5PUjS8w2sx/GTmxjXE7Mz558nFrI8NChP7pFdJ2ehYVQSqucfQZ7Bu
gmWQLDetTQd1pJUkllc60fhStnGTE7xO2bCTnTau35mNQsepGkJWcSXjO7f+BMy8YmTwAhw6Xn89
nS0cQBtzr4ftDM6e5dQq5w9VW2/00jTcNlC+t064VcrszUa/cOWRQUEbUYChYOYfD73Q8mQUHWr2
hM62N8RyACM9bHZx0/VXZnnuGwvfFd5Qlh8VwPFQLYUTQMrI2g/FpLpwmmia0pl4lKSB/nz57JzS
tJgWxjVsKCIQ0J7VWN1IT/Y6HC32UzdIPsq48WeS1bg05lK+PI1KO8+utfTZfh7TePJR2Qbptiu7
/rlNcnPaaakaXUNKxKDHD49I6Qm8QBGAENc8qqEIu7YuI3s/yo3+WA758G6CTfbh8tzPjEKOg4Ej
fqiiRdTqi5pxWKEh6Z29NfYTnJOiLb8OhjlfuYDPfE2hY0AIRZbNx1rRjswysvpFym1elDyFdjTP
z6OhjFslMvUrMxIBx2rduAbFkhEjY6S8eietRF+sfpDtfWZ3w8fBiIJ76HXUPK1MdmU96F/evIIY
2UAHRj4CJUNf3byFVNYqmJa9N60gc6suQ6hnd9caop9bwNdiHlC6eJdXC9gPrRY6durs07zoN4Hd
955SWjmGvPK19lZntsSrYg1SkLAWW3uuGkZohVadOft2qmd/7KrKw/Hums3AuVFEtwV4fKwaXljH
5ztqmmnqQX/2Rkfvkw5zPT8B5rl588eh3oHdteDIUodY3ZWTEhVULtPwwKto7Ipy7F1ZC66JW87M
BTIVu4D9xv2xDs1M/ISx2cASqhq1zOtjK71NuSGvYWInUQzn9NXkl7Ixwdm6QaqdjIqV01L3oOd2
v/gzl9byUUnbAlysmySbVlL0PvPRa1eKV7eqjLbX7GB2Z5Ott0+4mKvTM00zYSwADDSZR3BO921h
MyElrsE19yWWMV1xa3rYOj7tnhz+P+0L6SYLAKve2fZYwoKQrYK6SmwY+ccGI5NDx90S03DX7GTX
6UdsuHBXmLPvJR07m3elhaWCq4Rh9rxMsUGvIGnoqsSlDhXQeanGYOa+agKINFooxTgs0M/TcVPV
SH6MKf1Fn+PE6MqbRi1VY6PjbDTeT3haWa6sgBR/GRs5XvCsUmbzXtJjxdrHTlbWtzGNFAJkKCPO
UoU6O5TulnaZXbphDJUrYVGaNn4IX1D/rnT04vn5xo1HaITgkBIpRUSUEKu0aNAamNjkZ3tVzbtt
1yK2yENY028cxYLA/Arjc7WeungNBBp4ksz2vifM8E0tD/0ux6z+8ignN6oYBfkQOjwRBq0DvlaS
FBXhlb23yz45mDRFcvMh1O8zbZo2wZi1ny+Pd3KchLO/QZ0X+IZFXD8Wjl47Jb+r7JM+Lre1ijFu
1OjGm2clVI2EsqAbAOjm6gIykIbI2Fuo+ya0Gr+0kmqL7k26N6pJujXU+ppXw+kqkqkKTwg42ApP
uzjdv+dviSz1ZtNqe7o86Qe67DmRG8EIfwkDTQpduadt9OV1FDM4egkB3aBGC+8EQfddQ2Bz63RV
qg0Eik2eW75hVfVPfZyjamcWXPK72pAmY0trh8m8Aui8mgquhkb8A28W9rQA8FePIkQ/0fnOcfZ5
O/XzYzU52Y/UKtLPjTWm4dZK1f4rTY2oF2bpFE74SDp4uPRO0P+suryVbp2MBlWuZmaS47MnbSh9
GnyPj5Fpt+qOtLRZ/DjWLaSa9dRVXzQrD7Gr65PZ8Kq06eNNCabU+H1slN17JzDNX4E6WJ+QsGqD
G8/4ILoyJMFvQ0uBeHt54V9f49X0oStSV0MVQtK39ltWJGXuTaxH9vgGVG5NVW+fOKOhu8nsGN+1
YX4p7MGfce//0ZRD+0VvzOraa7H++AImJHIEVYJOTvx4vN2aCK4V9g7OXkrSeDd2jdJQnVbD1Ju7
NL0Ctp68TDbxFuigMKEXeuvV5w5GrSvapnX2TgjLcCQ1c9HIfjWnXHcLqd4VhfoU2jw1l9f55KKw
gUPgAoGHktybJ3NsrFw20jg5jHHZfx6lMnNxM1ZfLo9yEnqJUdBMKFCPuMjX8K5RL7T1Sovk0A5S
urNyRX4opiXdAnFdy69O7ggSdwYCKgAyAE5b3xHO2ObYrAG8ZA7dJMzpy5SGlhcgye/6IbpyP5xO
DJWrALd4QVRMF1ajhVExlWFVhYdmHCoPBIFKc1Zpj0rev7klIfAH/GwAciYFqqQe78Z8mnDJo4fF
IZlKijx1k2+HDNOYy1/qdD8wC0wUASdAI8kaj0eRAOtKtah5o5og84g7otsyCZ3d5VHOLJvImHg8
qGMDV6+AxzqySisdo5RlS7XQr0qn+movyHndpC0i2b882sklTtGEN5AZWXgEU9E4npMRxKOZj7y7
shEurpHjrObU0o+mGu6lZCh30DCv+S6emSBvFFRtbGnE27gasueuMJe0Sw/Q3KvbwOgofc2dlHG6
umD4cnl+Z76ZI6onPMRCifhKHv/tWYysKdTlsMI0qmzDdw7m1B8SPS83bx+F4qvK+ytcXNarCEYS
SZ1k5YdFWaDJ5ZK0wZ2jvPKtzs1FlF/xreRYgUkff6soTJQC44L8oPZ2sEWfYn4LIyP5+ta54A2j
Q5MSRuRAwatRJKdKw8QIWLFKh0uMIZ4bDvW1RpinVzqjGHwUxGLYWa5P7GLJi1q2RXEoM23Z5ai6
Ns6cLlsMp7pbXVInt8Y//L6rc/MaDeZ0y2vCj4ALiYxECDqOlzEYlQrScZQfSsUaxme1yc3kEW2M
Oh0aUsniw6xW/XezCozkzUbvrx0ZNFxUqBqCcIkf7bfd2FZZqyRjWx6yyBxtr6wcGtHRZPftR4zq
OUUhgha+IAZGx+Nk8RxYix2Wh2DArwWKfe4ZOeZnTmZab74UheUC7xcvF76t6yhQS/IS2nZXHopq
6begI+ahTLrySsR3ipMKZwckUljdEFfAszmeUdwmWi9JWXkYknS8MVM93UaWFOzIxeKNOlamn+fw
UsHHbW+i8dRmsEf9seDOu3I9n76hqPY56tS1RQVjvXtm/FnBKa3yUNFqZzfWhenmY1RsNKkJfCWl
jvbm44h3F58QNBqp9hrfz0PdmKomqQ51M5Q+5MOngt4X/w+TIqflvRaOICd12ELN9MzO++qAIib0
Fs1JvMIJkJSqQbXJF7m9uTypM0cQlSC8YvIHOI7rZIWcYmnmxqoOnBTN43XSNjHV7a2TQXK0F5AF
eKrht8uDnl6f2EcQ/pAjQb4AxDveQlzbASaLwpwoUB0vwAzT8FRCS/vKFzuzQ0C2QLARcdGhaU23
UKANT8Ys14eyK+RfsVmUz3lqFi8tDf42ahW/mZqKUgyJE08phCZ881Zhia02o6GNdnWArq7dCUvt
bTZOti+b17DIk9IAI3GtAEdyexGwruLwpqnhfYbMDBRG27RhVg8eaQjqpFpN8TGJs1z+aM4It50h
6m7ZteXny9/wzMYBTEbkBRWNC3QN67W9Wg/LkrQHrrhS23BdN+pGU8Y+v3NKpapvsTaQnotSNsor
+fyrfPko6RLUGQqkvB0iAlw7qEdRnMAJ6o1DVtNHw+J9MipMVDE/qMI7/D/r+NapIEY9RBicN78q
a1qsnTzmSfu+sBZkZ25amov5SzHbsr6nQ7sz77pJrVuh6ZGL28sLtd6ESAPYCnwjwa8QudPxZu9H
pAfDomSHwSpaf1jSu1AKDoUefqJ2/FacSAwGAQcQR6RpJz6rqlL2irUkxSEqW4WOr9lAD1b5rdkL
o2DdzCUlqEykSqsptVmldnnRNQe6F5qeYUjOjq320XCq0oMp0V15ctabXQwHY48Em8SCGp1Y4d/e
6kqHuWnbc3uIK8nadTpPTOYMygZF1eCN9pTt2nm0N01jhp4619GVW2R9WzE8ejZiJKIjnvG16c0w
1Eq6tFV3iIYgAG5F8NAE8rC9vE1OR+Ecvzo9cCtyJa/uDrPF/ldbwv6AS439rkYslt9MeT1eC5Bf
yyK/nx4VqTsNIuh5IUqq5jpMMNtMKpy+Hw/gNnTRUbVksnets8h3+M0uxTazl+SLbki18hQ1GE4s
PvIl7GNhBnR4Jdly39ZACyoS36wK4w/JoMnLDl1bMnn2MGIxMw+4zSCxdJLE7VPTXnZhkJvfU0vO
P8QBoIGbN1FCp2U7dD7PeMEi85Glj5rZmskbYyImC2pA2gthS/QdXFVTtBSp31QX06F0pK/qoEe7
qEzMKyf8RK4kRrG5BbEQYCiO+fEG1epQtfO4moFMB0XZNJPR6W4N6W32F6nA9cmZJuAqaeoc3HrD
KSwOmcbp3yVGaLdb+lwnGLI0oHzuhLeN5FNo0sY3Zkai9wI7mWNLYRcQZZXsVbU9gsYt1WFwbGLt
XLEepbyncP+6j//Hj+l/hj9LkgDI9kX77//i1z/Kakb5EHWrX/57X/0s3nfNz5/du2/Vf4m/+r//
6PFf/Pe7GNyrLX916z919Jf49/8e3//WfTv6xabo4m5+6n828/PPts+61wH4ScWf/L/9zX/8fP1X
PszVz3/980fZc3Xxr4WoZv/592/d/vmvf4Jv/nakxb//928+fsv5e4dv2bf+5M///NZ2/FVN/wNC
OtWcV3iJwOef/xh//vU7yh8g+6+JpAHQIFRkRYna8F//tP8QVCRQDrhlGmgR2VFb9uJ31D/AakE+
sHHTCdz4A//872kffaD/fLB/FLgxl3HRtfy77M7/XAiklXB/QKIIwAWKfIJXDypu+GVpzQ9wOzqf
XgytG+k2BRQlxv65mju30mhjHUM4+219/v5Bfh9Y7LjjgQ2GJgyEOyc6YqyuPLkKZwdJcvNgR0vq
DmZiortQixtlkt5mTSDmyFDEPxQasDLmDTo+oUNW0yFqLJqHMkDem3aDuZ0MM74yoVebl9WMcBOG
iyrsd4k6xSX/20sVh23Y07Ghf7CRrrtyY0fbVjayj/QGHe66WB63Rpop6qZrJoA+NcFXcTL1CBG0
7ozfYpxBNqPemqa/qHWzkxY16DxTKavSVRdL3ddajwZ41OX6Sxmn79hvfe8W3Tx/VIa5/ZQO9fjn
EEfSF0vSMtdYasdw4ykZHodGKhHudun4JU3L/ps6T8mdFMj2DU3URl8dph5+TyDXhRto+fTVWRTp
bRju6ycQsQLxOOkwbrcioPxtbVSlzVXkt91DOlr91hnL3A/66VoTJHHVrr4AdV7OBWZkghyw+gJm
IkOWGe32wViil6H2tf6RnjDVTjODa2zgV7bIyVjkoEhUhdXyullc24eUOaugfUACvq1n2VPD3K8D
bZsgqel/hMm2Ug2a1aHsxnFoNpptP3TEKrJrd9gQNaBH31I5uY3r8mco6ZtotMFf9lo7uaP6aLQO
RkKzF42ab+QvNq16+jp3x4WYR3tQmsMQ38mdV7XPgZy4kfxVjz8lw11belnhSRgERJa8CVN1Qwsg
z076rTQkbrLslKhi031qg31Szk/0+qVL5ENCV70peZrNn0H3Mi/J/Rg/cxdtM+UuoAtrhaeXNXuj
udXscKMOI//7zdKyPa4YN0X/3CSNf/lueAVGThaX7F5ghWT362Y+9Huh01urtA9lFCs7frk17ULe
JmnxM07LGXqQEj+oUZIhzQ/LHXye6IOSpo9xUclbI4gkP48C875s8tHNA9nFdvYzxc/toP/kjW68
DIDEz4eieUpaOT4EWJTR5na5n6Q423SRpnlKO8WePSp/ZpXR3aaWMdw75WC9M/W2FsUOxW+Q/rzX
UrO6Tad45CsV804tquhKfPGaIpysBfCRcB4DyLdXOBlMYrlKerN7MFpb85FIxFuuoPluqRbD0wtt
+OWME7e2lQ0ubobaZ5wF1NsCIwE3HB3TGwKzdmMlUXwDqpUnERm6ijw4Hu4JvRdwv9xMQcu/3Kf5
Rtepl1/+mKsy2V9nH7UtLfswWOThWgVIUh8ZUUePn4ccA3kv6cLaa0PH3HXVrG9aeyx2mT2n98Ty
k1sp/Sfk2vMVYOXMYwMrRHi9Az+Dqa4y5rGAMpGqaf8g2dCfAkdK7jF+N3a2EVxzNzs7FK+pkM0Q
dq5fgUKP6rpd+v7BqRtcNPRZ2eRqKn+JqOxcW1lxn623BlotcjEko4Jee3yr5hoEQBXG6wOCheBd
bue2DxCoPY1DN96zGJqbRovtWWOTPkSKXG2qvtFdcEJYnX1pbtUuaR+VtiuvFApfs6LjHwylC+8g
nF/+eyI7aenFqFa8KA+yKn0Im0DdtCCtrmHKESyWtrIxxKDZmBXa2GF02uegjjU/RTm1xaA7v+3N
Irkxs3G5AWscXQioxafLm/I07AHLe80PyC6FgdvxyulBGEFP06qHcurAhYqm3ETplN2ZS1PsrDlK
bxP8Lh4UKp5XAIyTbwZcgm0aZCViBGSrq/S5DmWlt6KiuEehYm+sOa38kDrCm1IfzhzIGgxyoh7I
SgQlq5CnGpxqqKdEv8/lZtrKecyyW4W0vbyKJ+8tCAAuTKTHhHJc1KtjZYayuWTzsNzns7LTqqa5
6RcZ5EGxalxR/rYofFNy8X9MGY7SjIspyP+HyQXAwm8Lf5JcfCgLAbL+laeIZOT1z/+VXEiQTP6A
hCHqKCL2pKvQf2cX/JbzB7gfkhsSU+h3Qo74d3ohKcYf4k8TucDXFBErEdnfCYak6n+waUhIbOT8
2ELC2X9DhrFKkPEiYJcQgJNdCKYEgpzjs2ZRujfQoxsfJ7t0HvSubG+dJJf8IjHDZwz6hxvux+ID
OQZNHjHZKm/0Qp1uoVU1Xi0PsDs6qBUIiJvlSsh+vH+FSwL6B+yqX4Uf3KCrU5JPFe11Yqn7GMhR
4wfd0FONr5VDbQ7ptpH0azrz47P/93h8Dsr+QOBIvI5XIhr0cQArGT7yRPebTMiCwCWVK2d/9eD+
NQxcS4BZ4Vtw0pIgCqpUCYpo+FhZabopJIfGRk1kS7sgcsZnSIW2R/N23mMAf7+z2sGjT1F/+G2L
nsnvxNr95wngh+CUQ2rG6QL/EKECP55rnCY6dlV2+UKOMd+03Rx+mes5w6fA7j9JeqX4RRkET2pd
yk+NHmj+5eFPF0F0/SHhADEEnIGDejw+DevbRSmV6aXoMCgIyhwbX3WyD5qMA3NpWIPfG4l6r9Xt
9JhM+uc+bd6GP4klQNyskLwTtQEAaKvnuehSaWmzsHtpVDXwnFxt/a6x3mZh/fcowlBa4LFo/FcT
naZkrJVo6l5qEy9kNU5HV46gwTbJVXOWlUeFGAvyK1bonGKd6GZtArFUw6jAuJpfZqU1/HDqky0B
gPJeTm3nblCR6bplFSmfnY5eyGNj7rJCwlZMKuJPQRiouYcu5hoLTVwfxxsNuQ+JJSahJv5Oa/Kv
buElm/fN+GJq0teeB3fTBMVNMhlPU4btQFxdsz4VC7oekIeb70o4C5y6us9UG26pWWXzSzkhv4b9
6vghgCiNIuNr1sMnQwnxh8L2BbajHngiT66NuTWycnjJehhmOUw4f6Gms5n09ppT/XFExKdlKLx/
AZsgAwhHg+PzUlR1UkXB2L/0UpFvEVBK+EmZjRc0hvFczqa8UazGglKbX2vIeG6SSO5AvwjM2cer
WCzp+qgi7ZhegAj0G1I1yac2k211Y77GhTq58JmkIIFCSEeAjDPF8SRpmFLEzqJOL4EePFht+hnJ
QOZONAtzo1b7fvkKOtmYDMb7iYIeNQS+A6tIz6pUUrIBJUI6VfC8oE8XXgrAdlPNefWwxFJ+3xf2
NXbKmVGBuygOcvfyxqir79gsSzoXViS/LGkefE/H4oeGoHCnxap0I/Uiz5sl7dflmZ68awQYVAOh
YkExA19enQh+Cn0YnFp+GcJw8Bws97yFI3Xz5lFei06EzWB58CmOP14xjECJXbC8mG3kbCKj7Vxb
m65poVe5y+tBYN1olEG0AjN5jT0EFDSHyhjMl6Sy39H6FYmt7MldRa2zfxiajaJ96SyQneQmyl4m
auR4Fd5M3UwrTMKH6eXypM8cDhEpILklHgOqXR2OWsNKMCtz88Vu6E4IFXEpJ1+lUnN5mLOzhtfJ
U6kKbeG6pjynFtgSdbyXKPLV+H+xd169dRtrv/8qG+89fdjLLbmqlqRIsiQ7viFc2Xvnpz+/UZxE
pHS0oPfuABsINgJk27OmcOYp/3IcUlc7RVf2R8QxtVsWQT1W38HVBz8ckT+fyYlem+TzwVdfCgCg
1MEZzXzMnSu9u7TQ+g3PCCG8HALvNVAnCMSAcKdJujw8PfRWGWXE9hN1kXSfzkATswQVhjg1knef
U15iPnziSsqQ/NtyKAlRZx1LAucREa5hm6jW6ML3PmdqI1KE5TPkqE9oOnEyiODXsFhoiXUEhc95
tO0eFcUwLdqfAQQBHyMBKy42fqE2eGYUc3UxpGm2L9s2/FXlqdy6gTIKSmOl638CSIf+ofhmmGwK
Sc9/ZEaOqkfeCgSdTzEj8EY7idp9aKSW784Vpg+erbXTSS+r/qYmVZ9c22w3SJaCtMP+ATvRIKo4
K43eUnrT+tD5ZReYi27ePrIvLx3mrxFkCriTyECXy2woSRXM2mA95k1abEuozF5dNucaZy/CWFaZ
u5s8gUSX1H2V4ua092vVbpxH1JMoUfhK3rt+i5/fhepEwzGs9Km9RDVqvon9JKm2SpNmZzSPxY29
iDcEmxkIC9YK9Gxp8S8nOiPCQjFSCh6NQXWO8KmajSonyUEainybhMm7sxTUjOhFQUjkORZGbMvx
Cn2uMqVuk0e5DpKNNetIs6KedGb7Xi4so/DXg+BArd5Za/Cpo+KPsdokjyEvNQRirTQonVf+IRl6
4yYP+voU5Ll/1NDbdacgKM9cCK+OL9JS4IeCsriaZY1IfjrDVXik/Bxdly3CtFWunqKCIMfEKg25
19EKXa2QPlehcq4ltQLSiVeG6QN9FL4zdPPW+pFjOthSGJrxYxrq7iBLe57X+mSB6tkid1Dex2EQ
uebkx5edRtxgInp2qCZFP3O2Xn5EVL8QiCGABs8BwGK51+DKdANn8eQRi655P0Zt46pdcU7E8tVR
qEJhuw2nmBxiOcowB05V0YB6LKo22zbpiJKlHKtnqo6vjsJ9i6galorIOi5HSYfMyg07SR5RZcD0
bgjLTZxZ5zzTn5pIy89RxHJIYFDPFhHe6kXukJLy+16OHycpQXc6KZoryagVt4GODysQ8HFYDqrr
TLrzCcuw8CrNnOwBdLf8XXDGPbLeEbUF/5dljf0vS+6kyh0HBEtcac6nX0oiqXt91GiKGnSqt2mU
GF8aP1E8v1eq0n37En3lK2AylKvFbES6vlwzdYRuKiR0HrO5SvcdBlACthm4jaQobjepuif5xbcM
YkfZT92ZK2DFyH76CAAeQ5gSxUOirVVro8iaNILGEz+iP2NsWTt8E6VSOdYy+rVJqcR79JCtw1B1
8q5CCgd+tD/djb4c7TAdDv8X3wIdYmELDzAGIaPlWphUfpwhy+NHJ5WtI32hAsEY/RyvX/wtL44P
scHTOJTYVrFy71hj3fZz9DjbQ+L5yRjuIifIjvg4z8e5MMb92zv8yiIDiRf1WdBhiNStw2aasjXH
tW4enaH/s7QMCEIhnUlMrKfjPGrmZ6XtP/d6E2z6YoiPSifL7ij3zUmri3OSIy+qMtRhgKEI0CAC
qOAXVrMPo8xK4ylvHwMoZZUr+21zQaKUbQOnCfec+uYTC0e7L9CzwC3D4DGMKvnMoX9RkRS/grcc
3CvVGfLd1U4jZDxkiWa1omRgex1awZ8IT4PjIBfddpC7ys3yQNpDqMt3E037b22nTfe+pP7MHZAW
U3tHP9c5UzB7giw/Oxm8BaK+AkABMzcQg87qa1CKwUaX0e8/W7z2l0FXxp/NpmkH10d6SHVry856
F/6VkrvTMBlXgZ1Wn81q0ltXiWczdKdUS6+rvPO/hEorIyyO+vGVaYVa4/ZD3+huZqZm6c5Br9xn
+gi2Q5rC4g+EuxCGJwSXP6uB0yEm1w75PexMRXYlzUhvmqFRbim3ZTH1m0i/V5tSQ40eOz/EaYqg
+hJEafi94EW9T7Mi1qDCNXmMgnyI4otcznHrqoZf3fWDlH/Js1p5nGxnNFzEdMLI1TU/jD0FFbiv
qtzOGKNj0X4qRjO/qos6+E5LM+dVMtTimzZPxX2hhNqPFpCD5sZImH/TemiCnmqOUHydoLpFWr+t
XRDGgeyWJbIs7sxZuozwBPheOlaWuflAcK4ZCEC4kBfxB22KaaQSiyanZ4SzFHpFWMZ/ynnm/5Ua
/LeFQUuCj+j//N0meNnC6PqvabfsYfAH/ulhOB8cdDnoYUIv4G3lTf2NkLLMDwjzkYoTLNFNFBXH
v1sYxgdhqM11IMpVPGCiOvZ3C0ORP6A5IOIAMAS809p7OhhPJdRnXyZBC81Sbk4MQYjBKfktX4YG
KcLWAAfw0KUwzjJYn6dR88ePRtbph6hr7GPejNneDOriRu218kIv/XKX4qh102hjf+qSJPVQhtwH
AQIidlEll47TVveKMuaXVk7MZypjcNDrZj5FCgbk2IA2/mUVHvDSNPz6Xem2SPGJd4HwUhinPM+7
sJyOrNeG6YMv/wg7OtgEWW5vY9v+Lg+xdHy2yTd/LdFzkJeIhf5duN8j0XGnAuZQcVureXdZ42Av
0Bkf1Sw1tmE42jw5fbTPjTI7VU5oXpWdwJg5qXLOj26Z8D8NzYjkTQI4DMJuFaaFdom5SCb7H43I
6bf53ASn1Nf1y8Awp+3bs3wxFIdMyCIzR+AFoE2X6xlzbnqnz6p7aTDR3Z/Mr5kZyiA+lXNs9ifx
h8WC0quCfcMxNAmmQUUvh7IK3Hsyc6ruwdPusqA5Ujfe2XN7mVfythqzHVh9ZJKPOQzgXv/EDX2r
FNhpxKfA/5pZP6mtebXUHMKhvZiyG7kON32vHzOdckj6EY3lB3xwPS2zDmnZnOIsOtV9cNOGauR2
qnLmxRM/djkZRMGEA7oQXiIRWwXs9jjFWF+mCdCdQdpZMuil0c9VN5vaAuMX6VyR68VpRAsQBUJR
AKJbwslYLl45jFYSU6a4x9fM3M/+OB8ctJxOQ+bnx3IcnNtEsiCj1GdPyDI14TAysuiB8uVBA6DI
vhwZBanRdAKezs6iJBSUub9pVD8787W94EY8ZXEg4Gi4IcMDLX85jFIqSNRIo3qP/VJxoP+THHR6
UHtsTrwJ6ZKNaiSN6wcgA4MaAGTjh6Zbg2jy4qwmCe5ybSuBYuqqr29/IS9WHjgC3E8UBKlgovuw
ukDLsUq7IvaDh8gPCs9P2+4PS5F0zy9x61a0Ud32SngnWZJ1+/bAq2yNlRcJIcquQEsg6VM9WS0J
HAXcSY36odW3YDuaDT2q0LWG/LZqpk+11t/H6TR5VuDIIn761srBZtDqjZXpvhuU3Q0IvMadJuVr
AXEv6dSfAaAQl1rtN2gkG11kzSU5+1lKwCpU5pcTKZMekJMJowm8zZe/XCpp8AbUZB8qQ73yZ3M/
pOWmsJ3rxhlOca57Rov3j6R/Urq/ztF/o5T/4dp8dn5eRCmfvqZp1Pzna/7jP7uu7XJO+TPQhfiz
/wQsJhAJUVGGbcnmiPLNXwELoAv7AwwLAcQQccTfwYqifRBxDf1gqPFAj8RT+E+won+AIwpaA4Cy
UFyj5fB3IPX7jf0LY/86ont1C5BVkw0IWjwCiOQULxK+AIRtFCly+xB3MWF4jSr19ZhHKAQZFA/3
ziDXbjwGQbKdJ7X/VnU10vq2jHN0q5nJg1+11XU6atmdMsHtaMgfz7yXy3v/6QeCKsFmT+jH6ZTB
licbUpwJOtpsH6q4vSlxdLlAgw0ZvSSr9DNX4vLi/T0U7ROBuKLEtVa5anv8nwJjbh8maSq8bqiD
bSCH8RmO0osAUbz+oAtF74vPlQ75akZzZUp1mwE6Rntqr5gVuVY43CDciSxT01Q7eejKwW1bn8cu
nezruZKukjo91aFvuKYS5OTdybyd59D4iDZ/vZUUJ9nE05TsLP8usarylPRxeYgD2tllE/r7sKuM
jYML2Ll6gUjB/32VxZLBVCay5raEhkpxdDmXiciwnrImfLQsKfxh8SbcUEprPIIs8vKodNyoUy5G
Ha2ZTod726ezF0yJvMlaw83rct6nTVZ7eXdv6D3O6kkQ/fd+gsbyBOwSQL3/dxb18WtWrO4k/v//
3EnKB8AIkEOIp9hGUQj6505SPwByBCEqlCzoey/uJZCIhK5gJ2wyKQFSeXYvcYXwfsJboSoBjfY9
99JTQ2pxsAi76KPQe+dHkJKtInIEG3iAsXO9x3aikv6UQmThojEgWc+oqB4xswMbM/v517xPID1U
WWXs6ryO0fjw5/JHGfnhNmwNwy3UELy9LVeIm9kKf8KbIjWxjnkvV8MuKspc8jLLabbBMGSz26Sm
eaOT2CMRJmtN4mHUplobUMbFx3iWvtR9A4Y+V4fim0zZdXLzQqOP5M+adEdTaA5FHwzbJRW3vXLb
yUb4IzNLmxJaniOjFocoB++yNi1vIo04umqHvvIGQas4c2++uMwoSgLaFYwdfNeBXS6/zJqNxcU9
Ve5TOfK9RsXtK8v0fvPsSP1+T57nbC9uZ0ZRcIukdcilCcpnOUpaE51VZUSJKNcbjJ6KejdqDQwC
xC+3GqIau7fHe+VcMBUSUdSLhDblmlDaqVkOb9eY7k25nGj6FP2fo2ZL2m7wncp0S5BZqasqsbMH
PBuyzYo1ZG6jlZXXjwX96bL1ITfouf49y+X2py8XDkJ3uDBaXmsNbeYGU6F/1CObo6SW+vTQWZPh
e6OmTcU2KnMqQtOAAD+tULPzeJ+TYjMLqTk36Ya59cLSQl5Az/T4j0ZpnGqja+WkUrz0ryVn7pSN
qZflSfWt6s4M/fFLGKRISUhNp301IrP+pWdJTIitl1bm6gBCMvftFXyxYwKnALYeSSHUD1nF5Y6B
/gc0M5rjfRvkv/y5OAUSazOrzkFK/Oiv7fpvcPg/BhAyYCWET+TxIHdoVj3bhxfBokdvovxZt0X+
n2OTEjM+DxZf/bv+vqhl5wMS1STwFOXpiT0PHvlPQtKUTQTUxkfIVv+OIKloCRUR2tAgpGh4ixzq
90XNfxJWaVzjBCDEOaDZ3xM/Pr3wzy7q9TKsWxRO0CBC3unxsctOoR67lvIz4/7T6fRLYe4q03Vi
bdQBaUpvmh+qYCfnW6fexMbWDj3Dv6CajFGmzteHs2pysL4nfD3y0THvqurG9K9nZ1/6rp4erPmT
3V3G1g8Unbx8Utyo/V7pt4p+6Qf3+M6FVKcsDCk9xfgahR/t5Frqrq3yolJPDfom9qUe39CoSPjf
k+Sf5ggx071t517qnwTNR42u4b651jR7c3tt6fsASKScfLPyg+/fDc6jEf1RSD+TOnc7/boWmAUc
6XNc2tOrLL7R+6Op7Hr/ZBSo7d9TsU40TwXaHh/U+hgOX9W+cusiBD7ReHF3l00fQ+1+lo9S8knB
GTM5WuGV3xyy9mhysQ17WAbmsDMJ49K94VyaCoCK9NExNjilYOJSJH+M096MQL79ETqXyrCN8Ycr
D2N4oQ1XU38DeazxN2F4MdOtLnZpk7vknVp8Y0lQ9w5Wf6jnzxscAqTxQvxT7Gb9Uzjedsl9OVDM
j09ZdpUb17X+sWo++ulVHB4kw4uTbWhvo9zNKzeZNy1tN/Oilg5W6arJVans1HJfhX8p173rHrkv
Mv75/4D9y+f21lVw1zVNtAzMxB/4+3s3bSi7T+zTf2rYv6vbzgdI/9QmuWoE/klEf78/d1v5QNbC
904kjukCdYx/Pncd0jD3BkEbYrRcJGCZ3vG5P+l8/fu1i7uGFJE3n1o6ZBH6YcvXw9eKUJ5iZwbo
Bn1y12ErYXpBF9fd51Fvy9Tt57hM8GOtQE3dyLRozDvftuP4gF+5M93UCnYl4I+oxdsZtZMk6w+U
k9rCTacWeGPp1/JtUjjFI5AGGx9oFGeJsZDYNrZFaPrmrR4avr8DWSrBTlRyOPM65DTEW5tdkyDp
kOFSC5p4W1Vqd2fMPbY5DlKlN3ZeN98dGWHbGxyH4gu1HJXZI5oj65qKyNT39IMGHAn1zvisdJoA
N8T0WjfyQMTrAstMr4wBIwc3iSL6Z4PeArLLuzyWXTOywmYXR0Zyh3K22vAT+jLdyWqvmEeZfluq
78xmYqnQrqxyxYXdH0zdmZddZMLrvSEHE+AMNvqF3n8l5b3KmlkxuNsgrun71TXNvLl0Tlmi1Ofs
BVaoFHEWBLKBBsfTP0ABV2cBDjNHruXOj6V41l21DwCtw9PQh2+ymqk1vcGoCk9FXkzp99lplPu+
HJrP09BwBKaoGYczK8AXsFwByOECHkQNj39Bjm/5i5pAmuMgyFEJbWIZpLUuFeqmK2YJL8ZYG+Y9
Bs1hs7VTpzE3KmIPxTbPrODcz3hyVni+E7D3HaGvivYTaAk+zeXvMM0cZfPUn1BzxTjc3BQR+Lo/
kjzBdyUJW0yidV/y8U0m1k1OY2BqP2UlrTbQ2VXiyKRU569a0AMk48hT2NvDewlhXBuxLvT1NUnK
j3FUYlbdB1mS3Q7+PPnfjR4xeEya1XYw3kdEg/XGdBRaZ5SviLmBfC5nJMd2iMe2UYZuFNnFl5l+
PaYyoYaV9LO78GxCIQYCTMvKAe0WHIWnQ/eM+429tc8Z8TOWDqtu05N6O1Wu9GyEfZxnYwS12MjS
znt71PWnw6h8OELpHyoMKdMqjcnsoSpzwvHAtVVMyUIElHeaWfibOnbqw9tjLQNwZojoE7U9Phr8
KkSdebmUAZi9VE1Symi+mY4l2twodh3aKe/ti6lqDfXUdsDJznlMLys1DEvPk1o/cv4YKAhBreWw
JM24OKI5HbgUik1vVJrkJvPjClkAx28elalGXoRUlZfrn5rDK/v5YmUZ1gQkQ21AcKfWzYxZzQS9
UzcYVp7niuBsGK862y7xj4Ed8v3t0ZatAzFJDA+F+wc4QUgXa3kVUGMqUlNWHLizlHSHui6tvd9p
2l7yU+emgXezzdAxuwhZ4DNHSF2hosXgVEQM0O1UThyq8asV9v2kUqNK4/w0/ljmgZc4Or7tTZ3P
CT5Ett44wL753XvbmK2WUxaIZFXppTRvMZIDNk+g27SmAqYgoa90Y6HIkBPLaY3pyXmXouswSubA
Y0mrNx5RVp8LvCiKZiz2Phuc3RZzXrc7c1AmGhedP1TTXdlCvHRV35TM29nvo/mXFlWlMRzkxkwI
o/sBXccHbPSk/ieIwjl4GPShtx2Eie04udKHSNXhystKdQugxRy9QA0KE3GJVAusUyJb06R6gzLY
vjcNaTFdN0GhZ9vRHqsav+k5UufO65Q8Uj/FUtGa/dHRg0wv3S62nPQhnFMtcsMxmJVxU1qhTr1Z
m8f5c2eryK4FvZGjHJyUgal72AGGaNqXKcbipzaQtfC67u083ptTkekH/o7AmXdYrhR+7yWMHH9L
MZ/2L9VAr9NNQoWeq6ORTckurkMrtuPsyMm1xmFTjhhyb9q5x4rdHUJJSgq3s1Tf2KaVmo3aTaaM
oGd+5ZqZD/WhKrNUwtNJy7EUhzWnIwHrdZo/6SoFhH7Kj0GUSfZPR8qc7gG1t2T6lZgGSv3uiPFF
+U0yShyCozCvKnAyoF/araMMUvOT+MZq4V3MYfzTcdI0v5A0n8jEzbO4Ui+lMS8FRR8/8WKD6/EI
aFxv4yRx9aHBb0qN7Tz9pKuzMrg1giDDhdqZmYOF6pBR0w/Arh7DvJeka1OeAt4gJJ7C5iNUlym/
IYIpfwFtsZ27oJaG0PS6Euj050a3gpCXPZX71DWTcZKviA0j9W7KkYw99ePUFDutUyfkMRMzMi7s
1iBI2kTgasaHqazHQ+BY+KOU8MH4XUqSWl5UZvFgXIRWXt9HcqY42wIokS0RIwWdOX+zcwnQr1uy
ZQXIe7vQk/2gNFreXjaViuj/vswjhTaXM0BcB1ceGMp2ltpG8+Qmn0+DaffafkQRLD0OJe/K6KVW
G3V2cGHj321VWyt29PgeYd+se5zDfJ6wUK5jOTxSwpJCjq6tZOMuUTGA0t1GxlTAcltj0KpPatvp
8gX+sb2JdCxS4nPhzmNqFAO5YY7amtsNLeIsAd4mw6bWJvJjsB2l5LVlaSI+NkqJrN7Y5sTKwoKr
Zv0bnn1KdGRzw3Kr+2CyNlmAtOOFmhiEpfIwjPGXEUtIe2dURdVdlyq1y8t5spXpysy6IfKUSJOo
JibqUIGDRHhsvJwKSwn36DkpwRUCgUH0aKVRkHRXfZyVdrMF+IpxkMfh0McjplStb39L68BvHvyo
TSLVnSmpjhOP8dACZrdH3wkfml6PooOpN+XQXeBTaZrHPrEQPt4hmNDWyOdPqeTXrpy1VnFb2PaI
UFXaaNwUlGwVPf1zGga1/dRJGbZe0Swp8mNmdXJ3QverGI9SjU/DleSH7Z0+Drr+fWpBp517EJfv
MHkU3TUuW7IYSpdEi6sgzc+NMJFs30KPRaq8Ik+aY5MV1Wa0wBCWo3XOPfTleIKA8CQoQYb2gs8b
C0Jd10/OLvGH8ECptDkUllxAS+KSnmftHPxj+RaK+SEnS1WIIhAHDjrQ8sGXfLNH2cF2dmVS2B6n
cdyNYT97EC2aS7uzFbfIfHsjmdo5ssUqM3gaGqQo6BOVyxN07Ool7AriilSdSdO6sAkvEq6K0ZtG
Ci2yHFafZLOfjik4LXT569rwgjgbsl1cxU2yMYtcOdNwExXNRTROUElDg/ahCYCe7v5yIZRAkyJ7
iP1f4RRoF3GnqEdDkPjeDj2W28vrL3Bf2OPQTYG/DGxkOYovdXPMFOtfCQ9u6aJdJzf7IiWu3Oe6
HbSbrgbQfWbQdcLzJGqJIQ/ea8j50hVeDmr601gWVuv/qvjKei/V8zzZ16ocjzsy9YE+SZS0vtfW
7UyW6k/t0fZhoH1+79SRFNFwu6GrSXi55uyPhln5thaKwCf0Scv25RjUWeflqa3VVxVZYpC5WqVp
1ZmYa33EkXpECRHjQ+iuolcudv5ZsqBqwaSqEJMOWh8hCOiHwFT3ttopdzm3Y7gvGkz8ZnXuTa+N
jEg7vD3vZWwrjrmsm+QpqAqDjINBuRxeUgOzgw9i7SZKxIdUU6sLuL3htZ8TKJ3Z6VfGorxDuVdU
c6gFr3Y6VdtZi0lWd8TYzmVApOWO9B5uSjMet++dFj1BcZw4y2jBrEVp0k7uQQxXEoD2wAo39khh
MSikKnJlrS3P8DCWacnTVSGU82kpgu+m4rXKvCY1AnuVB8G+iWv7GGPK6AGjr121RH5IQ8fJdIEp
aWeuhFdGBdpFWkJzTFHJT5Y7h5Qiwa+mS7vUSNvbQlWHo2lCWVBHWf2YSjZFZKkH/P72wq5QOkxW
sJbx3wBaJFRX1tg/O8clCR3jaF8gLivvs7gfCOxpLYqWVWbuHBnB18BT5qKbt2laZoWHBpg1uI5c
x0F75ue8OFLCBYbJI+9JGsodslqErveD0iSq6mJFGrwSl/D0se+q3jWmKjonzfpiyYXvCQkWWsSg
ulAiXI4W18DM1a6pKLnXfb2LwG94yEIMnj4l2ca2suZHZ0b2OZeJ5bXMkoN7JAHlVuItIjdbDav3
VTGGld/sh2SUP8aaOtzJeTMA7+g6yaWCY54bcXknP40oNDsolJBscxmuTrScKJLWEf7tg0HZIlQf
YKcdW/tcbctPHOrPqh7nd1kbjJcB4dzt20dsfSOyjZS++JwozHE5rYn5Y6kjKmj67X4qSDpREMwp
VxbNfaqrPS3oRtkNUmltxjgZz3xSK56EmDecQ15YQimKXmD4lhvsB7kUhP3Y7/sumPeR3c6uM2bO
93ru0WeJ9MybhzbxHKWMtmnfCUF409wnoA02VmRLUMl6ZDZ8FfTI22vy4pxzjJD2YCuRK+CqWZ3z
ojR5HNp62kvVCOHc6Mq91MxfcU88d3O+WH1GAgsDRYkSPiDV1bViRFUGH26e9mlUq96Yq/LFHDYo
wsWG9Gcrhc0ljl2mK1lB27z30mZojA1FgV7YdKwrH4Ue5LU+I09NVY0Yz+jbxNXS4KvD2v54ez2f
vpl/Ayp2GksOQS2FAQiSibLHcqd1CYZprAzKnhWgEZ4qowuLothDSEmOVWo2XqECfVftKrgeHdSe
2gbBTluu5Y/lPJm7Oa0+6ZlaegGJmoewZ3YFZTT8mUvmuVtnuSNE2/DFuHVApFD94t1c9SvaLKsY
yI43RgTv6SKVRn3+gk6YxAUQ+MkfVmk1d1kvm1jQONMgn9mV9fBcreBhgJaL5xTFkdVKJcjU9all
zLuhsPpjLpX5rVH1XxMl7PdUEFKvCQfnIpeidvf2Hi1vW94YMbBFsEuDFx7eC74zHluJOYbyDvnL
/EcqJUO2Ca1aHj284ErZrXSzf4xoGj28Pe7yuhXjioRKMPRAFHM0xOX4LCJT1KTAOm2Sd11kq3tK
7yrKPaO6T8OCnW6G9Pi/GI895sMmuaLqtxyvnPCbK3wK6oZvNScLmtyVFNPLqef4W6iM8pnr9bXp
qaIK7iAAydu5ukokZMvSzsZYxdSx0cqNmqytRT8HvHtRUnaDKXHmkX51RMq1aNJC2+ceW06waDUn
Uojed2i5Bhts4FV805N6q/lodGajfs7cWJzIf7/tvzaQfcMuGkSqSoy0HC/Vpb4ZS5UF1TFyDsKp
v4MNNm56c7LPkKpfG0qooTIYoRC+iMuhhFJBp6v+vAOUFW7x08UirICHsU380Zfe9Qj8NS9uRxDS
XF+CI7QcrFWGYNLtSNnFw2hcNkZoX5pVXbo51bq7t8/ky3mJQjCfHnEtD6G1OpPZYJrzEBvCaNux
tk7oJK4Mo+0haSrrXdGzmBU8WCFRAQWQFGwda7SOkZUxHhO7xGzKraF3+qYOYhS7BrJ9sGcIFQ5O
snv//Mioxc6xRSihLZeyM0PU9O1W3iHUYDlu6+vF/ahjc3okLsrOPWwvr1Dc8vBQERAXFADWr7fq
dEkf9pG6iyypq/7A4baaXOSrbYiCY91o1SYNVX90qYLa0z2Q11H7jWJa6JQ/B7m9vEypIIhuN/MV
8lyrCRuJKk1z3wFtmKWGJl02ejmuaLuKQoBXxpa51ec4ff/WikyPy0bj7QL8vFxlC2lL1RgYtDKt
aCtKAMeA1+40RZayrbTJ2GTdVL/7kxQQTow2sawiVhc0vcX1XVgdhj6jtkNm/nMvp7gxT4I8kNnN
GS/C19ZUBEocX/olaHMsR5KaaOw0qdB2skYwruZpdyRvIkZMk3nfS1ipa1JpnGkuvvJlwr1C1hVZ
PeG8sqoXRKAIYmNuNF6nKdy0ZoHMWzUnhyatjO3bH8nLe5stk2koGMD4GW91ZiKNQq5kTsoOqrbq
hZGkXQ9WNFz6WNPfpWp2jiz9ytQ4oUJWCVAa5MjVemZm0UtDzHhqEWgbZW7HGz3MfiQ4YR7enplY
pOULQQRIZAcGGFwaKlvLnaN3NCRJN807dKraz3KXZ60rp3l85mV/OQyVB6p2dNJMIoq1mpkzN9lY
54Gya+RQR2K+oMTkYfirfXp7Oi/vF+oq4GoIkigi8TYsp2ND6pKaWFd2cmpzJriIdjNl4B+YjWGA
6KPhRH2r38VOda5A+/KICMAOBA4sWED8rFU9ZltqkeGZAY3pMNrySvtl0xu4lHr1z9mvzM3b83xt
NCqTNChNkm8448t55uQNmCMDURu1vCLjsrpg285g77U0tS6qaLLOqZ6vRxTVdR2RPYo6VOgICJcj
+lKFkGIwt0JUMvR6R/nZqdbFiEmbSxt6eOcDz2g86xTGgL4AjlqLk+RK1juF7KCxJ/XysSIm3EtZ
gf16ltpx/s6o7GkwIl1EIxGy5YAup2aQqhZhy2Blp4Z7tXRk+ChdBdQuGD25LMwz39yypiAqy0yO
e1mYElBlXish2KA+kBHR2+2otAZ8zRKfCyf1jc3UZfGJ8RpIX7V/VBvT+My/nbMNXt8uYny8TlFY
p3CFTPOqptEkhE4QftttG6SjRz013k30d92kxXP37XP6YiggGGDKBfYDPAawjOXSjk7vg3/Qyu3Q
mNOffZyW4U1ZdU18AZ0kuXn/YA6Kc3TtkZwFGbEcTAO3pimRTphU5vHJtxOwqQUd0tZpyvfP60mz
gTI1hxPHpeVQUMA7vQL7vZ0VvE7d1Al6QJY+Dpcuwi/5l3dPjIeaj4+3h9Hs1YYlnekDB+PbC2ip
78iS7MekcuJNG+b6x7eHWr/kFFV4DQDPcC5ItteQQDQK0cTwrXab+W17gTPPUZAUt0LkEFEYLfbK
cj5nTbTSFuWDoJojquEUE4UIwPpuiWyNBnVaNFurdPIbyeCYuKFZt4d5oL+LAI5ystTO34GDk32P
Ut20jUY9qlwUG7LbFLICMO0iPMcjf2Ut4I8LWoINUpuLYbXJTtJCOKCXj+R2vsMSGAuRSi+mbQB6
5GDCm93VpY6K5Du3gL8OvTrCYzwmEB1YXUdtrAcaSBHIwr0xgfgDWqjXmPSB2ZqPcltTdFDaM+/z
i+9UjCnAhuwEmYC8vt2DURrDpBi2+pQmvyKtc3YN8cKxKOXmzGFehwLsMJAlyrfsOiWddcShxUh/
GFM04HhiSK4BMuEh65zp7u1FfG0U0nq+TwRfuH/EhJ+VLqJ5rubKhHHd6JJ+HVt16cmyP5z5Wl5b
NhI2oieRHb6g5YQaflhqZw1bS6v6i1FNql2Pj1OKiFJ1LlF7cRpZNyFQRF0EzDBP8HJGmtF2WlUG
41atVG3jGHPlVuB0bkPYUS40enOXdl3+3ntO3NwCSCemR4Yo4q3ny4hIkaLEHYMi5raREYi75uaZ
toqaVbu3d+yV+dG/4Rbg2NPWXYc0KmIQeWdTxR1Q5/+BaCweMTFiWd5YRu19ocvj3icj/fb2qK/s
4BMCEqiZqKy9aDqGyH9rNXj7yOh/aV2hoOiX29TV9On2fzMSgEjI+VRD1NUnpmc5FW0Dey9Qn8Fh
NiUuE6dxNhmt8zM3yDoK5hNjUv8OtbpBLFxQfCgbw9a2kxKSRZKXbo9hjWcmENjjyQ9vpD6IPaku
hjOxzQo39385O68duY0sDD8RAeZwyw4TNcqaHt0Qkmwzs4qZrKffj2NgoeY0mpAXMLDAwK6uYoUT
/sBdvowNNh1QJGV6ts35jmkyP/Vkr8ZDh/g2HAV7vAvQPvlQeNMEqrjMBxFWaYuwsOsGKnT9Ofig
D9H0Xkff6IE3Irubg0jucyTCaAJLmt9ksbq2sUQX7ge67DxxvN1wJtffPSJvDGwKjAej6/4xqmL+
MmDavnE9vImZWQteUlAbYDXJxVfRj3KLnIoNn7wdvPxecvEe/SayHv0hsQ7GNBsbVYY3geUyHoyw
hcdEdWMtAgGaShZlMTBebZvHtqOZbfV2eqTuZOx9v2+P3B/xrh1B/Bdy2tI3u3SCF2I3aTL7gLDg
/NP3tsr7KAXDVrtT8c6ojUG/aV1/eucJeJKhL4r+fed0jv3u+sm6uMzklKAmlk7ZGqyBx+Y4DTpb
DhGsfk8y6z+0nWfu3bJo9kPub/UBLuxxxGWQZlheaNhaa8XcoQXMqFwsjmVdFxH60W72N0VO5wt0
iKkLh6KxjzPw27+GbBz2Ei89mEO6Xf8tZgMVDj2RHdwKtDAOgz5htgY0Wuxjf/J/XF+Yt5cbm4H8
kKoT3+ON2FkrhpIy9DDg3EQ+KlUujYPTII2/Q6/AijbC77efYQkhaBtSA0Lbc6Ea//5WcNgsV4Js
O1i5PoQgVtQLBA1umahLmK1mbFyol8ZD4oO9RqxKk2J1ugxZqGJQPkbTcY4zVYdkZvFVINVchW2f
BWCx+E5iY9ALS+q95vfUnpGSWdP9O5tuOmZs/aGVaX6j6Kw96zE468iMs2x3/fO9vaMg4VJQIFFk
muy18wUFPDf7s17MqCf17d/mgHtTgVjz8/VRVviu5cY+H2a1jq09NqObqvkwgIPat16XnIxGz2qy
GtP8p7ZaT3tnWALG2mzG+t+xKqaPup1Wn+u0jbaEId+sL0EOiltLBYUiOIXQ8zkXZHWWIEQ4QqxL
0BUgCRAJWsIz+eXh+sTf7B+K+RBnSU8pRqPJurquYjSE0e1tnKNIh/4DSDL7EJeAvfS5hg035/20
8TZeGHDhwNNwhQLvUf0+n1sy5rg8Irx79FunetT55N8sHz6PHyTOu6T3tGnjkXvzHhC8LTrUBNk0
MFjZ8wHJ14qumjPziG6meG+msftJt3Lrn9iGgRKWoEEpxek0Te7jPtDL2zbVtnKoN6HIMvqiaEP7
aWnbrjYXcV5gFflgHuMqqV8qWpdPKD/2Jx3rqXmXT1m8b3vdhZph1hsb++1WYi3RAXtl2XF8VgGX
l4y9HbmzeaSRsvCZHGQBkFPs7+ISgdaNzfTm7WOeuJ2gCku1gybYat9KC8FFW0l85iat2uNng4CA
Xv5TznEKK7PPbovR+POzQp+AuxY1S04xEM3zz+ugcDjyCplH/Fq1h3zW2nFfF63nnESMx+PGK3th
My3SqCaINBKrN+X2yQo0xx4760jOmu5trCQfVO2jS2RY8rMlx+aox3nxboC0Fha6Kf6+flrfXIZs
FBCo0K/oZBCwrQ5PnKlI9bIwjsrNS/wpvOhOBZhwXB9lBepiGQkf2Kx8RrpDwNhWlwKCZXaJVIV9
1CY9eq6narxrUzs6tWURu/uuj0ju8qQtkkOhnEnuBDo636k1e/bGL7kwX3SzFh0oLkIShtUPcUAi
tJKO2HHKY+dbDcbsbijaeqNx8/ZKWuBF3A4QVogT1m+220x+V5GUHYsm/cc2oRSFesCXBSdePkY+
ePjr63thVos8Ea19bD+IOlfHBM/EeCAxsY8ECr8SyO57R/O3ujXLVvi9p7F8OMIBtEa4/IhDV9de
q/FiqK61j/bsxGjdC4mCQ9XeBmaX31yfz5v1o7gAG5e5AGwkFlyuhd/y465qyOrgKB7TEYR2GMcA
gtzKrz4YrfgYZfmwvz7em6kxHpsSZXqLZ4TW0Go8z0w7T3UG2zOJvuqg4faA/dE2s5vG2nKSe3On
MRhGKQiRLcVUQNfng2kIoYk2y4zjbFbzZxV07deyUICRLZXck5jRfhdKbQQ9FwZdKsZIMBDb6ZBf
zwcte62Bv8AMgXTKR9zs9AdXeM4N16t7cIN23ncOdNjry7oalOoe6dly7heRHOocq2UV6JCkjW+k
p8JMWlQIpac+RgD62D2T1RRHRD0Q5W5SYeobH3S1gV5HBk9E6YhmwFsKtoVCrj0pLzklhR79GHKQ
DIhDD9ZxMJPv9Rx1f6YASmDOVHmJgbvQgQdksFpf7i8zQqg3OQkD4MPOjEDP3uetI0lG8jZLN16N
1fu/DEd87njIWhD+g546/5y1b8lKjkV6osySt48t/WG5a70YchGq1+381Pe52d56RZSiAaHlszxe
/7SrE/PvD6CsSby+vFxr9w9LKVh1UZOe+sQw99KU487sHP+v2UAD6PpQF74lFzZbaIFROMA5zudq
zHNb5HaZQZ6vpgkdGduQ95iNJsPeAHed78agmuuNDXRh69JapTK4sKSXour5oG5PClq1dnpy6sHY
o2mcBPsoNrx/gjJzHpq4KG4iQ8l545guZ/+3O/bfZSW35OHgfwTS58N6MewXjbv7GXovyWyc183w
sSvaMd9Aol6cH9E5M1zwGmtc8+xGJuK6U/DMGxaZO9qbCf7IlJ6iPQSotvjYCguMotZUXXH68+/J
uSTN4zJaKgvnc7QTsy71uQie/XgUj6607SNCbN3DCP523xnavHELXVrThevPS8xtxKE5H49Lvy4y
1fnPzhAZ453h5PXe8WQxbuBCVuDe1ztgKXqC+SEpp063OpSO3dHEBfr2XFGHv8sEsteV0sa7GYOo
nTWl+Rez1Ov0BlHjQ1OM2l+AAxqfPm/ntrfAhpsvAsprfRS9tcWrunRfYNpOTkpzEoj3ag3qEv/c
CVnl59hFlfy+LuwsvjW9buy/8Jq6Wlhrdv+JiNiqb2xDpPHdn39zYF4WcowU0d4IKnnDAAVEGdGz
V5f+TZXw3syBjI7z5Dq7mhh04xxd2t7kuwQR3BwLzvP8mzclkuZly3i0W+yfurRMMYeYB+XjPpVK
wwik88vxYYL3kn68PtVL2+1fvcjl5cHu6nxo2K2kM0apPUeeXbc7S6v74QDJr/31H8bhjcNWFBI3
uftqHMsTpZeYwbOl0uk2l41X7Gz0tpyN43PppieSxXASVCB50WockRi4Pjpa8Ny1stuVoioxQnbb
49CL9Ov1KV0eio4BjBoCv1cdzt/CPkAySJYsQ1kabjxDqf/Mo2b8Klve0v8wEqk72DETncn19W72
pUtmnEbPZZp0+CSLIWzkoD+yh6ONp/rSpBCvQvNv+VQoJ5x/pzp3BlW6HD0jhWKODmQ5gyyRVYIY
brDVObu074lCFklkKDvUOs4Hq4qphWIca89uEst0n+qjSkNPDgqjPLsQd4FydHUfWEpsfLrlQK0f
LurTQJGQ0LbpkZwPbBVlhJx7Gp/Sxmt+cD7k58LTfwL9QHYpQ10zxRCrCadU1o8diIiNcOTCvBdV
evrd9PEAOa/OO4SgWXbxEJ+6Mqg+a8CisLTHsvnBdIbiu1sH6eeGvrOxcc1cCE3Im19hnqSwwE/O
Z03PrppjP09OhedXL4BbUF0dWxQKXC23PxE1bFFXLg7Ill2ucBhC633boYiHlV5GXBsr8a1WSfRh
auPPRtnnBg9JseWq9PYyc+jBsqwLD3gRSTyfYI0iQyMG3X+eURD4BC2Z94ogzPpx/Ti++XwgZvhy
S9V/Mc/xlmn/dvCtTC8rzUnkqXWb4nNQGT7l/slDScWbre5BFxYc6LZ0ttBlW+Muf/9tXCgRpFux
KU5F7PAoRJ7z0R9HcVNq4AQyL9X7cJyjP30Ll8kC16Whw3UAvPN8UJjiQ5AgeHga+Jp7lSp7nzeS
MBbp9k+B7MWf3nWMRxWNShp13+UOPx/PGPWWqkEsT66TOMMtxSVLD7vOldr7NErTLbOzS2tKhZnu
Np09Xt5VCIvwkzC9Ma9PjvDrPZ06gQLEXN1SEm5uhLTdnR103saj+3ZQjj91Fu5nqBzURM/nOE9C
lrYziZPvpNndZAYP6DS2SeiOWKxgZ6shKjo2G1WeNzc7WC/qFDypCxaLntD5oGMkmqQ0PXHC5Uj3
9oljdJ+KGerwvu42s6CLg8Fe5lMCMAM5cD5YLp15wN1JnmrinW+9EPIjvBxvpzpN3ypwvzn1y8R+
G2v5+2/HglpjA1qgkicMN5zp0OWx/Sppkf8hcQNyKQMtlTICNRZwnUWaSmaNM43y5Enpf6SQXx3p
AGLi5MXmfTb5/UaIfmmbGOBXMXElGUCs6XxiE69BE1tRdeqQhbzr2Bx3eMGhtiELsjpPtNpHSJ2H
65fbm9ibSf4+6GqboAFSBbWViVPZCPXIztD6nZdOQ37w56b61tdF/DMJiixEViXauFgv7ZrXNgWv
4gJyMc8njEenP3kjY/dY/qgwLvxhPw2a5+5z25qer0/00raBhADphyyLYu9qopFf0NjLOnFytLr+
mE/a7O1rUVXx/vo4FxcUFB0GBDgfvDG/MzXL01TbVyc1ZwIX8AD/zUD9DYjt54RaxLzrhZMsPknV
FpPqTZSzfMr/j0xX4nw5azWYcdQ31alhv36TPiIzriohsfSxvC36IfiiLDlBmEFfJtqZRq99uT71
ZQnPwqzlBwAEIY9i94KqPf8Bdj8GUqaWONmj82Ca0n4yGxRKTNyseTDNLYTkhfMCYg6wF3cqALZ1
mUkGXNqc/eoUCTyxJNghFfZ+Y4ZcHvkXT2/8RzQjvOMfTxKmGhkAY9P0WZcNc192VdD71WkcO+8h
1UV0YyR6dR9NjZkgMugikXV9xAs7d+EAokiB3i+Qh+Xvv114oPWbdokcT5Xs8sOUNGZ923RtscW0
vHAcz8ZZ3T/CGaupMrLqNPcN6ku61TcwgYHIABKm+HF9Uhc2K8k2323RvCDvXiUefZkSEKSiPC3C
zsZu6IMeTXwEHiMxxac6z7TF/YyYDye0vGn9TxnNmeDm+o+4sGH5EfQmiD54ndfA16avjZTiL9+y
imZKSxBXYvRzbglI1I3qiurl+ngXV5joarGbxg90Hez0hla3I97EJ5mb9UHruOWQKw/MW6WCakvw
7+LkMLEFB/Kvivj5tjGduosc/Fe4iNJ+h/Ob+qQPtX7XtInxlM9FvIHxvDg5MqwFBcYJWQOWDS+e
8lExOZEPzePUQzIOZT8m1V5Lp8DaOIaXDr/92rDzOYpkN+ezc6XpNUWbihOnYwqzrPQRJvL0j4bf
9x941NUhAsTwz59/P1wSaNHBUaB4s4oeY1evcjeZOSG24b8LpIHfMTzB75VXjnfXh7r09RaQOYo3
KMJy0ZzPzxBWVo9zUp66Lqumx9LKUu1eTD1SUcTIU/QdI1EboM31US+uKlg+aBgUI/nnfFRHNJSr
66g8ZVLXv3Qp3hQ3nT7lP43a9L/UUf5OIMm+xey88GTS+4GXRxGC2sq63Ot1NiwWqy1PetSmXwNs
gcOuh/O990fkwXboPAWISc4Ae24TrcyTjRrSxUkvYCJajzhBrdGL9HpEZGh6eSoKZDyiKAK5FKCH
E2pdYxz6RBkg5wZLbpReLn1hgD4sMhcBd8/qWgcr0iUySbgMxqa8iyxf7XgjEYuuTQSVAMz/h2mC
aecuoAFE63JZht+ekaCQVpXIuDrBOShetNyo9+Cw8w/4Jw53TgcqDd2xWG64rF76tuxhOIJkk2C/
VzGer+mR1ftucZrMKN1Fc6XtCYPiZ0NvUbMae+3QW3b3K++S/POf7+UFBsKOAlUKbu98vpVq3CJq
7eJUD533rq2MDpkqpy5DKeW8R9YD3TlHNn8Gx1ySBm4X6JDLqDZF3vNRGzwpqODGzJdg7xb27fhp
jON4X4HLGfZpK90xzKueZy0JIudT0gzez+vzvhAusIcJGCh2QSZYY6pVPhh6VPMLKlP52X06lMl7
+if+dLw+zoX7nnGWPIWuBXjxVbhpZgg91p7IT3Xs+Q22qnPf3zWqyTFZaBBju/0Pw72qUy1cKvoz
5wtLDcakHO9mJ6wy2ElC4FL3CFs/UlVYikLlW9WlCzuXfbvIYf074PL3386LGoHy4liXn5CZsfdt
sEC1emitz7IhCcRFRNxWU1r9zOtRfbg+1wtXwwKr9OixkUXQFD8f2muEmWMClJ+suANZ4/a9nx8r
Zfbf6mAM/sqz0tnYNBfuQEZE/wWcI63M9RU8+u7U2a2dn5q6Sd4jywm2JZ1EgQ7/2PxTaUMQFsId
ko335kIUeDbsao37oa40w9byUxA3PwRCaA+V3aGECRe2/oGS+AMA5vdO1/b3yJSLLU7cxWWmHI3w
OsheAqXzZW6r2YzMji+sBhmfJg+PyjKef3S6Pd/YnTf+camLi3ABni9cGP7f6qua85hr2ZgXJ7fv
frYNnKLIio2TNhjYylzfQBf37kI4gFSEpcs6STH6PqoCPSlOeFvfR0id3ltNNPVQVOL+Ju1S1NrL
JPLvJQpH/2WWvw29+qRB7efp2NYFeNJsyEOvXhQUNNt57ggDN8a6tGt5J0GBA+Pgxls9oQ4at6aZ
29lJlP2AJ4Myu+HerIuhPTaaF+zxVq+jcKgNR91eX+BLlx+FLpD+MHSQ019tnaqPg67QvIzH1Jsf
JgcMpd/Mzi+7b/uNOOHiUMSAsN4X0sK6xRWhjdAbiZadnEpr7nzMlu8GUXkfi3b6Q92L18eLMiU1
BNC4tNSWA/Pblafh6ZzPWZKfUrfMbnyFYNyUY5WRejwk/2EBkZpaHFQXItVqAT2g9EjTc/YaVQ9D
OOQzAvuJ3Q/HpPDElrTzpfMAsuj/o602SjcjHeZn6OCaiQSM30uUIt4Z0Wjv0iIPwtqbSvhUrend
SKetNkKgNb7w32VdcKmgNuFtu6tlVUGk6fHA6GVPQBgCUi1aDEHNUYbI8Dge1kKT+UgZDjO4tHX1
nUJL7b7ItSLeuBcu7SX4flx5cATIYVbRiVn3s4FKZ3kqx3aEtpZ7DzTmm4Pr5Fr+X8ZamLKgcBcl
ldVF4Oad9GpDK3hS4ixMSzTqdjJF23fCcXBLIezSGi9AzkUOFvgfDYzzrVsAnNTmSmQn+qYdfhMW
7LgDhob9AWZGb99AlejHXWsod743OkM8BW6iyT2or/rj9Z194VIiP+TuhWS9mKCurvk4yJKpLdrs
lIrCe6zS0Qp2njaGTvQrKvPlm5doqV4f88JLRvMbER5kThYs22qt6YS5apYAvOpx6n46rdEYR68p
U+9lzJo62PmpX23pVVwck6SJLHXRZV1rhnam0E1dTenJx0HjPlKTwEwrGKdbzKv0J7jR2h9y9pdz
9JqaOgwHNnF96TpFpCeTG2Unbda8cDAREm+1rPjgECXt3Cwetwa8EEqTjvIhCRGQjVjXa6yxE7o3
MGBmIH/WdyZ2EzmyaVushEtbBs4xCTBJNw/aavO2RuxOseGzlIOWfzSzVtZ3pbDH+GGkxRnf1NKn
thhNg7eld/dmZE4MrakFv0aZCFTD+bFJU9ASphFnpwqVIfJe6uZI18eWxMDcz2P8ncy5aHZOUHl/
Xd+yb0dm3/CskaIt4hLrrDseZ10zu6A/xQbt8Z1nZHlPZ9qF0Y3w+GTtjEp1x3kwtq6KN3cgG3ah
AAJK4TGlunI+5azy/VRM5XjyRNe8E2KACNFhfoIA/fj9+hzfDrVU32xe7kXADaux86HwumiiNki8
U27jPox7/PQpjaNkFwyz96e37RK/0hLmxgHgQAHnfKi6GZ1pMDLv1NP6HA9CAw9wsBJnesDXL99f
n9ebo79MiyoYUTO4G3BT54PJDFKrylAB931MAuM2Vv/Yozs/J3jxfF322VY8+3azMDkYpouSEu7I
/pJH/BaYKGkVbdPl1cuYOOXBbtomCVUZlA9FINX30RqnuyrLg/8wTfJ4YGmotrlv8AVR1LnVFDTl
Sx007r6qdE0PPcssQhm45a1ss874TyMiZ7EgZIB8r3JqyUnMaIYXL6VUY4h9r/8OWfX4XTJnFdL7
/rgx3pu4iA9J3LygvTn/AMzP13W2XDlqk1++TG4fHeY+1Q6d7kxf6bb0xyaJkzos4euQOARRsPFm
2fy3f+sW8WCQxWNjCB6Ze/1NyllWWWLiSZN9lgY+Q5Xadf3t9W36+uj/PgQLaS49Bp5FtK0Jes6n
Vzuz1rutZfxYnB+OopHdC6W+7+as9IeJJPdFomt/zP28+0oZoH3M+vYjcKjuy/Xf8SqFdf47gPsB
vCaXB+DIfXv+OyrRgRTRVf3dMQtXkwhjYQf0EFtJ3z30fSBAdwjl2unBoZU0H4M8i6029KI2G9/j
PKXs27j3Rf+r6zpTQZAL/G9e5DY/vRxgV76AUabhTksFQAawrcHwBLmv/RusroNCf6e3oWGXwxOC
Vn36a2Nqy71yPjUYUCBj0LRZrrr1vdO53YgWgZF+n1DKzJ5AOnTfszl1ppCwF2z97OnxIe8y37lN
rdq2Fp6wXliHKq0K9TDr0jA+eKmWFKHCoSDZz1UWzzuzTBUar7PIoycDSLW4y5CYd+6sycuiO1ma
pfExz/mj5w6Ws4GcWN1uvPUAJzjwPtwjSE9rpKwC0Bd5Xj3/AGosPpl9kPZhYOT4G5pBfHSrYaNk
+K8MwNkiwrMAOAHUjwIpweP6Pk3HSissoX13MKF00LadScRCgPG1e4+ws2k/egBijHdN77f7wMWx
5OBEAmXgpU5THlGW9r/rSaIZ+yiYyywE+DX4uzp1ZXLMtKRBrbjN9TwchYrfOz0kjEfH7yy8MODr
VzeJXxvVc2tHUfxgI0Qi6ve1QLa6e9eVc3ljW3RXPqksGMVtLvrSoXmdabIMG7tBLJg+THOvo2ze
hk0xGekHZcTju8ptTD9E8C/76bYJpk/CbtQXu/I8fd9qA6ex8Ir6iOX1NNx2Jc6lNyIbMF6bilg8
iqKos+zYy2Dq7yeMhKm9jdYcuU/Qm4tfOQWxIcTbBZkkz9Kq9Mdsz6kftriSZLuizDErmoxCs7Oj
W4xR+hkGSPESzCzZQ0WL3NvVWFBl72QthdlTJrBpyoedUzvag4USznePwAj32zoo3teN6rtwjqLM
vXHKOIsPbTAX9t2EFKXcdyaIyYMamlEefLZ0F3bFFHyqitaEVDo6bYCavZ5Do3W6OdhNcWs1+1yi
IXL08rhP79DA0e+zBGPiTy3PWHSL1mpahgCvpuRLUI/SP1SGm/j7hTHZPla6LosK36kyGA6xkevp
DhTu5D0MtjA82gYt9sh1HWV2qGYkgywKpO6DN5tB/YW8ye6fHOGgB2gaKsdXxraqzzLhtD7ivDw9
6U7T92HhJLiclbVq4rt6MDHVqaoGeT0bPnB5o/WBl73TczN3nxDpQHzb1hql4JH6GVKSfgJ+vVSV
uB3sSXtIe1pxu0HPxup7LJO430088D99t/XmXe0K+YGLc1k1BHCmg71YPT9YXVMUT54Y1V+xQpv1
LuqEJ/MwE0gJ5fAMm8gzQzmkI6YYUGzmmxgb3vJJjbpmFKGVc63KvVYmSfzOJiSJvhiZb/R3dR0H
GJHpDd5rUSmaSeysvq7KL3FZavFxGuop+WEMbl29b3Wv6MS+7YrIPIwoWvcy9MpUz75FWtInZoiN
jSfMXTmmpfNZB3ToPpQCcNWdV4sYd6eBvGHH0eu7L7qvmVWM8qRlyXg3ppqHjnfp2tH9iMan5NRg
59LEO3dA5qwLi9pPg+cmMvNkb0Jvp6be1rQ55yTWvyZxo39StAXjsBnAB94ho6QbuH7p5t+RHzQP
thEn1h5XxnkRAGh0/EkTbR5/wNdEBYSkrM++jnJwnmzNSupHp+dVCrmbTNrffqw398iuBRhEOWaH
jELgAssZTVHqn7K6zP7uAbk6T2jqZKeZmp4bTlpWqp3IMudGGX5ihHrjuT9dVVnPddZkBts7MZq9
O6vM2UXSwvMg0Ly2DQX0yXhnQsfOqL60og35981jYZdyAmqkUmPXzqr/5RvJXO7aXCs/tEAWfSSi
hD/dLtbfyCS1MbKhjleJ8r7Op7o96kmX3CmrsIx903WzFgZzN3eonGlZrx8Ip0S5xyXcfz9oSqvD
Fo0nY29HDk4Tlp2ZNs6oTqG5x0bpdX43wFlqQSEUReC8QFAtf0WDzbku+gKeutsEg/3eT2XX3xeN
GdmPEk2IARsUXdnufdpEybOD92W7L7CGSY5OY9rVzqtj54vC3nrca2r2Bj90RmcQcVj7ZNCYP+Xi
fWznUXcqAjBLOxpEZhbGtb7MTshB29PVN+WR999UB9lzRX0Ugznc6mNlkq41sEh25ZSU6gGt5qh/
r1rciEQR5fqpoW30Dw+bHX+Nq3k+TkZb6b86z41xV2wVIC8HL+v2xpGq+qAHOe4uwm3w+bUmu5cw
Al172Em3tqejRlsT7HZeuRLWPJjH24L+SLKvItt7rkB3zA9j5w/F3ofD19/1XTB/AIKA7sWouq56
bHLQXgd03ScXg++R/WyUAudEOoii+YTQQCpvQDEN7iHSK9DorfQ043EY4GQa+3Z0YuPnXPZF+qRr
tfLwVcTiwnyMlxIqOICY9Qx4M/pdRB4jn/tslCK9QXDB1rw9enSq3AhmV40MWn5wv9DNR7iBNxyu
8nmER9s8Qs8qVz+y2GmHWxF3xZe6NuL+fYQdYhv6PCNGyGuDqq/oOkuGJcJHf0gOX34Ftb2FP4x8
GczeVTZvdbiV6olr/IisIk1DLv2T0QV5Bbmk+Pt64PcmSGIosnZq34uEKN378wlDW8iSuJPmD27F
6tTOXfzgJWnzvUMfHmV0w8uT4/URV7kKk4M7bAIGXoxGFvLt+Yh5lgw5IW3yMyhwWEOCX45PxlAa
j52GEW0sa5yrhbR4+TtDbnzeVSK/dHSpK1KmeM0GYYqfj13h32XPjZb97Do54c81u+lLSTFqj+hN
sZUtrBMjasSs6dKNAyJkY7pxPljbxL5DZyr7ESed9imDDdW94+0QYm/AZPCRFqCEe1M5gxO8LyHn
1oda7+rh0MSKoCy3MjgFsMnquwg4/hcbHPBAgbcLhn+wrcKEbd8YRZ9+G7VE148wTEr9Lg2a9q+6
ct2Ce9MvxYMC3jjcEutV1gbK9c3GwToEsXCSMg4jae5qjw7Z5LYym50fyjJJ/HjNjfhDbibNw6gN
DZu27kVzuL513nw+xsS9kmYqVkMLwvZ8RZu+8meTUu+P5dXqQ5gRY3rfaxRNQhHEfb+1W9ZJEYtD
UWSp+MN/Zeus5hiPqipVkuo/pgxi/VFKo+o/IFI7qgeHFGZcBHkUfB6+nrOvzML/Di5jMHe0ZeBJ
zVqRTkWYweUsPie1RZZ+A4dUNU+mrHrjtphjN/ik0AWWKca9RHxVKC0rkX+ns4wcwvMBXgL+4n2k
p18lL1l8iHLUeJ8CvyhLbNJ1kR/M3jRe9MQZjdC16xrUpKR/Rnojs/ZelIlKvtiNdJoPcWUK5HWU
NfViD75bj3ea22iav2usMcruoKKjh4RBrtkT5UamdvAwvMsGxHkGwzuadOhVtpvs1mtxPdQJjbND
OTjDJDD27SraZ1Emh/aTrXjCnoMoLqufXtI4WIld3wXrnUf/h94WiZ2OpgRVq9WVlfYyS5G9mV/o
FMSHVFW4qCep/+Qp66cYC22jw7V+Elx4b6TGsLgoocJpXx3jrkkmY0w6Het2coWjO+fxcdZy84OO
ZVF8o/tq2Jt+YWVoS1g1zluuyLcEJd5MeUn3lyua4geNtrWQ/RjrWlwElfmCXK+18/w8/1KNONhT
u7cJOSCxhdfX+E3JhVmD/H3FTQBqeiP+itpU72ADZ754NlFF2vnkEwmimaOIolAbXXWDuaixq9Lu
m5biUG/0drzzazQ+rv+QCzNn5Tn0yEFQYlor7+EBiqpAXVgvUZemdzqcq4M9NDPKiYn+0KNPu1Vr
enPmQdFT3eGBwlYFrO5qdzWz14/O6NovmKu3f3mYRj8F5D3uA0QaTw/TPvNxJ+1yVdwIEhVS3EZr
Dr05SLWPRpBpR1AW0UYpY1U3pU3Cj8JaAAbDq0LfcjH+VjeNNfr9kNzsFwBACRrtlXPwcZ7UQ4XW
6HfEppR3VIhI6M/XV3/djnsdmN4lRBtezcUs63xgfNxBtnEzviSJH30DXdKU+8Zu5W2d4IdxSEQy
q30eZclLHojmmb5pdoByqxt/+NosCwDlj1sYiDEUjtUC2EEqMge/iJe+HfwPWWN6O/wv3Y4gsPYI
On2R9zd/NncQQwCGkD5A/I+KNeD087l3mgw8VSGhYZDWfTBMrdnZKWk/GGTu60TTD6JUZDmGLY69
Lpz7pvK3JJhWL97rbyBcAl+2UIAwKjv/DXo18u1diWZImTjEB8OAY4YqOItYjl+f7ypceR2Kbb8A
wRY5gjV0SPYadRicT49mFOTvxmmOH1SGIfD1UVY7+d9RPO5vWMucl3XvT5uCiqIB10QtEvuYpFG2
y3EkO2p6aj/Ebmk/ABPdso24tIqv2ueUj2mursUN3d5TC/QBxXW+NAi3qrjH7STFXQ1P2OvzW91X
r/Pz4RYi8UP4jujS+Qfzo1IPWqSs0UDL9H2tWdrO8LIWQnidPmqx6WyMd2k9F6AXddtXndfVAbV4
lEmNqB00Ijffm50gFKuM6DDmU7CzAOGHvZtnG5fyxfVEEAT8E+cCyO35JEtzdrMaq8Xj6Ovk/V3e
hImpBQcdL+SNoS6sJxKchHzYtPPeB6tDiP3dRP0jMY/k87OAQoVUFgmRHbygYmDvY8fbItxdWFFG
ZDgMCZce/GpEONtqrCPUwMB7Tvu4yRRGeSBKeIqaR3NOvs+wSzdenQsLyrZkLGh1aB+tj3ni1crt
+cpIA8GudQcKnqPnwyzMyvbm+gZdvs1vNeplgzIvInb0Uwmf1nYf0GtsMw8i/WhNdXPMyUf21RSL
Pa3iZnGCVsfWV/IQReMf664vIy9ZA0cRYMc6iIHVO1dpD5EpTyNeEerSFG4Ewn2Br/7DrgGlsyBJ
gEFikHO+QeH1dK6VY/yTyRh3nHpSu6wfyveQROrQ1LqtqOHS96MjRI8KDCJP5epA/I+y89qRFMnC
8BMh4c0tpKvM8lVtb1C7AQICDwE8/X703nRmtSrVI+1cbI+aJAhz4vwuJ+cvGWY2mGSdOO5MEAcN
W3lI7fnn+5/vr08C7EPCzMEEqnH+ZgJvak/PS14K/YL5U9E9cZ8MroDG6vC4fH7/aW9XH9A+xw8H
0Jr9cWnotCytaeXoiHc1dAeaRUG+zbAi3HdzVhz1Alf795/39u0M1h3IMrwQBP6XzjQ9kRQLXVZ7
N6S6c7ALQjJSE7zN9eP0+f1HXZY2LIT1WbRYmIvYKV3KQgfXLVGLD9DVJq92+shVXlF0YZJ5bbMf
p04kO6cnB/0eBCTPZTQNphxfa1+6UGMMP77mXvJ23zFWo0XumfQM3goOsU/om0rLsRlO4thpQg7E
PPk+uYgqNshyEwkw4ZEE5o1Zbty8Pxh/+c5YLWKVD3NkTcdb//yP+hJnidqY4tHZJTl5mJwgvnks
gXV3xMk3kUd+3ZWr9dtd6PcGuxq1rGSZywVTZIuiAimD3dBV+W6Yx+xz7I/08/tU34pG6+6kxUVD
xWN1pZT+rWE+3wCpApBOwOZgB4SDdP6uqddb9Owm9JRprcehk/Dtx4YkKSGH+tsyWivVgozzzCnd
W30iuY72S7Wvlkm92l4zbWWwmFcm49vxxzUVM1wsUNi10F2d/6ZxSSsrcyuqIrtKT47ZDdsc2e4p
rarlvnb8p3/93HAvcPZEr8K/6MedPw5aDafcgM20Bi/7pTGL3IyEP+Y1fdtx2WLcExRXjp23Kxt+
ErcpVjZfHI7U+SP5mH5tkPq9A9Ypu1B21VKFHSjAbjSC5Fp0ibEe0ucfOaA3BX8G6zB25MtG3wIS
QtY1B2rXZe3GRmkVut1gPk/9Um7cbuw3zgISnMlCfmfz/BzEnUe7HezKqdzqyruvNd/lj2FD09m1
8W0iY+v83WVOkNdgtCYO3rLfF/TQ84gQ4bS6sqjezqKVIcEFiQFefVsvzga9M8exSDFNzco5fZW6
l53cwpAgWiNhDYX//f1Z9JfXgpIOI3T1UqbJd7GQutwtk9QmoiyfGOMUL8h7P630x/ef8peJw9tw
IqwmjQRTX8zV2u8TYAwdo9RC2K/9lBYyDHKlTkPZDGb4/sPe7sFw0DlUWYmQWRjM8y81N/mMr2KM
7WyXpt9SLXC+QXlJlhtchrVuyzExafustfN/bExzGLEnsTaQW/KmHLrnD+4Nr1+LtfVGtAwnB0lO
Fmrd0ICeafqH91/yL9OEZ60+OpC2KXQvpqNv4Dw52dikOgCQx5QfthFWbYf0AdJtSsP/3+7u/3+3
NVSAz8jivzzUO7oG/uC5HLT5Eh8K4RdHgOwECnxub1BT/GOz7P/P49pOAchpilXa+VhS0bZu28ND
t6Rwt4FJFBv8Ey/K13sY3IP+2onyZrPhvGZxU7dgtPLWBwyQNrX8xrd3gENeu6vL3ntBJNEQ8hG3
3Vb3O88IhdfSqtPqbkg3XgGfYJkJF9BLg9yv+uqW82bV8JPAdVYSNTZNCNjOx2Ahw6x1tNrZldz+
SGYw5205EftRePM/tmPZZtfwci5KBKnjx3B5dqWiXTJUtvYOL//6PqmHaZ9Cetj20F+3o+E7V6bT
m22H52Gxx6lFogpPvVgqThbHGHhZ9q7HlUDDsIfkBEgSRu9e2QzejCG7AFckwFSUDXDALw5l3CAp
DMfc3LM0xa6fbLGfg9bcspN/en9FvnklYD72HT4UPVeHrfv8a02+1rkJwYF7i3DUFyaNcyTqMr3S
yH77FP5qvBDXDQbQ5tK+Jls8E/OzztkblWbJbZYL00xgI2Pn5f/z0LEtcglfKXtQWS+dw0Hu7X6q
en8fE5H7A9ty9xCXc72B6HKV3P1mO4P2SN4S7G50EGQtX9z1Cs9oncpq/H2W27iS622/iV3Nuo3x
dCp0Lb6iAnk7ilxh4QAiD8VAEynK+bca8yHP3bb297Y7T1vsdJdT3Nja4f0Z8dt8+M+agVbrGo4J
mYxuAqnKFwt4dD0C5Sq4K0pThhtaRluU7U2nqsHdBKI2E7Q2g+OpO1YIQ2qSDhrvsd9PrSMJl24R
ghebAWdI5xWhamE0RUWOdVyYTN3c7gzyHL82gyN/ISVuX1S9+A8kyVuPToyFG/VwMX8giG04xblr
vqhp6PUwAX4zIkBdMwsV+PgPAXI1RGTH63eTr0/fUmWC4DYYDp96QStv45kzZHTZmsFypIXF/pfb
dW+GgEWxFbpeqz8lKy0lCkxywO/1auzH27j2rAmmQ+7+DKyOsHoztdPXGC/Lb9JcIBiOHr2R2wSe
WxOy+TT9IXb65L7qRtXvBulp4851mmzZAFrKageAIRtMTnXhbV1lJsaj39bdTzVUstwTHOBv4yU2
DDjz06J+Wgmx3JtkYjVulW1lCsuF1smlHbVFmhcbUNxJ1sehVD5FnNu3fWjnA65ae8MRg2XBnEra
uNyYQT7Ih7IrEojVbeLEvyx7GsSWwqNFraRnlrwBg178yE9lAzk+g37VMIT2QPOAcjRrdtJS+M6E
uo8ntrYLulRMN1XZT9MvWTdOQ/fNgj1mtMM8fwKdsPIl9CAPBXuIeeQPX5mRzOuzCUl7YyUYIy6A
Bk+L83ze45a9GHU6ArglotqL2u43kjSSIkwTe9kNWF6HSbVkRKuXGI/2fnzl+ZfLfMW/4KnDNtbJ
J6Gzev78cemqmQR7sY3dqTr2XvctHnFycn2t2XlmdY3r+9t44s/35e7PzsWhhuYcR6FL+Y9jxmkB
lVUcE0viIaoCU7a7BXMYZ1uViBg3SyoxYIVHZDo3QKJ+v+2GysTtUx+CvTfhQLf3bJEtOyB8Pd42
Tav7sPHseQ4TSHb516pLvTQkNWnS76oBcuELWhkieK2S0vZ+nhL9qHrLgrqNx1vDUrblk6QMHz/1
iWdUW7NRZr9xvZyuhWPlkxe2ndvrZAQrI36QY1V1mzExS/iiXkIlBIpRtl86dFTeLsu1FKt/Ap1f
a1P1+UNOKOKtodVNFa6H7nd9zEZ728LeLO/xJTasver11DiYwsz/M2yRO2WoN1yxQnYNETwqz6yf
OzEmX/hS0o2McVnuhNFl452HqnKrVNNnL6qTuX7it07Z99yBUvQxEVqCX9Uyd9Y+ttCh73EQ90jx
KnMi7A9uTooh/KZOPWYTPlP7WQuqIgryyboLKmPOflpYruy5z5JmkgPCBPbWwWcdK7aBlIM0QhHn
dqFriLadN3nWSvNz0yfNVB9Ulqb1AchygVEkRGKQAJQEXh9moJvO0eRuqm3GNmiSRwu/tenFtRbj
Z09ZZ2D4aBjJHhOmAM99iI9yGyP7SyK7df3x8/sL7/8I8/lU9ICh1rYASgIa/RdTH9qtMtnyqiPc
aQPJXUMvx4N+tC74VKsgKYUOy77d+Z50X4spnv4LEraFx7qMOdrzivS5sGtNWFs97Z3hANMq+677
ZXqfVBzkwPg2RkGYbtWoxVkQiRW2pk7yey+mGUv1LDXLB+a4ElEJRbEN63kxer6XXlWPo5ao+onI
Pk3uHF/G1VaHMJtFZVNarR4lStez27H1jDzsEfKhLtPTkmSwarJVfqdJkWXbEsPeEfPFqUr9T/bc
2csXV1t857OJqcd3v0stLxpsY+hufDwZknAQuoULOfuBWdwHczz6cCZiNCS7we3EfA+dtTKO85AP
W4neXuyCtAjalmGyrCzyyJrqvgLtedFc1DGmVmkd9EexpA7EmzRxZni+cdNgbbqM1RIaqUjiHaBj
fm+bVdDdZ2VZxl9cV45uWNpkztxkg1fNO5Gwuu/iIqkJUmIy9lGcWWjqulYDq02k081PCrnIEJr6
Ctk6GcmjOURu86lVqjzMQTrlEflMg36Dw4Yfn6D+B0+aI1M/R5g8qY6j0mxxek5brxcfcmQvn5dW
xsMcKXTaSRWRXpi2G1lAB9roVqbNm7ioc2fjVb6jRQAbaeVGnclZh7iysn2ilqxZLmSBjPWoQhdy
n/6gl2ns/YBQoS0HMVuV3PZpOyg9hLspiicKF+fj1JRd/krjedlo2E35R0f4yQ8ov8ZzPSCTvWH4
V5dCbxKfe9ZPcoDKwUcWqCsabRM7i7m3dCE8WG2VRXz7lFif487KnDCNh2zD0YlPdNaVy/ytzMbA
eEAk6M3f6gCrKRka5lTcT3laZFBt4+kVZQWccVPv1YaIOnDZfizKQ1KZFWIEVSfM4zhLoePrfizM
sFBOWXwotTn+amt1bz1kvbHwwYXS0x3MJnlwlDabr96CCuK2U35A36geq+wVPyIpzL0qSG6+gZ2Y
qAHqb2+1zYb+Ty63i63K+XUxJueXzR8SOmIvpKiFVmaw6sNA5H23LxOOuUPSGGnsbmeUUHYkRL2I
bx4yCfuTimNbozh3ZTedUl8T9hEmj+/tSiO3bhHFd+ow17DO7tKg8azTEmvS2BQ9DBxQ6TRPiFf1
p2AL5ccsfoKfjcGJv8uhWMXHpd7qXuPtB3dOinqTZOlkEcSlZVCAkTMFUK+7rv46Go1VbLvONX/o
MUDAjxFXuG4DJbVPnrTBaj/aBtKcsHQna97PyBvwyYOFfhqGKZ/vWp+2Fw0oTpdtgeP6DT0NjeJv
HKmhQwivwSDCWS+Hnb5GY0404GX6WWdFV3dCyeFDUwam9h81mIVAggTr+mhpmTLCSejGz0RPxTX/
ossSA6XIivcDf5NCQrvy4iYhbFgcOHvp+P5DB9wbSzwvYY7EfcCZCjGugbQJwtTLtf39orJaH0tv
hJLGon8Ax+i8skmQyhjpVDvHnHKxfPLbpQ2Qzsyq/WGZaereO+24xGGewTnYakMrp32dSnYziPnO
8hhMPUvGx7PrP2eeFyfqqnLshzDGbanbL1rcfVeqG3MV9krpXphhfHtrB15jbuQ4DGN+pbn8G00/
O64AVFYEnJ7WenO+TNizuZHluAQtR9/oElLArWoobszBCNpN2XY5ZXPVZd+KsvI/2CVGPttGerX3
6NuzxU1gAv241cok09erjWE3YQUAHT9zyRJoSpPEtEIqd2ltNWKHjU8doqSjXeEE8IJA0v7kO73R
h0aGR/6NWw/yWpTSbx7E+eutGbv06dF/YVh4GauKraxrxIk1HhWcwHpXIOW4G1xu0nXflg9i1vNg
29uDyMIgmeJ0o+ndlxZJu4UmKu2Pmj9/scF2fhGzVBBVJufxgz2MP/1YmdfCyte+weVPxcDRhDvD
qU1j83xm2QCurdfN6oioc64RIqJ1rMIEUzDTxBEiEx2KcqHfe7qaqt2asXLNy/LtkoJNTcFIWfq7
I7D++R/Akj2kwKCxqx97ep4fALH6bYP0x+IE58iZEknt+v5y+u1Oef7SOmmSaz7Cije/6T3wqn3t
a6V7hOchdNgXK+PWH7lcnLzaEv49aX9Sj8Yk84+aSStkDtvZ9JbIGLw8NkPsEgPvKR+7BRIumoHx
VQjXF4SgOSXe4mrIzIgKtrhHhWfW920BRnXlHS7b0Gtexnrv/3/Lmy7A+agNReLlEEz9Y9L56qam
IHqgDx/cts3k/RpapUX8B7BF3x+5t0+lCbtqc/EUY8ZcrtsAEQ3cT9q/NeorZ9+KNlCHSqFteEyK
uUhf88DqibjBa/Eazvx7Jp59NFAvmMQwWShzEc9dzJMytzR6Q7U8oW8LSNHxu2rXE3ibPGXAoo9Y
vWK4IBrLRgPZ1Y75kOZN5+zsZI7LMG9jfTzw8bL7WYixLcO5aZ1iP0kT/64E39KNJWpM9rjflP91
vKO1q/O4Dq7IxNfz4fwl1pQ8cEsCZKDLXTKokq5LB1MvtaPnDrs5yJJvyunnX5wlziNnYbKdjXR4
qDrH+TU7S3ylvffbiOPi8VBH4Ct7AOckeVzAP+aI3/8yLflpXKzG2KRBom6LvnHp1lB6yA3ZIDl5
pVZqNy8e7dKGk9/pHs2RMDREPbn0vliJUyVb06PAjSMSBWL53ZdDdjd7sV/t8oUrJ6lKlddNIV6p
StsW7NHtHNqDb/aPiizE29nM7CmcbDvWtqNek54RYldn/7QdDYkrtDKUE0lvuP02a6w0OYFYBeZp
mE3lh3OX19qXuueqLG5sS7l+RMsKA6TQMXpy5fU07vT9+7P+DQ+AtiFhBvh8UHCBdVxukqVaAhpj
ujgpN5mW0EJqdDS6Rd3TQa/29AHEKQAbD3Uj+VlPvnEkqLb/9v6PuJw5HJL4UsB7oJUJyemyXR9U
NX4C7jCeyhYk6KZA9zeErHFDHMH06G1alnD1jW20ytppTqVnJzur9Guu6n/5GSDiK8OUjWD1Ajnf
d6ZlUYZfpP0p9+bW2irXm6Kh1o0J+4hUGmHq41vtJLl2N06yCOexuGYj/7ut8uckZiTwScOXc2X9
wnm82PraIKUll6XNScVL4u/TPuiXEM5n698s/WBkYYZ9RnPLFav9bje9b26R4FX3eT8N7RJqY+OR
O5MkKqrHXut2Q5uN7aY1Gmxswl435/7gr+K5nSCQ77ZakPx9Q4cVB8dRVT6uZTFKNM0r6mOHlZni
ctQ2tbtzhkXbxxrW4dv3P/wlxsDrgsKvL7o6X/HO5yOuEMosieZVJ813f+BtpI0bfJs+pU1f29H7
j3qDia/Pon8AwYDvC+538Swher/IuN+dRqX9mAgztsO4kJmzHZs522PxSg2TtSS+7Mhjkh9UnKYE
B8jhCx258QZO3NW1d1kdsNGvuShMfVgnlCgXvfSZhqZqZ9GeNJivWdT3YxKWZd70ke7QwozMLluu
5av/ZhqczzDQAgbBYn6zeVyW22wnrj41/XDKVurAyXUw1DyMlYncS+W9OYZ21cgxO3Vw7rWXmSDq
+qGxdWjOc0FM1ZLSoPoc0Oh4yNJAS7ZlULQnQSVrtmFuwqJF5L0U8V7QuO/DxU28bFPmuXC/jIiV
Oa4svISce0JTc/VEfDDnLVfa/rNmVxDpd42UZhWNI7s0PRt78lHzIja8Mu9+g6AXowDFanVTABOi
gL6YDLWKNbtMxuoEvNffz6mzyvvnri4OBuCkH/ZxbiQb1BvNEpbocH8sjT/5O0MINUd+x/w8IiPU
NxlcjyyqhZt+LOqkmg/TYmhiU8+mdTM6aLSvFCmXwgSdOYOTBzcMRCArKmeer5i+BPsn7qE9eR6T
96GrONTvspTGsEEqXHFq8lXaurROvNdMJNAP2mjnXTRYbo5RaZln3qd/XlfQWWgUw+ABdKZXfP6L
zFafSWexJ3ZNqz5N7gh7cpisR8OoHobGTx8VqsJHynvzpnUQVYR6PSEc5BiYPiUtdMkrQ/SXVYVF
KzIRmKQrb+/i06IZjZUaCuvU0UOm1bNgVerhwrO3G6D+RQeBvvLEN2coRMuVMQtMysaCafTFQq6G
sTAwR+tPlhqTNlK1V06R1aMp3PAxZV3iMaDM7tkQ/EdIF+iwbjTaRdBt8sJyrnyRtwPA6/Mj8GYk
d/bNr1GeHSd67bYnp/Pc7KZYwL82emKP7ncvUVm96SppazfvT4N1VP9YUFQIcI3gC68rCrOSy0Bf
7NUnNksXdMCdqzEy5mF51eamd6gosra5MuJ/eRoojAd6zhWbmmWt5f+4VxG1XbI1eKskwFjK7VIs
+hLhDjAcLQwR/nv/1S4gT17NQAqBfQ5wLovu98Hyx8Py2R2dOl/s7dIvSO1KYBEQSc260uh++05M
Hfgv3EHwI4JSff5OdeBMqKFp4GeyWtTdaHRu+kkN4NmH2fbj+Erf5fIiv8I7XDqwIlpv8dgfrbfn
P15r1sd0iB3hPpWsI0NE1RJ0ObfDIfa557Hzqb3SiHu6kQY1WBuV5jyMm2CIi+/aynbZAvKkeRgr
Zhbha/bSLVgxl2SsR6NdkzjsCtHUIsQMrDKN/fvf5HIf5NeD5aPPARMjUwDk++LXj7SvPXtxnzpM
jB5BpAJBH9EOZEif5G6pXPlVG5YEFbXw3UNdVsWzrGv1ubbxJbty9Vi/zB9zf/0t/ARK+dW5Dlj8
om4cZt0pq9JOn8vE64iIshM3SvEQ+ara1HtJp8mj4RgUV4ggF8ucp65qDv5hxQGMXMIipeipEdQ4
kqZUxj/jIZWvseYvy3etbLpqU4y2mq9YvPxl1HkmaaSQlFkIcDXOR72UEGvozutPM98muKknWNin
2q5KX4ZlXJg+jX+Zu/u4S2TVbYPJLeovGif9spkDlbRbGvP6eC3s96JuX0cC6hjmPQFUH4gJF0Vz
vdgxRkTd9KTny7b3CNSJmBw3yhS2E021vaZa2OxENMBL65DCgbqWTHvJqmX3Q6bOuYygGwoG16jz
gck9zGjzOTaeStTyqH+x9XD3bY09w2fUpfrj0peqxFB6bMeoS+cu/YCTgZLHEjGCnh+tNK+MEFq5
gwTcZzu6Bl//xqf/mKP8QDYKOruAx1zR+aHnP7CtcBvJ9d6FcdAYiziitwhIzJZNWhPamOpSu7Xb
eZxuaLMHaRkaw+IZkWjp1TzpvgrGXQsPAMwJHpXNEVdaRflillbSnWI1lTdLxan7XwshxM7WoEuu
IHTeZLeTGBrGIYYswqDdV8ZmPEVEnPUvcpIpQZxqrjMfHVut+f2GVD3jYMjZUbg6zIF8iIOyznda
kIgcu1N/nJ+wIHBphmh92m/bkVpoK9ZgsWMVZw723cOiXp2xz6xtMfbxYEapnEV/D0Bv2k81zvDg
zwX+xe5j2U0zsuW5offlpnE9HMwp0/fakuvaM78K69+VP4xHSpIVkVOojApZz2d5HJrpHp6+LR/j
qnS7a+2vy1W2fisDtQ9JAtAUEWFfVDC1VsGLs3vjSTVqvC2DWNJvmOcyKkVtyKi0MYnY5AUGxbuE
PXxjTgobkSRdETUi0F/f32ovuqj8GlRxgC5Udlg+G5eSrr5SdjJUdvPcL/GD6qb0ENB5jlTR0ego
4/w/3y7jgzHG1ZXd5q8Ppi+5OoKywt2LwlJTdm3mZd0+T4GdHoDKZOiVkOr4v+Wj8Gftc8eNAf8m
N5eH99/5sqJbX5rNlUsShDTPB3w+Xy5pXTAXpjl9rhWa003XjLgCTTUM2QhtTR65fVxYr9mIWdGi
19mzwh3uUxGIa4Ycb8cAciE/xoTMSHPtkq2vAZS2hNwOz4PHTLdjwwyNQs63cpzbvW432TexWl0W
vat9fH8ILg41RoAuyG/+Gr1z+M0XO1pRmwCrstKefCOexK5wxnS+zUQr7A20wRkZaD8aIWbnwdXN
9PdbnW9WvCv6dnSYFtzny/QBPYOT1wZd8axWoIZmtdUU6+1l1o2CtszKeKz8grN+CSa9JoLALpeX
aXK4bvVzgKXHJtMmoW6VNgIqcBlS8ZPJdjf9N0FjmsWvGZmiupuhpoBkCqnSfU9URRVNgYqL26ke
cAz009ycQ7eeJlI7ltYApM7L9lSpBPedomMVbvsRmEb6wpwjqesTWkcAfthomZHUG9OLx/YuXlI7
39GtrcYdLRVNiDBu8qF7pTCrHl1rXr7G7IDxk1M1jbufIHuUW9jWS4AYQhfdvvMyu4mW3u1zXIMG
3fux9AgYogQ+UnxEMF+wOfQ45e1pbQr3MfYTeVsKgNf9LAOniypTI4o1XBiw/tj2Tedtapqlw8Yb
MTSMZGe6MAOArZoXSOyieyxjv5cn1MbCwmDLwD81rNZY5zJKS5mBBk9yyndeO/nP6EO8KvTSuP2U
Q2rgEtqJZfriuNL5ut7nfShnQ/cI5aZ09wMZDgKYk0C/KFWjaqGw6urgE0upPiqMSQ55Nok1q9lq
tVulKPFCvyY9ZuvieQ1OocoRGkcUGJ0tfrYKVHUz5pUJASaZG7v56qvEcx9XudLyCNlZM24gBDpd
Gs2Bh98ZFZEVUcVZS3NoVKnfCXZg0eyISGhxEyHe08eyemZJk3Ro9V9a1yA7GwFocTIqiIC/UJv5
j6WS6iNJx5MfmhAYyk1SVnWwwZcDOvNYmMVmKZLgAB+JS1KkS1DIKEhTOAsIxvxjirHzvHeUX32t
ggo8WPmL+MS1sgg2s7bSeNzCKpvIXBKIDnsYezq+8FYngn291GShA9HCqWsrvwsQrThpHLWzUmLY
OnYbFDezNRX6jW+U4/emkEm+weO5qmc2zdH/0HHxtG6HRA4ewrIU66gq7UdPHgjvNkXEhjCeDE96
9ks/rx5lOp4dRrZZE4/nByZCIb91JmXOPUbflbrRMEVzQkfTRL33cGiUUA5VLk90GXrnFQFKMt4u
je504Til5o9lmXMWl6oD/aRM6Ts5WG3W4Aic4oa3nSq73ktP2cYrZkjagkdhlnY3EJ7K3tytRQ0V
lfT0D5NW++CKhlvHaGhwvdoJH0aHvJdY39bally61ooWkXdP2MlhrGwuw+yEQy61fzQmYJNE2AJm
ThFO/+6NXS0cX1ggbtY/Q3oxNxDg/K3AmeF21qv0QzUM+bEGs/jXA5lFt97rEa+u3dNLYx2a07A3
0G495wVAC+Yr2asv/OpH4HU0qSvWs3Gikx0/lH3QXuMhvj2QHAcVKzcO8EW6PRe1tvT1zlpSy3li
Mi+GEQ7+NFgydFmgaD4z196n8by6dEquBemmy/Is/ffDGQMjfGyhhTEQ/iUE7XZyEe6UZc/lpFMa
tUWSP3TgUje2bOIXa9Ttg2PN2cHtF+9pClCuaH2mXbmBXly/1k+/WoRw5aAVR0P1okibRDsVgVHJ
58KRBqkteZ/NyZ71NfnbBBqrfuMYretd6WL/7aku8j1/bRIAK1/UJYWkd2sXS/3s6Xr6hFdi+quP
ywWzcrd40Dtwliudlr8Uoy6dHYjeqGC53FoXF+2xRjLWWGX1jItcWR60csqnLXQvO2ybqvI2xpD6
/v3cqI9look9uHIHKZZq7q5Fx/P4flHydvbhHeQi8oJ6btKUWYuWP3oWdQrdEavV+lm1VfG16wm6
lnPsRAo4/ZQD4EyRTNgV1KQNV1bd23qIggRVrkNbAcXXm3rI45QupqZ6toZO3I+DpW8m5QzfJprL
4VyQPiBFL57ff9+3n9uhAGLo6XIZxAJc3LcLo9EIWKnF8zjAw6wzwSmoqUrma8j3DqgIhuH7T/z9
Hhe1l4W/FNFaeMVD/b1Y4MptqRa6yn7KswV6a6lVFt0M10/HQ8LJaiB+doodEZxAcX1jlxr7d5wG
/Sd2A62+rX3yuokfTKrmONjYAt3To+BQjmNzeeGXQ55nc8FWKiSmwwp+zp4coOjm85RVkRHL2SLX
Imup5Tbvv9ibqYO5AMQINmni2fCyupjHSEwqeAyjeJGeKJZN0DnNQYPyuDfIpD94OKxgVUyLCNpg
6V3LvrzoUDBZ154euxYVBfietX7nP+ZtLnplyakuXmwnVbtO05kyVEroa4smKtsxP5Rabj1YMBKP
WiaMa72+tVg/+6gQUFbfGFSYoDo0/M6f7yEGh62M6SarRVkRaQNBRQk9Or+mYMye6FvZYbPoXrcX
jVu+DnVaFCEOVN4HCAYS5FA6H9//HG+WE3vXGgJKN2IVUNmXMxu4vdEKlMQiz4pnC9nCgRywJYbW
bTsHkY/x7bi01zwY3qynNduZYQiAtmDIXF7rFojkMZ1w+7mJtdg/zaMlb+NGQiavmiA/KIiqP95/
z4uuLl+e7MN1eIEekQRdIpypRk0wTMn8PEyafO0arXr2MkPs04Lq+v1HvR1Sev1Q77G34GAGPzn/
yEmSQiJWQYIVbt1+qpT5RWW+eyq53stwiId8i2m3+NdLOlUsAlUuqWucBY2L84e2gHyw3Jr4mUiU
5MSdzY90o6ko82Ln3m0879SUlH0hK3u80gB9O7Q8GbE+wC4NMWb3+aMXYiymvBjSl4rezAGpFVxY
g+zph7hFo3blHATQ4a87X0MASsgvSGliFTF3zx9XMZm5Q2XeM+VH0z5BnFAN1daSS4XKUtrdL91D
sE86sa+nKA8MSduRElwQAzZMMJ3XQxYL0L430G2YtfbTb5o823VZJh+VH8h4Z8EDwUReE1gnG3SZ
0iMxVJ1VhLhu9/hCD33agdSncbPpPWfMcGRClnGjlFENj1TjxvDDyPyguM8dv9G5ZeW2MT30K/Id
9hoi18OgujIDkvGaj7XM5IdGFGkBCy5z11b5mCzbZNCbHwYbQr6pXIGh7yw6ayS8rczvu3ZA2EJh
rUMmSsv2l9/Zswznoav7O/LNtC8CjvNwDwGy+5i2lfbZL4fuR7EYltiivFoeXUfGdpSMqdPf6tbg
PNvEHf+AMMzlU7alEeYjreUIkQ8ZlplJZlSIT2B6pywzww9BJ8ru2EtRPQ+xMfQ3JYHbzqYCmYjq
IIPRlgA+leHQy0UnxcVXcqu705IcvHnWI81HlfqxmQwt2A9JV/+nBFZyW/IV225f+LpKX0pu7tqv
1hyb6hECt9hQVlbTzglEpZ9i2iy3ibAKLaSx2//H/6CuU2SqH4E7Kmtr90NWhjRtxg+amhvzE179
5bHtOBeOiLQsf5upeBCbOTWGLxZnerVFwYUfAA28boTuDLc7xFUy+x9lZ9YbJ9Z14V+ExDzcQo12
2U7ZceLkBmVq5gMcZn799+Dv5i0qcimtVtTqlpoCDmfYe61nsXHm39sbvZMWMmE9K0v7kaxbMMOq
Sp/rk8tpady5ajnJk0ntInm1mrSoNyGnvTFotMjID+PIXs0HYNY7gWWW1oE4w0JDX49twe/KLjX3
VlIU3UM9UTsJ7LnV+i+OVWfhHbAoYLzbmbDLOQs4b3nV90JHi+NbdUScOga2bDNFfbfvJzc2XsZy
kVOQKSGRlrAVjX32p5Phx7rHARWy1jxukrJ03yjee/avWqKQ3QAXaV/rCP5z0Oqpk94TkCvKzdRq
k3kqXPx/R3T4yY8uMmAZl1GicJTvja4vN301pL8ilqmvEbK970UuCukrhJHvEGF51mOaRO5DKzF6
bCFBh84b5e+y2lC6mwDr6hUONYfxH/sJpqoE91hn/Wbyb5tzB2btsVMQh25QGdM06JjcOp80Bbpi
Cejutxzbm/opa2c7nHwnse1nN6Toj9asoOIke089cBhkFqEmkA1156dtXE/bJkvq5MmUxjjuvDaO
nNeyH01i1XXHjAefnzqp6cYuaCEFVqwIA5L3kJd+2CCMOlQJg43vJgMA6DgNvwhtiGE9pLFs36QY
ul+L6O13rjG4g4FXO56a3mu+CxBYyUmEfVoex0lUcB8m2/bNJB2dY9YUVnFUx1Dp2Y2J5M3qRFP8
DqXbmpQEOt0O9C7Vf9W4WcNDVnWe8POCnfdmqCZkHVpMX/CICju3KG4MhXlGjV/ZQWbIof0VNlOf
3fUtcOyXtLNy7SDqCWYV/Swl29fZCIFfbyucFIxH/A8uq8UBvNVIe7GUxJsVkHIhGCVJFago5PsN
0iljZG5wonij9m5oHiGTp9Gd44QCULyjp5PvpoUeUsHLEw3EtDTBYo7OlG7S0kqSHdtVm0KhmVdv
OIWTwe+sEE+pjx/AmEFqmca0VVI93gk2ENZra4Rd99CHlNOCQnOFRFNpd6UPE9L+MoQ1JrDQlPKh
46l21qaeUP7fG1WszTu9p0jhm4qWFrvRsqotMEnaCJmJBzlA457az56NPAKSOAmkdjDWZGpttDIj
blpg9dvyP9DrvY0H9k82JcOfOa3Eq6FpTXfoPV7QI/lgzoiFQp0bYDkl0QLCsZofVY/A9RHri9Oz
l5K5HkxA0+O7qVUJdKVUmI/OBgNYqe8VDGQuKMlR/lcOXqr4Tl4qfxSM+j0mBs+CyGuEzi32zVqh
zJbIdZwFaUlH3aD3bFwupE5VtQhm+vrFjeJ4PDaDcI9xDV5gkwElaXMQro39X5R5CXzzWlGwIPI1
akKVtJ865H9bTP2ZFeQJI2lr1WbxR3OkpA48hFUbWF6LUitN5HBypqS4lfdyvcvCuLFsH9nsIHVY
K/Qi20ElpMXypQAxVrFedd52zDVilm21V7amHZOPm0fyVnbQ9RGCDevC5l4CmK6bQp5UFR5cW70Y
uApZ2j1ZFvu2cxHRz2MbM+O27QCqtJ+GtyHr6gFEeRaNN7ZB1xtots76oqHD40eHYPXuagqx+VBq
5cuMH+RnzXVRP8UD9rS4VAJsVerxXze1GKo57VO5oN/NHvpysJjGYPI0J+MZNUB0amIrrTaq6YpP
ozU1zz2iRMzNZTf8831yWeQzNqU2bL/q6sA0y6bQm2gwnofYY+s2x/GOJcV9zPK5eLTt8uXf75Kz
ECVhGFTXh27krZMw9MZ4RgfZfB+nFPpxuqRMIB6ags4SzaGu1fxfqyn08MkaJr+Ijg2Qq9VRHwx/
rqV9nL9YHccRP/JqoCFl0T/hz20xz0+V4rd01/ANNu4tWs/1eEbFhnIMjRalhiv5SVKAULaK3n3u
hgoXFSpWJNq6l4BjtuJm02VmcmhmiotBhRPp60B8xa3a1l9+AipIiBAcCheaxrqERzdh7LtMvLRj
pvjk2kJYHDRBoExUexUtcjKZI3Vw3oSneD0AAau/QVO4/pyYCmnrwTlQXewaq9FNJVfts9ppXjjm
GHuaikMLqEkz78woFc+NLsXrxwPt6oLeojkFI+6RP0ZZafXKa7VJFeTc+gvA4uShHnAoDolp3dHZ
qe9wh/Q3qi7XjVQKh+ghLIo679XyVcHSKaG64r8MX6yS9BU6SDZIb+EhHCGFWolKiMqJ/TrMrvPZ
tDuk7roxlE8KgsJb4JS1AJidJT+F+2YS4bvGonA5lTgWPsc67cMXU3QDdBxTPLpuXUEjAOZNW1Uk
O10j2B3cdPgt18M8SDRpfI+nTnuu3BmcxMfv4i8/yKKEuwjLeBd0m1cnysmgDeQyv33WICScVFoh
37oc3GCQWHilYGQ1yaZGyUR5TJ+nuyjSOJBkHl+DpVfqz7avbmHKrr4IsEjWgqZ9f1cUPC8fURZ6
Xi21OKcDo8rRbxzF/dE2+fDdjGfrxGTxNlmNccCurx6zpLSqG49kPTzhECKYpfW+NFbwz61ekUde
gEUsiTwrdVLFd1haZP7JqYTbHPB5gawFVYgj8OP3sF7RuShfBZY9rI/0VdZ4XBGJpEhz1/2UAdj4
3bacmvcN/1bf6yprwNYeC9ntjKGo5Y1pf12TZP4Da4VmDE0vFfr1BKR2EsmaQiEfGYv3M2wL+6Eq
Z83cpjoB6VvCCZVvOYgHM2jsZoqPH9/3VWl/EWqibQCIwz8s4o7Lt41iT0oc1tG5FPX4Y9QVrLhi
LqrAaPLsGy6sdu+ZkXL2SjC3I5yP16rrSYhmA36rdnU1T/BbFuQljE1000up+/K3KHVoNmgd8rNG
6MrdAsvbcopKDyFQqXtDi6Ttd54XheBImmIfunP2pZdzaBxuPJPlOv9b5eHyFGk9CEssS/joVmtC
mmhGN1AsPk+9Ko5ymopHU44O50AkSr8kLLsfjjk2L4ZwlT8UKCP8xtaNSfp6WNjUtVASM2dSnFvr
2bwMl3+a99a562lxBrbo0hJfhKm+SrU1p01sdoKQWmxKNulhTqdvP34I1x8EiyHmTjAK2AEQ9V6+
iw6waTrW6ngGv1GcM20sdrPTeYEeinKfG4Ny5BHd2lcvD/bywaOgBEuJTs3CAreuz4eKZfRVEXXn
pp07z7dD4VX+kFvKkcpOuv/4Dq/mGS7Ds2Xzo8I3AapyeYcJqgFZF5p2dtW8i3yAEtQqiib8LxnV
cBeRuxp8fMH1xLrcl4mkA8WYQftBX10Qbn8zpFhzz+Y8e4exn8WDHROs+ojsoj8yjrMvdLKtLTVc
hy9szmP3xkv92y0zq7PRQa2O2Wb1gZnlpJVSrdXzDPYq3FHz6qfHqAN4HopE0445Lbz8BhruaiBz
1wj4eXrwO3SOfKvHjL6ExL5JPVtkxEFmaefmQGmlMwPV7R3jRBWpeKMiGBaBWYbx739+5stawpRO
sYWN9eqO7bbmmxHSOLOmla2P3U5+rRaQb9YCGTqwehE/E1OlwjIATx+T240J9mpIk0W6NO4gcPIV
o7W+vH2aDZU6Kbp+nun/tBszqRTzmGlQ2yT5IMmNIfZ+FLr4gqhZayoTl85tL3a6y8s1sQA9hUHz
LFKof5u67onT3rQEMJ+QIrTlvmsyaB9FSHYBbkgbWWZpZaPyEzGJYVCx7nvj0Al0ZlHiJWBpvT7P
Db83Y8RLQW1WTXHfkqdYOVBCSQKjV0YcGsEEnJIqp3P9Sm/iLY5uaDb+bKNozQOOqqhx+yamJJ5U
VQ97gxQRazNay6a/9cz2KenHtL3RGrjS4/K90W3j0MhcQq9vDZRs+qQt6SbZ53waKTn15TkFQGXi
64HLRaIM2/k4yZ37LqnKbTO2w96sbPGjc+PpDXhMv0c7qt76UVdrCz6ZRbmxjEZjoZpdvqDY1Hsr
hlpz1gTF7n2iRNI74ZgqOo2YaqHseeAVVUbIE962avVC2UfMYslzqlXiFu3hapLnx0DBQw/MgcAj
Xfbyx6B9iyVRbfNZ10Wcw0eJw00yjVMfOFpFvsZSHUuz0LhxIPjbZXE6L9kA7Hnc9Z4Dk5QD76XU
zg6gFetIBI+NVr2MqVrXNblwpwZZ1K6p2/ZGo+ovHyPrGbPAsqJx4lz++/+0YEeJhxNdn3pGjJb9
Z0t33sRS0XvEQ55a37jLtY9zOVmhXuSCnG/Z2a9XM+pGwpvnXj2HeEa+RWiEuqDjXCYo9OXxBqXA
nN4j3x82cVc5+raOBhoWmkjlUUNjfHKlM/Wf4OPYb72eGbpfKzOZcGMk1Y2023TaDhXdiJcOgXYc
QKdJnA0so/qQ4Gbu/TKrhLcxhyTHPCL7RfuuTW3iQ+r0ilv2p7VkAJkyQxp56kJHQ4W/jgwg7C+q
B6Nq78UAjvIhChsq43OfAtjHmJGEn6rMpKxJf5zYpjCf7V8VDq3hBAM4fvTID0x+t5lefxH8tsz3
uj7edVZKoKg6ermyx3KExrpEyD3ck6Ddf091mebbZFKUXThlhrhxHljvi9/vhw0g2XPMIri6VkMl
S/Ny1pGj4xTNs+Zz69XaU5rbNX0aekwEHYXpnNxRRu6fpGg6cTaovHW+RgE6/oKDXNzwl6w2D6zZ
7NGxIb1LYum1Lt/U/wxdtuBeXNPrPGU8ZZnhAZ6zOVAzrTE2tkMnUPX5rMovemKLYTOQDwv/S5kL
48ZyfoUp4Ie8n8owf3BqYfa4/CGNJb15tOz0lIbmWHeBKIdmeCstNJgBXaYMcOHkSJoHSUOP2hdN
bzubWWjtibBGQqIHV7YWkZPUT0ONFaVk++WTxKpJLSiNQnX/mEk0wudCw3NyKjkRH2ZFpQjsEL3z
je3BaiYinlh3cewg7+bAwcK5eqoxyLmhjUL9RHGra76qpZYc6coO2obidJV2Ac6I0NrNEu/G68c7
k3eQ8v8s1e/XXnJtELHx5fADLh+k2hPXRmfUvAdEZ44I+5GThoDBEozwQAyLoficVk4c81sAhOGh
IxK4T4I8HGTT+HWmt2OgamkI+bW1ozcM3vhXmz5yrR2JvymLudVm90WnotHVofahQ0UhrlLdygvl
HsVY/U13u/IZzSaohKzwWnlSwkRd+k36VIS+KTO6eklbNH7cjWQFap4wntrRBQCdd+kUnSAQyTs3
Bvy2BQoZtYHRIxmlOcUofCuabhK7InfHBwCXnBrarK+jXaRp1fiKySP50vYoajct8L5fioPy5FQ2
ZozhpCndX25SwC8pCtn/LkK6Fz57noajDhr7Yl8uQcF721Gq+7y04Ha2hc55PcM3fYCohjPCCUlx
hqaW9ol7qqjXY2NuqC0TomxN3j1FJ6XeD7WjHbPKKxNu0Oyn7Y03zAu8fMGUu1hV6SK9Q4BWR+ti
oOypd3N8AnxTDRtaIt3BVGn07GGJz4c2G7WvH1/x+uNEm8YFKSMvLsyr8UwH1GHNTeNTXSZm99vr
B/077HW33+eeHlXkDM0aS0UdCt3xKaY7AQAlWI74cVOLBqQt4ILF8IXJyuWQFt1lWaJN+zkqrXFj
pmR+guXyki+TUg3JoxW5pXPoEBUZN2a79T52+TiQ/ZvwNlkQ2c+utkmFOlnggJX4pMuqTY9Dm4pK
gz8B2Nr3CF08xjph2HceCYseCvG0jHXOD1Y6ukcRxmrvswNo9W3ptmXaAJjU1a9WUntPhPnFAL9N
wusjf9BRjT4CoZ4+1xW4ma30zHznGczwdyBds5eM8F6x53NRcbFbtpyzzdhk47SEBcNrDDSSAjEG
NGb+vrg6bkuVzkvBzX78XldnKJ4G5gvKtZwjaDcxbV5OFZ02TnXUet69g/D8T+U6FiLTBOydZoaf
VIU35fc0SSjQkFR261UYV8OYKI53BwwNGN7K6uKeM0UzZGb3fuCQxiLcpgOOAvKBl2zDMo1eOU7l
DjQyT/tBuchKXhsQAvZPyx3I3k4gMPWBrejaD9AvbSt9oTnTk4FMv9futDSb0lfKgEhV/NzN+24M
YqtSvvCBznCarLCIHsM6VpMNEEq3GTYzfq8dbojM+xJpsffkhrPRMKKZ4CQFA9hG7Oe88hHgbJkd
mlHWP0dtRDpx46T1/swvv+6lMcSnhtePLsb6scxWypdYqdb92FVFCd8AKqL3qFl1t0XOQsSxwame
mPVUZPvYUoo3U2GepG/sWvVcgZ5Czv+nlrGd3JF3T8StaBVKfZ6sMQSkFMDEzgGZoG+0ijJMGhQy
VbvnUbp1q2xLep/sPgT+M2x6Rc5CS+ycWe/R/0cFIXyjZ3+3Cg71L1o9uuWDmyVRs3GatOENWu4E
qHNME/MoiZyvX2h0CuNTBvS5P7UYbpF4xONcBYOWTISlo8LgIFBU5BXrnTuLvRRqOLwAzOSxmk7v
nGUBN+LRc7L0WaCcRJow2pOsoCRUdfiVNPE0YrGiujBtwTia6ZsdGoAuGr4c5RUFKeW9VowpQGeC
zQ+hiTIHVJg3QSwUSiX/S5LMBWpYcVz68vGn9X4iXr9Hh+YEtl1SI65SHpNctQCndNp9Xi09VTuT
7g+2qlH+a250kf/S3JTQ5lYLZ5JHzSnZTvFice0dPoBN52hxJH0ZTo3+wCY7057kuyo7la3xGsHh
Xyh0BcS872Vi9c5LFGcss5Y61AYr+hz3b1WTO/GvOu7lVuBSCr2tVzemF3htysrvRvP44lGmSvBJ
ICOoYradNw4qf5ld+E0EC9oo6l0QBpezCx4iN3cLb7q30UM22Im87pOhmEb3wDenq/em7DESeH2X
NA9pq87JcOMHXO/CDAcfJc10ikHWlYOCxs9Iu7vX7jubYvtD1qrRgzS7FoRAHqqUE9ICLBY85Vnu
Pn77yy7+8uWz+cI/wTaQFija9stbj/OSknxXpidQlUOGuV8R51HPSaxTrcq5MZOu3fZM4xS3ARZg
ZjMZb+tSWGup0mix1t9rUdFLjkFuZESHMM9gIDN/i/KtqwlCCAZjqDKybU3FYiJUFG1XqK3ukr7e
Tc1wX0/puHcJ+DJ9dY7S/iwqketHhutQ5AB+RRvdeEzXL4hRsSDmaYgT8LDGBKha5qZx0iv3OCJd
bQ/NUMWHORME9VzicGAxsPovWsd8eePCf3k/eFt4VKD7+HNtPKBDVI5KmyYnN067EVkldYNXtYvg
c6MbGq3+Vjv4+lugAw+MiB0Ujkum9csBgcKoq+M0SU9t6pXmju3aYG56ts/hJ3bSbvLkqqFWIeBs
4p8dCULN+eMBuXxrqwFJe5JaJbFcS2dote/hdOWkcBe8+7oT6d0YLgd+plX13NE8edDzcO5v7C3e
yxCXlySxYqEogEPi214HFdAjzqtCjRxOupoDXIr4+f6MTU8294payvotj9qkCbJRokiNwdIhrxFW
7H7Soqn4ZkdaFIKq7oFqv+BIhe6qq1Nh32qU/mVrawFQRy9E8xpCxrqSqyqDU3m2jE61F7Jv9Cel
z+Zf/dB2j8oEBcWXRYIHJlta91keV08uRMgFwdyG2lMsqlZEO3xESnuyWywCvq0XsfLoidxGbjBh
pTsoo2H9VEJNkcmm4x2IXeQUfXSjsnD9LVkmqiA8CPTcwCisphzR1dXc0Ns+laOm3aVRikqoV5NY
OSRxjpDaVwxWxS1OTVHdcpW/UyhW79pinePEu2gNcK1dDm+yaqWrKYlzP6Tp+Ga5SP2Ej9ofxbFT
DRGzx9yqLtE/bRjaG3y+Lvg5FSazD0gobIIejcr0MgG1lqzenSh+zCZqwNeUzur8hSyFDpGjknjl
t7qejINlZ30UAl2Nl2N8G4HW2nou5ZpgnAuBuNhx6mbbDJ4ynmoNE8gvWStVIp/iIW4auY2VPhWR
P1VZSa9p6G3hnEaD/u/nnsyDI6S4ytw1BfQ8n0l7kU0TGdb4UEnFDz7TjlMM9kQ7iKhwfx8MNRrz
XeU2BrPXx5/tVXWG72ap8y9mBoTh6wnSSZ0KaV9NjcOe1SHIXJ0IDqkrxdcoAsQZIJKCCbXTKmRM
d0npiB9pqZlKd/z4Z/xlbKEcWlpoNHnodqyaDRmw6aUWEJ1cZstio3gNJwM3nklGRJs77OfGdjeZ
tEBA//OFscAxnpF5IA5bS6WgZHIUiQi9QFvQZWzhiW6QfVzyExSJprAo0hOmmFvnonei0Go8s/mm
o8asQE792hrvxAW72D6c7xdVt+MEMu1tuZvgneZ+mbv9H3Ws0tDvgcZ7d6Hpzg+yFaLdhs1gKujZ
TYDKQ5K692k6udueXZ6zlPO0cDd7QNnx9XsFyG8VLufXMMsAgTVNMTUPbFw19xBShpjuY29aorEn
q29/5BORA4+KA/vqea7N7Ec/1lRLlHoAB2OF0LSHLf0F8PqbxsxC0W8gU91C3r4vUpdPZaHysqFl
DcPLrK+GwdI0cAyheoipyxQDNF18uTHaTEzPNZCaL3yxbBGAcnifOReU3wCd9+64wQA8N0ijaVCI
vRCp8hsJLbTaj4fKX34d049BQRPo82KjWBcQe/QGcejiAs67GZ8eQIshPppawhnDmzPX2Uda2TwM
cWeHr3o1FmywCQtJaohEGA0/e/h/jQ2Aq8T80U+VTMx/HszUfdnqYNPCJ8Z3dDlJtg5V3RHv6qm3
hvROdVOsFlJSW4mOZstA2ZPRTCaticRayBt7xOv1fzlO2kjx9AV5sVaDDFM7Zz0Me3IoGvc/cmiQ
cDoyOSA66NAn2VVi3thiXVe6iduklMsG3F1CE9YWGt1JKz0N9eJkjXjs77s8TOyDFw7uXibijKtk
/i+DneYDDp4+23JA0lwPXnlWgQZWNyawtS74/ZFTw2OTjM/yurqMWNWt9LxpT+ncK1MSoIBW+w1l
NneEHGONmvnJgmv21MHFVQIY9VZ+7ua6J1eHLiOODH/AfBsT26AiYHypy6E3bbgHYau8Nrlihmdm
ISU+NuDCqsPCf44/zYjS7FtbZvvqTTIJoxWHIby4o9jBXo6inEWzMOqkOUXCzdLvqWHE4hlhsAtn
nt7snYkwuQRXznwJThVMIYaGPBm+yGjIdomtENnB0qUBG1EohQsgzhR/AuZU51uIP1+8oLYXzyrt
OkgU+Rx+D7OeGPgaB32+KavCfU0cTjZ+rU1M93Q+Q2eviRznAsCOOjHzDUR9c7izyizBDRiH44Iq
SNketJuW8KfiEHZh4UJG0K3ou02iUr8xlUy1tjR1SzA4YczRdtYbsnosS3TFY2Tlhkev2TO/h0Oq
KXftqNvNs5KP9rIvs7E54AdyEbRqenJoLZnQ/8yQZxw7xmXta4PZtn6l0nneajPtlKMNzDQ8xKMG
MdDKdbZ1ME0dAtlbGms/7IyG+3vKcBVVPsHteBVyO3PRyjWDmytfbbjwQAJiQ8JJ/ngWu1ppIT0t
Rzh2zQgqrHU7xnLRlZAlE50UW2jdz9jq8byFODzviEtSIKTF7DoWCcat2fPqgMKFmdppGDiUlZkk
LodVG1f0QVxk0NO8SK5LS4kPjT3o9X/kMCTNXVJrlXOQcLnLYGIq+WkNwv4253VGTJM6Zt70LbI4
QdEZTOkqMr0kpeiOmU2awV1kasTS+i2o658xS8itGMS12pHPG7ExLbV3GTudwpU8QR+z2Sh0kZ48
heLHXksnZ2NMFg4NQ4YnOjVA2UkXJhs7zId8X1BAiQMz1QyfWphDHgYc9RvFh+v5j9/E7g1jNRMO
QLPVdA8IQ21lXhQnxnw7kfdimil641I6pybCcBSQy8I6TXaIsWuiWv4UTuh9wxhGCqdilEP35eOh
dT1xsINbetR0/Ba0yuqAELUOuxhEoyc2EbPqe3QXt06eaQ6FZsc9qjbb54+v+G5AvdgwvFMAF2w2
WihaFqslOWfHkGddSehA5lYxlOCavCISP9QMMSD5igGVywQDZ2nmMu6DqRt4DhsXyBpyiiJS6v6T
hhFD3LPbjiCiEg7gAWw2qVcMvltGcxHf+A6uPgOXLjONSPySODLZd19+BtBGadN1g3VyRtBuXVY6
L27eTtLXMVq+4F3H9VYgLn4SfezcaIGay//84nG5C35haVCwu4I5snpcRJtD78ZHfGLUuCI7Ko1W
fWlNtSRNZ3AjIkpax4jp84sK84m+tZImtUJ/nCRxNg62OmycHEWxNdJuU/2YHJCfcetO5UOVD5k8
L8yfaY+jMYetQRKWHkiwyOeh7kfqzDDDjThwFa+bM1g7WTK9qKpiur8yTWZ/zEwkpDzpSZ8FWmFM
caDTRv+cYNYa/Qm4nLMNTQf/ITFDrXcv1LHUifbqGw8LEYrzBDWPqddWumGaUbTNpKoi+qZ3pTwN
aYxEwc8RJhpdEBH1cB4NDbPvjdG4nluZHpgaNIgazhKD7q1WThp/VGRrVdyNsi8tFEUtn4E2O+oe
SXT3jFGVWC1ryVXi1HU/WV2xw95XHtSKtCrm63Y/mVK7M7XYfU7FAHHdJkjMJ0fu1vnj6peaKn8t
Zw+2auxlV5NxDB46xT4u7/DNWwc3z5PfJTXuw4RjaVvpavmUZ//I5GIOXLQrFk1FUKtcf3VNKgfl
EDbKcJfXMAuSseqDUNVFgL9/OGjsSfzEcPobQ36Zc/53xLuoolFHU6ClOsaisypLVWmF+9qtu4Mw
5+Kz5cAR9GN6Bq3fqBTyb4yA9Qz4fjXmIpLgKQajjb/8uJ3WU4goV7tDRTAj5S+RqH4Hs6raTNoY
M0A9qFX/uOlfrrkURpA0MOrIC7m8ZqT3Q12TGnNAfW99hcok503lRpl4NJGmEXelyPxz0bLRunHh
vz1alkNOaYhMFk3Y5YVhL3hk3WvdoWwbuXEGq5x3GL6TxkdE4dwKuLh6tNRg6aYuCQ1Le3gNgZA2
KiTBkfdYmGO8GTM73XoFaCWyv3/Kil3+x9/ye8XhYuBwPewWXBAl1BKGenl3XeENOEZn+yDBZufk
LdVT1KFbXuT2n3CSmUPgdLM9P9nJVN3JTKnsU05oSfWpLiTH7XrWou+kpegJcC5FgavWGuhFUjyA
yka3U+ubq+Xqj5oZbdzqE6injT2U6WeR4lLbsuB53iFxhX4GIQbqMhMAA05CevZw8JK8iF+9aQag
tRNtiFd7y4Azw19JVFjaj5huMJMHoO12HoJa7dr8l6T6hNm9jiwMyEVq1THUypIKnhBJ2AYmutpf
KlTW+F6F3pbviH5xoq8Zp93u2CDI2tRkpUVHIuj6OjDMyWI+Z5bVTwPb4K1wEW4FsjaQSOqD05c1
egdD4/wjYtzjYooEQmWn7+VnJ/Wy8s/HL+svY4OqoEflyGN7qa5TZBXN5CQEC+A4lZE2f9bjVENE
Vqh/hlHO3WM+ZfqND/1q7NPNXqARlG/Y0Fhr+L2X9Gz2rDw5ZlLLH5GPanKHUFH9riRtUm4/vr31
loFglf/vXhiQutk2rL7woixbygcTAh/iOQ1KClQNQeOPGzck1BQdZrUVDWgr31OKW56Wv9wo+qKF
5wl4hCP2artiJYMbFhig+cjHEOGFrt5FWmU8MGD6Xx/f5npzwm0uxkwXzTX7E5iRl19cTqgcRzVp
H1hHBr/Wy5QoEhLN0hvv7i/XcZE007FDyInAdnVLmteAdi4T9xBBSzC/9mo/WHeFNNXu1gx5tcqC
MgG1gUePsAKmktUMmSQ6wRbE9RzQj4dPtGCHZzVywWgUopoJrc1pmXlDn99oxazGy7t8k6FJIQjI
Mef41WU1Tuyd7EfjXKVetM0zEj1toybAVBpGdcA1nwuf04zznyJi8/DxS1zvyN8vTkF00Y1iSyKI
9fItmqAAs6YJ9bPmAdPCCO5lYR007tzL4wT71Xhp+nTYj05lEL2lWOLBw5SbEy5sqfdRPLvTNrLa
waKETnTiQ9r0w1OWCVfffPxDV3PG++/06B5xFkUVSMnq8ndqESE+hL1rZzk56hddhGkaZM3YBUzW
udhIVyYvH1/x+rVQ3KYDtCzSC6RqdUWqcCqCB6mfiSibo6dOTM1rrCv5tBmdXmvxi6naN/DBcXQ0
nMb88vHVl/Xqf9Yz7henKG1B/lzq6+ti2dT2RkUnQD93C/28GTXrlxNafaAIgHMKEZ4b7Krersnp
1TeKPd8YF9ePm3IupWXO0QvB6j0y+39UoNyliV58Ns5RRQxNX1ZEYlqF/uoBAtaCyjXb+casuZq5
3m+YP+AWcXgHfbMaiDAhO4+wefMcEs8zBplj9q9KmVJ6MJNa//Tx01196f9/MZqvmK54yJzrLkcT
0X2q3lTCOrcTFeLH0WmV/8BDQDe2DXV8IFcuZg/W/rtHAy62q/G3gwPOXd8jjzRVCsbamW5F9lNR
EEMElHKcOxNE5T+eGd7vEQ3tQmfSvIVAdXmPOvSJoUX5dqZjxO42HRXlbPeh+gRUE4VejLtrUzbd
eKPteG2uY8wurv1F5m+ztV4tf3qc2FIvQ/NcRbNHUIKJzFp2nVMFVmKMGyGK5ncDVwbTuUIa7WxF
W/xe+reP3/DffwbpXAvxi/lcW71ipYR9NCqOee4NRYN9ZmQ7G8ozfLFIKPdaG9t3djpVv6Y4cR8R
K4UYTZNbBoR1zWd5CUgwWB01PlObjvLlSyAbvS1rVlJeQtPVR20C8LOHmhGhvokSCJo9wqxPczba
Ap9LBpvFG4Z5mVDi/IAvuZ5uLDZ/+bCBw7Fe0xsGJLq24ZvSFHkmM/NcFxmCMJnEO6Db+jZ1vOzU
hpW8MW9ff9Yg4NgFAS/nqnRiLh9AnOLgIXU3/DTXeA1I2Smqr2qOrl1Qo5A35pDrSZOdCN+XCXqe
fcl6JfXCLFYqvcrO2liJ7qmV6Wzsx2boN4atxIRfuknvbERc199scoPePLUHbHXjKHI9t9AW4jTC
5E2dj8ifyztuKTMqpTWV57Jrip/8ni5Ih8GQQVYW7rwPw0i/z0KSfT4e8Fcvlnma0b6gMykZ4Tq/
vKzGotRHA1QH9BOj2NGR9fFSwwVtq2ZX0fK+cZvX1wMegWZ2kZQja11XWEsg/hPS0PBcZmMcHluj
E5/NCpEZVKSoabeZOc7/1rNCwM4leaBLDYQZdL2xFmD/QTG53rmx2qo7lp6V7OvcIS24ssQ47NXZ
NrMbj3VdSX6/6OKa5izLyLoy18Q2LZO8LKLnXNMj0n2IMZNvAJnc+fPYjGa6kQ1b1Du99vIHCghY
iSePmNmF0V2Mx7qtZb39P8rOYzlSZtvCT0QE3kyhjEpeJbVRT4hWm8RDQmKf/nz0mbSqOlTxj+7g
/LdTUEDu3Hutbw2jm2gXXqyzZx10ERkQHKLQyqIwOXnMgmR2GvxkwVPpqf5T3hKUBdvJBy/Ekd5+
GGTOaZXZZvFUDWXF4dtLL1jM/vEEYGFHsKVjIGY4cfIXDEYpa2uexXEgfuvaFKn5GteANX3VijzK
jUJcGpiu/+K7oohrhp6xcniRw0INff+MTzFhAHA+gidY6ot2U1tFeSga3+dtngj6zv2lsTdJirEn
ok3AmOnjV+zsW2ZDCYDowFkHPxtD2/fLF8aAlB6w1jFB65Ptxtwr9l2Ti2TvMD668H6dXyvJt+t1
rvIdhzn7+8UGS6VVPMr8mGmaOjRIr18WR1rfMOl9DUDE7aBqolGHOQSU5+PrPN87198UcCh1GMoh
+3Rtqwa/6wEJPWYwcD6D/LX35H3pBzVq7aubODXoOkQLKtZQ54xV+nsCUnXhZf/Hi7eygOmW4Qlf
+ZknBWHlEuUDhN17sjpyRVvGwko9p5PQnAcGAqABAKZTvaRY6Neo2EmLr2ytyqfQkGNWEdCUmLft
aC7Lhcf+zxn6/VMI0ANpARaIP935k8egUrVZDX4eUMWxtW+J23bkBvieN4RFq88Em5M7HJMbLfT+
xne7VEak53TbBFGZuPLJaQHtlY1xFgHqyIDN1VP5hVwz37rGxaPZdMdniLgZI4Fd7wXTbxrRw6OC
KL8cSQZsxojhlGy2CYaFtwu//NpfPb02GDEBgaq0JonieP/UZVm+GJ4aeMNcX2u3qbC8yIXNSyfJ
U1jkUwH637ChNgCYuSlmE8+G1+a3nj5cSqM420dtd20fIhh0bWgNpz3vnm3HczFKPyHjchgSF5b4
LFyj9badPoohLH0fyZZw2+z545vwj4XZ1OhQ4X7jLHLacHDh4tcxn6CnwGkNMlowb3xlFJAPexDh
RK3ly/CSiERbLrx2558XKjKdWRMTX9LrT5tUfAhIzi0mcVTKMUp4+IaMEEpLg0TWKbvQaD+vTNfE
DbittDk45OmnJzy/QaA0wBI/9kUhfqHM6fK9GjJLPYzaGDjbGTTQGgLjImQsUaHWz4DUtGZjGbm0
Np0utQvv1b++OhxX1u3sj5Dh9OCgCaFsObjJMR0r71PDbn7f1zpWLMMCcQryXIZMD6dDWdoxNhlt
mFDdJWr/8a//hyp28gr8IWKsrloaZKdSYGS5xDspETyNWl81BzvVFj8kksEkFAir4rIt03qApJfm
LfDEwXO+CqcDdtjYRdZfTbVWxZ9ia1ZxqNkFicSIrBNU1NJ7MInNesQXlZRhQRtLRvE8Vc8zeQpO
RCK7o+4hcs1p2NuluFtEUvzyegoPmt2VddsGcF13Irey9NnX0z6JUG74YBod0FlMEHKQ0qCPY/fa
MNpi6/SIIHdJo6VzFEvUFnunVtq+L3yI6U4McR+vrh4HG6A3dfojMxJJ67wnZSfPZiuLuoHnnnCR
riOI0jG6JFz1lKh2gjHTQ+rb6hF5+DDfKoxy46avtURe68aiW98tp7Dn607Z5rydSOUiOCPxa/SB
qVweCPy0vjVBZeDYybP008c/3p9T3emPB/uanQN8Gz6Dkyp46OvCMaUbPym7mn/O1SiXfeJrross
rU/tqCa1Ac/IjEUwLDu/7N9MtjJBRHpQFru8U+0QtoNU9zZwVhEOft3/gEEp0yiP6665UFD8mbmc
/LmrEMDgzM95gT/5/ec2rSacHCLQnpKlKocNPk08RrWIZ521nSS5GcyhkA9Cdbq/1xBWtcTyjJxk
ujIe7LCBisqhqh2tQYba1Ov2lke7Z7TUZSJcRst4W2Kd58Aq9Oa7MWb5s1fqmb2F8KlPG0NBHdti
Py4fnIYs962G0IWFuxIrG8BQU/KUD7nN/wHLcigk9ytskmGWW4WE4dL7v1Y0pzcDzy9nRISW697/
/mboNGRINwriJ0bZlv6djY6okRBLYyIYUc2N/bViOEZM8DhX+j3W3+A6SHWtvsYGpY9OFA8EpdZ0
fS6dYc8LXXQbJGSh0ePTzEng/R/mKs+u3dmqjjkT9PbBapPlNcOskt6jNnaucPN0F/bh8xXpxtJ2
o7BnAIsn4f2KyWSpps6D8oiZytQJ8WHuOpfe0Iaimxkx1Zd0tf9aEAoQnzumk/Si1//9r34feima
/XHXHEt39K/YAQlkmXvGzA1yJ2Ovd3HTXX38rp5vs7TSkdKyj/+r81wIrQwWo2+OcMQ7J7SJRO8K
azGivqyyyOpLYIstw60Ly56fm6hv1rETXT/45adlRYnPw3dSrzqOgYy9+xT8ch1lwSR/EkuEDZkR
/BKATl4nvwvJyC6KMLNv+wub/T9uOG88pzdGMLDxgpNnavCG1GypYI5gwIim6ZC78T1MXl0bn3Ut
6+ZCOf2P9bC5MqqB68ns7fTsoiYxapCc2mNNSNC+rONvQYW4C09StyepMDl+/OP+YzPn0hjF8thA
GjyLzKyADo3zbMljTB6BscvmBCeND408pki25l1LvZFsqXEM82agn8ymNNRFesQepfILR+V/XTu2
Hj6PfwRPp2GnOhgUkiKG9ijieNwLc2lurdywFmyc9QO5ueiBP776P9Pt95+y1eBHDclbDFnrlMjB
xMoGXtCjw0xt4jExCjtvNMim4GppPHrpWdu3PqkMgqV1koQQGmIjfdDBBFYh9e6oIjOTPpxsvdIs
mO6GhxcdYiVRhHbOEVtaNtG6otKrSO8X5BE9n5EEo1dvwfqu82GXtDp2wtGHOY0As+6cx2DyLuWc
/+MdXpUTDNxREPM6rSXtX5+NwM40a3JVcZRtX7zoSeHuMDFjCMis8bpplvzAvnf4+Ob+42DIOGR1
llAqunjcTjbNEkt11caLd7TBeh75OVEzmJP1TY6tuXe1LvvCRFntkqDnTgvhNtfSMDQzilEylSQX
GvN/freYEpnE87BnrezM9S79dRfmQKVeBwLyKFIjJ355Jpm4JHprQl3qm7dNDsjuQuVw/kiv7WQc
NgwwUFWf+WvSZsyzIfeOBcYVDcA6/FZuwvwpzUB14Olspwul1fnphBUtshHXht/Kx31/kSORKQjf
WDGPl+U1SZUdFcuSumErq2H78U+MpYJ/7d0LBLgZftG6//HZ4jrfrxY7uaTISwK+0t7Sf09sBd4D
+z2y4jfaMN3U7QSm1gFkpUpN0vrGHCa1SHphf+LNLoKv4OS0Tg95o+R8A3ZUI0Uh7rLiyqndQv/F
+9a5MG+ywd/UOWK678qMyf104gVlWkamb3uFyV1cTzoxhChGFfUWOPXpoE8AF16EsoR9v2KY87Bx
cK5xI4yst77ToMINcT2ZzUydP9C+KzYIrLT5mnQO884UZef0EcQmHfq+7fQmJ8o5MD9pnNHYCJpk
euGMOyyEINrkbzqlFe9IxSELGldnn4daFntfvMEa7teCPr9q0absnHFK1EZmdH43I+9jAfkHZWQo
NH1K5mgks1D/hOdT6WFOyRlHzdguT74mA29bOMHwltiEW258p9YfSjXqz8bkGLMbOpU9xIcsq5v4
1k2Ej2g2NZyn0o+7ChpgYXxxqrybEYMb8WNWT3gYS2zy7aa2lPmLetSxPle8hvVNLRyyWnHSybcl
adrvbU/7bN/rRnfD+6zBkAEbsYR5Xs/pS1szcLXIVf9KKqR8Sm0h54g5UnwscxpSwFXzPCoH2nSb
WhbdDUjVOotSOXlHF4D/51iMw0vu5fGPIQ+MIqT7XpWHwRTia4M67xetSSPewrCW4hk7/WJFZc45
ICxgOFgRiT2quK+sIR7vM32s36DecIqajYz2r7SCBPp/QfYILA+TFK6ZfmGzSYNOV4Dmq+5twSvi
3yRGkkny6nxCiMgPC5Idh0Rh3/lLrIIndAgEAmh66d745jx+ot1ZZzvs2NUNZZofRK1LYAe7QgKJ
ZU5n+eQulVJbHEpChVnmNoTaU5t7R4/IMS/UAdt8czyv/t435pjfc1HJZpkHv98uCOivUTmXZmiP
ej8+zz5uuc2yEFm/beNc/mpieJiUe/q4RHXs9cWnnumhSVxCDQLfHjrDeyGnO34bbY63z3hyp+HG
13NNRl7Tx8k+KUmtpSEzD+0mlvW8RA1OT1thLHAUjznTtu+tYhwSdQwPy21GSOT6egnigNNUGdOm
Z9xOtN6UGJzFggYKdroKFKNMl9DGXXMwvg4VmQevRiNt80FAre6fLW7/Vzo49fBmJx5pmiEpBGZ9
SEQx3uqD0dbfxIhM94lR7AKoamyJTSRlvPN+9J3Ixt9dktrufQcDc9mVEA7msHF9dV3raTCFq3HD
4ieCVurkXfDQ2HHr3OSi1Se8KwNmu7kleDsa55FT0yYmM+QeWZZTXvMfFltFzMbkRtAVaU8W1Eor
9Jla4cqPOXF+Lp08ITZQb9ShWORIranUvIQF6kc9dES5eJt5saV3hKMnan7fvPM3Wql3Q6RaOT60
y7IYB44/2t4dMifY4zxFk6aES4JL2s/psKsCRT6iKYsZADFMC3FwF1RoL4PdBO091xvXnzLsmZwm
ixY2niFN9xFnhDC2dqnKX0ojQubCVnlWMLBrI+NYRQ2M3RmCv/+uW7RLGrKoZ4Q1pvMUAx/NcYnE
0OAGTA3X9oI9ax8XcX5J0HC2fTGoQu8LM4xyG8Hv+r//tUcjQhP+wAHv6BaV9jOvxYuiZZFuTGLA
ugvl39nm7AA455jI9G89v51mJuo2GUxYVHwQFUO9q5ulfEs42sgwnh3naKp2vlDgnlfbDCQcRu5c
GaZ5RBTvr26hswQyzCRSBsrzFjiofp9OdfUTd4hxb7TddK27nbU3FmeYIwhUsQynwf768a59erJi
yI1khd4lX3Va42dyaqacJa6h8tmcrdoMrYYpmNHX6ZtWF9mu1TOOUgvZdRNhKSMEx7bs//NICjcD
eUL0rvGXBWeOurJG/EmSWPGMJ1fGOz0zp19a0TOlyFs23mtySM0L58nzRqoDW5CClCvmQMt55/29
J4cOthZfiWNnpXVYOMS9ZJ4Ud7KT1AZBYzT3I7ni/mbuiu6tqeMqpN09oyqzafb+17qQ92vFrXPW
oRjFaPf+jwGVRsfQrKajP4LLnDNDRXANFAAHR3lPgdIuucz/8V4xA+R8h1YIVcGpzhfFtLcUvTUf
nabABS0T56q08vHzrOr4kjX/9OOxPmAM+GmHrCRJvPnvL87NfC0Wvqife6c1xSawVAA/UhLIGXiZ
uk36tn1kAFn++vi59vln/65FWdaGE8w4Hx8UU5GT8j4ZG3hwrdk8+1jF4oe4qnieeBG7L4uViH0j
hlpsyorz1p1FkNCXj1c/vcHr6msYBS828jdmvqcX7cRDA37xmSYQlPiyqr0nwGPDwe0GYmo+Xuz0
y0VmHy0upKNU5CDirZMi31vyzHIxQD2bo9Ingpww5KNbJGWUOZr5ZosmSS4seTZOY5TPsZzAQEyw
gPJPe6CoLEdoAYF8KTUL6HO4IrksMpAqDxZRLktxhTpyND7X+kStTj2/BBsEM9ZbLUxGn60vjDmC
luXBzUl0iFxiyvxsh9bWvHWs2GWDtYTWRUkJII4T9hDsoF+B4q8tYp9/6pqYvswoy18L2HPu88c3
9PyR5eKA3XBwWnXHp36GwOGfNP1KvfSkPf5etYq3LeeDl1xNc6RNnXuTLmP2+eNFz0SdLMgEafWr
0+0BSbE+0X9tdmUv/Gbxq/qF5HHgSGUL3SrqvVTcCKf3nENCjveGeMoSc/bcOt61bzTEPnVaa+0h
bg8NBuB+bvYcZ6erYKbKuTJnTU3Hj//OdbN//2KtbFQ+VFS3YBFPm/WpgyAml535PLdVAymZXona
W5jELnwUz18h1gm4rZzBaTWeonANVQv6zZb5PMgum3fV4v10UJylkTHoDDn++0XxMeR6OMLy8p6+
r2Xe2B1ktWet0kitykWVHDzysuYL+86/LurvdU5OyEjYs2LUCdfgLCB9rCroEELoKHO8YeqDkOzj
y/rXcrCtdQtJIc6c0+EcsU1eM/mL9Zwy/aZka9Ibx0mLH3qSV5d6o+fPBY1vlOXrd5clT+UHaVYp
L0lNThpxPr6OWhO74UBX89N/vSS6+qsJZ30/8SKcbCdS6qBdmSG/iEka5MH2amHbZNYWpVlrvn28
2NkmsmJYVtYPg12dEuXky+qCJDV8EhhfrDrv201SVsEbBz+I5H5vz7eoxNIXJ82a3wtmrPHCC3D2
FVoXR4CIj5ipL/v1++8BYgFryelHvHBqIjMwwEtt4e/zgzCLRRHvVZNXByN2l8N/v2jgAlTAiOFW
y+v7dfHD4EjEZfqSqDZmlEPmz7byevGyEKH8UkPypTfR624a2o50//NmhoCBNgqKMVB3aG5PVvdI
udOsRuKmymiWWmOOd22qtO92J5tDn3SXenJnr8i6HqU1Dy3iXihH768WbWeclMgKX0Ar+9p1Mhpl
s5v6uEA9AxIj2Hx8c8/eEoBiq/Rq5VaRrHEK+TJdEJyUXmSAtkKVdE5K+2ewNJdCuM7o0gzjV7Xd
WljikbROS0rbTgr22XJ+8VPaI98IBbfg7EpfkHPXDv2dW9BJuzJ7N4i3FoMreqyjK6XcV04wXxde
6hRh4Y7dchWnjgLD6jQgUMjc7caEU+/cLtfSlUX74vtJc1XremsQL6b1ZZQPCymr0G041Yeq4kSv
9njzoQgQT+cSed9m35O0g8/w8Z09+yGhqLJjeFT0q0jidFbSUsl5CurAy+JqHmqMyftqkDy5l25/
CcNxvhSWftqpxBZh7gfj/f6ZGRdTYMRL2hfI2uolSfLAjMa0O5Lt5/S7jy/rvNL6A6jHlETyCWej
PySJv8oC9LYpR0ezfelXK9o+nrriyhvtwIpgnKj2d6CrrFv1LYuzT6y+eUbxv9A3XyaaHUbclVAe
qmVJqo3eedrTrJfSjDzZTYgGBmETO2iL5UcmfCYRndubvx2qtStmB3Oz09Qa2plpSScfJP6a8oKe
5ez7usZdgMFZDROUyacsFV7xNk/dsn8xvG6A50dYCjz7pn+czLb+Mptes7VJxd5ndJ0vPC5nRfP6
6+Ei5k2kQ35WoRtBKUVMHONLk9DLAyXYMDgnatbuozbVZbcvE7FcCmA4+6SvbyPDQ4xDvKAIpd4/
OL2kqPRwLL8Y0uinPaitCk1Kk5G2QLk23leEy+yKLv/PWwnrMj4ErEA1gBnn5IFtW0ekqdUOL6ZF
pnjIr6pfJ9Zy8PHnvA6cj4lFds1LHZWz12StDnF/Ma7VPSq4k2JnSKY2U2CNXqqeniaRXsg4wmDQ
inIXj17RbD9+U87O9MwsPcQj4PHYPPisn1wlWiNUbdWcfJrRqt+kklG0kYzZLZ2+u7St966dGg8r
4/SeRp1z1XPJ97IduwtP1slls3WBuGL3Ys6F3JmO2fsfGUhK4jgNI3CvpKzYeTOH1N1gxd3doAEs
PH581f9azWaeRDoTBQoigPerASIsYRzHGulXfqYwwaBpRZHVJvdz2X/7r2sx+CenxEVC/ufM+X4t
TzqyIN82ALisdz/GqYy3PfBzgnG8WX/8r2uRYMktXE0IrHh6qC1FofnCG5NrP3ZA/Q6TAz8crnK7
UY2Pkuvj1U6+Bvxm2D8pevBY84YgUXx/ZSs40YWKHh+aIrCvimDuHvVslhtyhvyNaZbdhaiJf6zH
doUcmY7Dn1Pf+/Uqjc9wZifuAfTcEPr41q8GvYZTo2Qb7DMCvy9VBP9ekak+JypEKs7JFRomlu6l
X5xDJZ3PqS+NR7bs7hrH6Ri1zjjsP76h60P+1ylxvaH0NFEiAxZYPR0ny+VK9PDMiO/IUYNsQBXZ
oebo9dbqcyOMdW2+Sku1oJ0Kin0cWOXu4+VPvwV/1uezzu3FL0Nn7aSMLF1YbZoq/AMZvMlr4svi
RlST/koroXz1B00xUQzMPLKcyr8tbX3exwhLr8vF1i/8KSd73P//Eqav9KHclZ9pvv+pHYuh8kQP
+1BBZ944/TL/gKbh7VpwiA+0+nLUWQCFr3Korr8+vgvn3wYMuEDS2XICJFCnLLWFsURHIeceNAzh
12j+SBdPyvTZq+UlX/H6e57+3uyn/Or6+rP7J5+hEhcPByOWaiq72Y19Wm/Y7Ii8JcVj787o/D++
tJOd9M9dxR/HfUUzyDFhvfS/qiKwa62TzwaPszHbFi3MrLvxiSuNjE5vN+3MVDjirrYXlj2/TKa+
JPLReVh1Zad+HaQ4AE/iyT54aZJ8ZVhVhu7ST7vJ6vQIXqZx4bhwfpngGKhpMVBQ1dJhfn+ZwcKo
SxOjdRgKm1zrMTU3gZ2oYxxXsRNKzoGPWm8yXvr47p4/OCzLYZ6ZAFeKZv79sqKK9fWra/M5HNK9
IaRz8DsqQRIP3aePl/rXFaLy8WkpsXu5p68HR9u4G1RpH2bZ6r87JpZf4oyWECH37jKFNOeWO5JH
6+m/3lnaIRywgVFShq1BR+8vEcaijOH/BwcXHdWdNGEGRZUWOLeqnI1bDQls1PpuevXx1Z49P+uq
HMpWKRtmt9Or9VANdWU/+NigbO9ReApCkok96rttg5AKy9z2L6x49lPCgNB5WFmX7w8f/vfXORFJ
HPuT6RwybzZJSanK5Cqd9ThMikavLyxGg45/7v13ADriXz/nSc3HLMck8aUDnOla47F0MIQcmtYF
AoPxaAzCqQ3yIEQK3jr3yHob/c0rkw7HleWpg14NUwzrPXWAEgzmCOADlYXbRuZC1xRkPkfnsKuy
ct6WjmqPXmXW3/3GsV9FtuqZLX3WX9jApy4ywQ9ruJ/FyLxVOHX/qFtlXG6XIS7lFxMm2nw7llrr
Pw41ZNutlwSNc2XPsmo3sx3H5ldE/ekQ2T7P5vVi1l6xs4ZerzdD2yzDZ6R/pvXMBmcQtlKSAxHq
KIjKsMqL+FONIIxo0Iq0n21tGOJzVRua2Jhl2t83VlVxLuOC74fUNZpHxN/eQcumiQlw6hbeNh1s
+VxQgH33zNJ7Vna8EIxnBdrV2Arrt0kAypvuDJ0W4eSragTrWpqFTQF7MlQEuR/4M22UVE2fyy0g
2bS/Fn2XPI5Labr3vltCZWixwD94qS6OWFjy14qCEVQKty/07Da4zmJHJZFFskAdASj0y0+GUSG+
HvPR/gowtKVpaRiL3Io5Vtbe7yum6+Wk/WilXZjbUZOOsVksEAMh/3/9DShwH2Rn2QYhOreiuUm9
OYiLMMmt4c4bAkQTGaRA986PmYdHtEk1IqHcxHTvkmzkti5w/p972Yp4Xw55cteSxNyGut+MP3Lh
kDuL5KWHkCK0H5lnkNiC9qt4FUUGdQkFQSv1J61owCo7RVkUjxwKbe0tt+Ry3ZXCD97GIC+z3ZSY
stwMg4a4dJTNFFxrTaff0htEpdDNs0SIpqYJKI6DzeOh8oiUCUuzKeyd4dbssK1u1HsnQXT2gAUf
JeAgB1ToaJ5Evh+hFk9R6otU/9EYQ9bc6R4w/61kquP+7oJUJJFDJlb/UJfKWrbCKp3fwE8h3fHd
aG+9DhYtMxbVGc5D7Ezo5Hx3qfOdBxZsA50l7j/rRTvNRmQry75VHuPjPqSzLkfiWeZJ+1XKYHmy
iVhavjNRqOdqW8Z9+QYlIlOv5hxr35tR8fZIPDTIlpt4rgsCd9QCw4a4XXrIom77WjGFSXTxLBPL
qza5Ng/FjTdXNVnyuavPOV/tNNcjhVqlC+k159ozbyNSzsKsh+sRYwuw9qRrvR+5MjWP3v7gtTuy
odQchGzgyZc802iM54j01lGWcn7opHvLq0KNgMbI+UKvh3ntWbnDYl1NwE8fEWca3rXbaY2M6nQu
frUylTbzkkZqW6JY5cDf1hXqC5DDUV0TnFxeeblKoIPNTu3fiLoe5VW1GLjf2RDHJmygXc83RS/t
7if9sLT7OWh20zwmecMoJiL1YGiufOXUTmSXfXuoSHOgfzYP4xyCb4YirQWjDilNaU5zS1/ALh7y
cSrwU1vW/BN+bTBtipTPNkDKOdWQ8AOK3nJnze6RkbDtb8DmGV/adqweU0dz/Z1o/akOZ7N2UrLi
8owXo1v658oliRUYZh20YdJ0vbjr1hgmYEAKmKKB9N1koE6jAyGM7t0xjEWu7A51GhwyMAOfKvDT
bjh6gv8gsMYu7D1XoEOreVR2ELyL69YmeQ9zg2velNoagFBWqkAYxPAp3xZxP2WbWUn9c1AuWrsZ
CVaCO5ZOPU1ELy0PvtUSH6lITaPHsiygmEmKNO29JCTAvpVSuN+qcvIfwMMwHe3svkd3U9hDtvUG
7sNbO2aTYH7RiyGahnqC/AqsEny7O8VW2NLNErvGaXtB1mSbjpFA1EQgHof/Xxoj8N9jIYK3CWni
i9ta0onWM26NwimYfg59xtfHgnx5kymRHBe3Bh8/BCMfjiJJgs+aNljFwUz0TO5hOi2HjMeUWVtc
x18mUUg00H6ffptyT7/zJAaUjbY0/V1i5r6IkmXuh63fa9MhCLr6a6EhPg7H2Ww8dNWawhsXWL9b
zeyAdbqdlNu4bGhB9ZOX/iRnpKKTWnt1sGZsFnyEANJrCSgCe9ktCLSCPXnIsE1UO2hGhJWEH2np
VP6QJGRoAqQx5yeTXJUEnZjTFw9Bkk+f0UAWT1kap8tOC1xZP9iZ1Owny9YYGoYUzXF3mACr/1bz
mnrVWrnMn4ppcW5mNRI9q2lz9a2J1fSqJ9LJd1irA3MHnra9TdZhHpG8yr7v5tw1wrF3ccINawNq
L43FvfUqRL2hh8zlpaAH/AsynyEP0+KNQLRkx69ig7/n8G34RdTDeygji3ypYidrwUk5Vk2FeCuG
4X1lDdzcMAcMfWfG0rbZcOzybnBG99MYNzr2UukE1wzGhbNxOzsrD20sx+5gcfpTW/IVe33b1oFG
OFPWI00ssk7eWulQYPp306TbpDX5iZHTMaUM3VQ5451DyMrDyMlXbjK96nRaquUqmLPc9LYIRDDt
/LpyrVsbL+LPrI1RMSbwvIkTGEuVhaAquqNf2h4KWD8tsi2H//5X75fNq7Jgf23p3KorTrU6456S
pmUYJ07+VKZx0yMw14shNLS8x9sQ8GPtsTv0R1RwxEtRAhoPc9141FkEFL8GuektD1Vh+yhQM3L3
QoNzSxVOHSUMO05Vw38luEcL7dxQHp+hwPjh2Wk1wt4f1Z3S/Pa7JvQxv7X0sftllPSUwqUmEeBZ
Lwt8SkNb+V8sp5NdZIzl8CvTjCk/9AQhVlem0cTihv/CCqJG6xIv7Mykf/AnzBI3ftKNP71B4JNM
XOmoz0at8mYrulan9VqUlnGFd3XNa1pmmJepbShzny6+OjpJn6VcIOfCTWfFvk/MYdzG9FDM5n7u
GzTjSZsbWaiog61f0CRUuvcXM843snGHbVB3yHxqdJS/BvYTtav9CcL4KCYUnk4+usA2hSe+BnaH
+o/xhplteJ6HIHKEa/uhif0vOUx1OWd7TfdnL2x7XaY3vTFXNg1UK66uinxMtkjWnXhfeJ31OU3k
Um8VuUEEq/UzdVkQLPMz5OdJ7tOJMnJLuqpL44k6DZycNjneVRkE+VFLtdHaCZSQftQsnv+YCQPN
RIUs/q4JrFpcd4ZEPm3Nhp1f9bnwfyVBhU8Opv7g7sqpyuqoTJJYsr/6ZrvJm55fPaiTSl3jm8K5
5uDsSL5IJEItXskex1CFuHHjzhR4qPPRdVwV4CKo2hvXKO9ikNDxXjYxMYFpHafZIQeLwYs44v8I
6TxCb67mFMEYiPmkPrq2Y4zXCQ89AuZKxi/ekmhtaGrC6GFQB/VPUo9yzCMOpaDjsdtcjyY06H4s
eAHyPE5v9AK3B2matFqx1up9se0CgbeiQzW8IHReKOkKCWg9tEmKJk3U63noN246Dfr6UGclnX0h
tpXtJzo+9NozHvEv5R1+tDKVoR4osFizk+Q3+bRM/mZauvzBrc26vSlLU206cFolaTa14v3tmmVS
L47qg27D2Iu/wFuc8lNVkrr5ojdGPEYYzhQvgIk1cTe2Wk2astUlxoHTfW/k4VQ3anowcfXkB9OZ
yyDsasgHfMCTZifU0I4iRGOP/GOFPlJleyYcefAycfel9tuppdPhD2JjDEVW7wpClYNtJ3vtKae5
bn3zE/7lsMGkFEcYN11t04DO0x5VYxuUBny5mo3fNiwre7Os7wDhdpQpZaEdZb2ML34bFEgEZK9y
ELIAGbVW8f32KU6BO2mqqm+ZLZn5wbYHlPBGUPPL1cY49/fwHb0gQgTQjHd2V1LO0GjMtEcqa0ov
R8jKeyZlRnvFSm3F35ZRtvcKcLzaax3YtAu2xH91FZgt0YeiicwJ+KSB4eT0Ynol7AO64etlQIhl
IpSN4l6zd3o5/16NsvsLR/v13zw9+oLmD0BYg0LFd/H+pD2CQZGE7VkHJhRedmvhxbQ2JQU8ZOps
GtM1cpeYXSNppXkdJ3yGwmYczKvc0VpzR54VTF6XmuQTmhCRbAWfcC+kn5v+ZMrAr+AaIrnVWwRz
G7Ad7osd9HZ1CxHf+EGDrdqZczInd56T8+MpJp/aph96AFWdxmHz2HhZat6Y01hOABaAo29nuxi4
GV2eRYVeVw/+OPBRDDUy4qZveYPNIawX3/7NsCW2D0b5P8rOrDdOpI3CvwiJfbmF3tvO5thOcoOS
TMK+FlAFv/578HcTd0duZRZpNDMSDRS1vO85z0n9Rx3E3nzXdMp5dgdQHWHNEvIbJxqHwMCNtWw3
2ItWcvrykZrwjXaEqme9Dzu4kEO5s5sSB9UAN8nfk83YDqfMI+/uCM5JH3aUh5bz7Eqz3hmkARrb
dHaLxznwx/Sx1eK52nAkBJBoj/ipWR2G+EbPYa35vHqDgHHwBKF6oMFBqeRi1FBTExJkXnrSgtr+
JIW13BVVZtIaX0pFmTrxfqKQ7PepGj+/PXiuqzQ4ZtAfUZFCp4Pk5PXYSTjZk23W5KdgcE++V8W/
YPivkjeZ3bIvX5WgQNjieVo1ZkgR7EtdFQlGSsf/4R5VRttvHvj2AMrOUdtXGAbi8sYz/UslnutR
vaQphsIXLejrW6NV39ILiJ2j2wbZwcyW/IO2SLK1y96dn8yeFCaPgXI2s5Fc0Sn22AOOU2ufdDz8
v95+zFcvGD0NURa8ZPD4aL0uugJsC81gqNHSkQg5Hfp2NHEvEJSGghRRYsWs/02M5o88jWNv8++X
hofB+4UI4aA1f/0YjDZpaBfq7tFK1n0dx5cdW4V+F9AnYasa1+MXj8d09gpt2r196b+9AtoAkJIJ
4EEo+pKT80ex3LLRfVTe7B5piUDLqzvLC5ka4pVAoI0RdRGyjCXlFSM0BgDbIYxGcLgDq+Y7eMel
ujE7/2UIAoPkz5XVSEvxYrRbltdOCeyY47xMYt/KOug2mtL006jKNqOSlqtb5rS/vPmVPwn8Cp01
he2LpqwIIPYXjXSO8MDNDSCGZC8dIMF4SdKTacxqL3pCpKzFrj69/fT/shShi0POybdt2czXr1+8
MBThBIpORTAM/q6Mk/w7ldeJoPVAO44kk64xGUv178ONzjut9/XT46Nbn8efr9ys4mStnxFlAknh
e1kGVrqbTMxq0vRks6GckkQ2di4oxPMS3FLI/O1xr50n/jAA915eftbUMniAR49Bgemvhr129tUs
P3Ry8OpIpH38M8kacajZxVc3FuLrEjSYKIQdiGLQ7KEFen3rNXa/kgIHvdWRSkOYd0xKEQd10lUD
Ies8zNF7R8rkxORmk3sPT7r85/4JXzLmAtrWmMWDyzmvGScrEKnvHEEUmqh1u+SIXOiu8OrlhoLm
+tteYU9kHUBuBUJrXhIThSchRS7MKyM13Wln1fCLWSF9CmdVapfd3VSV2HV6Itm8XdAVefcxoNae
7lCN+3dyMqZbrbmryECiIANiLHHWrroaJv3XL8AFfWuQPOkf07Zz9mbPJj602fXv3TJYzgpFU07G
slo+eGU3lOdRJ6XgbNfYK84VWIsNHGsqFoWR9VutEsjn//GDpMnPoGT6Zz5EL3/Rqgx8wRLsj/mp
bCfqsW6O7ZqzwMZIPPPXYjfbCUxZf+OiVx8EF6VtiNcHlQba1YvpfxG2oP9QFCenMrQ07N3EfNd7
RXdOk6RcjqLMjJEaypynh0THKfiv0wGXp/0Db8wgyJRgjNevxNE7kzXXJq9K4nkdaqTjoaDxRnmp
NLpDjqcS2QimBZx27vTw9gO/vnd83y+bcSghaHcvNsa8eWkudKKPcdITQWO2cJJMOGhRIhJ5wgTZ
HHt3kF3U6aP+++1rX6WqsujBnoOtxs4b4dPlbGBxLJrbas6OOtmEjyR69/VeNwbFySunXY2cMWjv
VN2hMRFpNcRP0iTdZNOOU2VRSCC9eWMPzVQn0UI4Y/nd8FVrnkmPSvR9UfXWwR0L9eXtH321Pq6r
xaqaom+3WoIuPqC2lhq1P7tly4SDlyLFl5nclZ3p9P9NKrBv5T5ebz65nMPz4fTC35e6KWNStGc7
tz2WCZB7m8Lq7wG+xW6oDZHfaKBfrYbrrdFJWikTK/Pz4tb0hsw51SDlTWwEk8WIZgubpOWS/2io
LNtKf9I/Z9k83dhyXM+TPFHURDRekYky41+sCitpgZlxMo59UE3qRFXV3A5WPd1nbL2+dinH1h7g
PgbpoKziMG808atvJgrOaBuSG/KfqyeO2w99GCwTqv7AKi+eQjtrFFqGzjoaIGqecb/K97aVWMGx
Cuyp/jf3pg6CDmEzgwlrI1rVyzsnmEM6dYMUh+IWSkeiuHvjkDHw/KNmIlkgqqPHXD5jOS1vYIWv
BrLPLAuuGfsm3iR+wetpZ8XoZjWH3OPiqtIMTb6de6umN9WY03u39e7f/m6uHyuXQ7JgEEfMEe5y
n5uQBayoqU3HHtP3ph3m/AMGxnyvZHlrf3U1jrkz2umIVlFKIOS62E86Nh73bKmno5np+b6yzXib
AxuLqoRSJ7E85rvKSIZ/fpOrwpF+/vo8MamuP+qPTR1SEG9AkDwdg7GW/iat3XKKphIzVEjj0i4P
ydJ1v/KuUuXx7Sd7NYWjVmf2BG24KkjZ27y+cku1xgOeuByRkMXP9pKYHynXms7WiiddnObMI6GN
YC6AHbCgYDu8ffnrp/2i4+J4DCYXvODF8jVWVa9xOrGPZB8GGOx1Lw1Lu2xOgyzMbSGqX50BXe7t
i16PJrSOKxGG3bPDNu5ixshUoeUza+mxydriVBrOZEXE3Xl9pFFfig9vX+3qUyHgHIMO7O3VcHZl
yZRBSkPA8Ppz27WygtjQ0sFKkpT+oVvLX1R2ecL/fEmMv6tCD+UsqtmL4ZTVZDz5pRzOSPQMOp2y
pPdW5mwQ0LWr5NQm3XDjLtdn9qrCElAtgrCDN2G1lF9uDYklqWMG0njWSTc39ukABvfYDjQMf719
b1c5ohSLEEwx4eEm4YKXu7ye1r+b57j+IfI07THThFtHGaXb7L9EKPfBd4Sag2ihMAfAA1vNV53x
W93TT8k/0KWV2c+m9qQbEjLu3dJjX79sb537OZ1xJiXa3nr9OcF+gNOWjPq5rShOhiYG6NBER/DR
JxLtUIn5RhHm6vNFY4/KaWXmG4hzLrlVJCMCyFUBzdtSKe8kvMV+R4rbb2UY6T6JXWP8mHeWfsgn
me/ffhFXX1FArj3mKc6iLzL/9b//MWchwHaGisCzM6mWkzuGlWUhU3ZU7FZ35JmlN/bZ1wNsvVVE
tRS4EHZdnraXwSKjLq6bs+U3vf2keY1e7qoS+8qNkXz9SDlZW+Qk0WvDuH6JC8AkRV/W1dpzyY4m
m7eg36aVMz0Wz5Uz++qoIbzq4Txr1fTTje3m69vP9fL6xEiswAJMcAjKUC+vQ+yP5zplid6zFKZn
2LrVV6swbQIdHZDw5krsiPsm/47vednb2lQmm7evfTkdv1x7rS6w/q3mwosTVKE6jfARrt2wuoZZ
D0SSFggdRa9dvgyyqp9U2qvnty96+c2sF2UEc6hETswx4mLF5WPP/bnss3MW89mHGZqmT7bsSIEa
FJmeOf315MYEeUloYJ1dIQFktGJiYOG9xK0ieTRJWFnyM+mp6RbMT3wE7jx8sLxs2LjKLQ/w8Nto
JKvZiPoBwZqHo+rG0/7Lm15rCYjhScRkZF9MFjm6lk7QrTrjW7eeA/p07zXgw2d/shGoOXGuToGn
yY0DgeXG1/SysP45X68PgIMIYlA2O5hWLtZ9gYLHAFSWn1O6iWQb0AHGYJ7QzAprkn0e+xI9F723
nvzdpV2WI35FLY6KRKNxPsiJsKzenHfjjLoK1b61AcPkHloE22daCfn3SaQ3EdwvpdSLH43rn4+C
oclu5fKsPdYcON2+Xk69DPJ3rgKNu9Ek0tUQih40pGyogTYTdphHyFpK9SHPk+S3GK014CAvwNj2
LCifa7MTv5B1yUdLZUl50HLT1ULTZbG4C1AtZl/xs5RqFwdNFt9VVkK4/USz+Q69TZU8pZ2d/lKZ
XgRbr3blEyDsadrFs9kfZtq5qL7bRPudtrEyoE5YcTrTqcnb7j0NivEOL2K/1CHVuzrfCDGO4vNM
j77Yqa5rwX3CbdDNPQYD2+BN6E71vWo6Y8usqqXfuqWbxbvGDMaOUYkUJiKP1vowKsgmj83gJCLU
ZmNMhm1lCUc/2Fbd/EqBHL830mX8VivDrUkxM6fHhPYTxKMlU78HabQais6+6I6Fa3FSDJjyptC2
h+ysdbFjb8fSk7smdqg0LSQw7Uwr9eNTEPSEparSIOgBYc1Ufm4QveTve2PQ5cECC/EOh84qS/BG
QBTSWQbQuw2dngg0lqdts74rqvu+LOKjDW9QhUHuduPH2e2UERkNHW12g8jhgIsJkWw6j1R3INjU
AzaZXslHOcRV/R7zT9JETb0Q9qj7k3uesa/GkTOOFIWDbBmORSuaIZwbOEkD0a5TCBPJ/4b1lWxZ
0+xUscnpeI6bhIzar8A3bT3M5QBIy/FS9WMEfD6GGdKxX76ETPFuKizC7YfSND8F49wn72oiO+f7
lnkCL/bUVV5ULAqdSjUP1tnN4aGGgPN6sc3oEXzDmSk+ynQp1gxjbxb7Jcm8NKKHnwI4Gq1g50mA
e3sjthkiSO9n4Ey+KHa0/6GegaM1zYhAZl/fddbSVwdZdXqyZWdDSpxRd8N/05x0P3W9dfLtRE++
/GB7cVvcLX5sG3ttcjrjPog7i7rM6PpPy+gs7TGYkLo4niPHj9lSWsYdVcTyp6fSUQ+BTdA52edT
KxhrHAgf/IQAyl9jp5L23A7BgCZwtKpvyDv85Deqh7T46MjKU78dOn3FtsYrGMMiI8T4YCVdS3T0
WNQIFKhO7SUnD06pypo/jFZeZVvb6pLhOAcqgU2VLKhEK76BdgP6VohNHCti3ETDLHlU9kSZHdWB
bnziw9Wsh1iVyDe8KQWIX1rS/kk7VpabZFoVT0VW22a4jOUwPCKEMp/9lGnvg5D5sBVNqRufs3RE
axYbMIo3Mypk90s+x5KjNAFMbkCqwmL/Z7g8JOKKbb2PvGKpPq7cvceqTNJiM6a680gpThWPoIL1
8rG2PSXCksqnODZJBmpzSrSy1yBMN9LAMYMWbtoUcgnq70zX4jt9wuVbbeT6fzphAhnJ30hvvg2i
ALWr98LfwwAOjE1hxd20jw0Zj0gTiITdKAcFNqaFif/RDoakPxmCWkwIUEn/BKh7LQ+qwbmTeoVt
jawuMPnkv8T1uetJHI7sKSHbdxGWEeWejqsXd+f4XomO0nan90v1VaOTghCUJEO+D2fqhojvoW/v
6KHG41bvSMSKdOVSezOHND2Rp8dqYrEwfMff2yYhKnx3CCGLBWdjtFW/XRrpObu4bp0G2bEs1LbJ
l/iLyGbZRxQ2RUPbKmi+TFhWuwgwbf9lDlo+2pjz7LOVJcHXfAQjde+ZBFvrKfy+k9bH8T5obE2P
pkSM1YGKEcCjsKSIe2oXMyv2KEzZ3VQtYTAqykkWQPIJTf2TkdazfWpIPU2PJtDdY+csY/OxpYXd
miHMutTYIKXM7gO7GOfTyMJ+0qi2GxsAmLW7XTXxT0GJHnPDVg2IWCwMqTEjN9bXtIKMs28D1NB7
Tmy5t/ERp+hRqtZ4ENcQsHTCGU0HAOlgqpuHoGJ5e7az0qw/tKPwxIlQNWRCeWu2FZ7dudcOTdom
v2LhGNiCmbcneztUhq02AEuRH89IIQnLpA/vfwkSM3gmnTZbIn2uKo/YdGAZG2S4LjHyCQL6I3J2
Xx6y1CYVCpn2gH4qH6n9vJ+HIW7eidyd5JnS14KGukKZgRyryWoxfJV62mZHCcbgrvSDorirpl6d
KvCj+qcpUPaJ8xI0P2LDtHEzu0NrsJueuqNlAHffcL43q2M7TUMeSSJKg43DueVBkXf2aIN2tA99
M3vpc8yWVH5YxWRfmUCaH4OVavcL5tfylM64qL84VDnkNoUWqMPp1ypj4wOnKz6j3jK60+gDxutI
jsu2eu4kxneODhpAULNr7lZXzBGHO4mbVek2UPNc0ZoOGiB8pwIPZLa0ezW2S8uXrOxiuFtA3Xnv
lqGW/a/RTb1fadk0zY4qmD0cdNhx/wGTRQ8MmMNFZRDbOa1ggwZws1l1FIiaOFnsF6fq+x9USmW7
cf3S/hU0/JQomOHu7dCIG/ZGuYlj/GxT16jvggVEMrp7RNnlM1y/Nj+SI2mkv+MxNm1IknH9rEps
b4ckA0IQ+WU1HYBg2v7R0jLnqTSoTY7batapCVABTs+eMytn29e9Zh1mzetszO62WZ6JuJffMy+b
hk3uaLp2TjuwAmd79MokIijL9u7iydf3ICs4hDU10N5HXenBfqatA3RLJ45oB+mjqX8kzBNJVDcd
UV+eB5MhUmhK3H3Jemrs1tfpQguKgywUA0D8xkYmh9eCqtc7Zqgk2+hJ0mzTiXSE4xpxVIBjTgXc
gtbQ9BZPuV89aVaOKrPVRjveVbXFgt91IM5Q1ZhyY2a1me69BUThjj3ihCARxGEeTga4w/t6Risd
aTLpx62RlMm4cYfBeVaBnJOo5Uc2cEQ7L9/KJih/dHO32riDCeHikJXezrfTiW2M38Ts0IIO1a6l
BY9mMnvih5c3mVawp9bH317jIRVrhhx74qRn1A+n1PTz+95eDHMI3WrJ74u6LZ3j7PnZpoyrzNlq
i7JgW1q1O4eG9IQT1W1rxVu2wDPqN69wbZSnmpd9I5m7ZK+bSvW+oIRKDgKyyHGT1f7kv6MeI9L3
lVeDaJzhJO4r0trZ0tHRCvbaILwa6WSTzEjnOoImcei0QQFeKETJ6X3Az1O0931GxeQTFaT8CXTa
Uh9U0AMvZYdhdhsJWu6L1kxo3AE2lpUZTbTM2wO8V+K9+qx0tC1+NNT7nYNMbaodNUUS5IHCH4us
rA7LLtXkTzNrEhl6bWPZWwY3IjXfrGYKk9SyIyacyv1WFHbRbwlQkAUzFaW9jTI9cBddRgh9Mmgi
iTppifvMcoX7zmvxoAWhjly4PTdEZsPj19AFRyn7MpLMtdxAbV3aoKd16Qf1PUrztqfwGmtdHjVs
jqs7CWw+Z8yWGiILpNbrjpsi/0diKUaHzaPdad6q+QWdkrtVNSOi7sVn1ddOsTEacDbbzHPJ77AU
CWjukmvzT7lA4NtgS5HHTi961HZAPIL7JC4XLOsWK4H5oQ2k+LjoyVjcYa8IeqwFIuiTGicRSI67
pTLSb67mpP0xHoOZeYvKiPlJ84cCaKu17j1xoopkK8DBpDC4/FLzwqABKUkvaEmtHSvqCGE2pyey
GURZJ5s6kSWoeSBW9ylBbD8Q4re014fAS/daUU6HzApUCyu7KIpwQIaj38lFalaE1j/rNwbFqWpX
ZezXIhLI4s9cmujUoZuX5pR1vSv3DKLOwb6UKz2KRWAV7+dSLNreEUZFxbBNu8gEoha8m8aM7ZKd
prXxVC2rZrSc67Q4pXEPBEAVoxBbBLbtwU3KTN+CxeKAZ6AKJlGiQHy5cZpGp9NMK0iLs9Dpgq5h
JuuCOpq03KvYigyF/OFrbEjCcvAdtU2CoNQ3mMucNnQwrs1H9iPmcFhWQ/XSBW4PJlDzYhSw9BJJ
WVppd+uRkTTQDOOBUxiFf18Hib1secr4k1PS/KZwaBf3c+Wa7D5XH0pyFnMlOtxGLt6mcVDYfspK
ZUxWTbKVpb+knyG8xruAXX5Sb0YZ9E9ebE75qbOb7LORzd68LWe8sUM45NjeQ7Md82arshr46dSP
fXkQU8e/X+vC/plCk1ax2emR9SOuHR2o5KpA/V5lrvM1XmZ0nrG5aP4WbSg7Z5JEWgUoeVgGqNms
G0aUFswRTZgRJFLcqcz1xL3mms29b6rKPCSCgDi+ZDydRJeDw5WhTJXOe6vmIpqmPv7i+sh/Qhf/
2QZCjsOTRF3SRa1UtXdKgMR5WzDI07d5tAfuwTKV2LIDiXn6CK7dJxK8W/SxrpyKE0u6v4VyvtQb
QGLBr54ZpIhRQbhD/3MomvxrB+pWPVVlgyVPj/EY1jKzfuID6eZ7T6Bm3UujTr5ByZjmk05s0Ux4
TVMMH0XcD6fK7o1mk8rKkodiMM2d0cLfQC2cdtmparyE5JS5WOp8Py1B6mwSogVZyKxsRAtBNVDz
P5OEMvUnyfnre7ckxu82g6cTlj5hj3tr5N0qFrJqGyhHXzb1aBFqELZW1nVp2C4CGxD7c2SQpsDn
FybIvT8apir0HYLQcjnVVJiHnbc0rdpwqHFkhBakeZyrDtEo2go3wEPZFcykurPYzx7x62o7T7HR
bg2E58amszIzGmnIV8+A6ZdgVxGj6z6YaJfFY6cNnbvJFkJ9NsnipPZu9jLfC+3MWfwIormxfIuF
q9Q7FmE5bJi5K+c4UZzm5OvoKMw6yN+KCTP3TPQ4S1mc7IGfj1eEWSyJkpxa8Z5IYlfATUbbHS7o
TFI7JACzqkFzJoZkk+guw5aDjt6EbARteT8WvfiIT0Tke9etTWe/+gxO0kVwFRplhW3HyRej2y8G
CExUH0SX3Bd8PN/7jIliYwVx7u/ybspnTARdVmTb2Eor9S5wu8F7YqE1vEdw8Wz3QwRF/XcjdkT+
ocMsbNz5gpprRBJ1t9xjfDLQf89zpW8trwt+MLOyjtWNSltCt9lNhno3I9XuBa6YbTlqXbZTeaI/
CySbetSPKQLqmBx41K6zTH65ST7onONcbUhC28hirb5RZbyu6VqODaWTPoHPP/hrFfKPenJvLAVj
TO/PBuCo6X3uGgmTpV+i6cdP2e57j3rEp4qR+4+RIhRZUTmA8nWQRaNfuvTUu1Yu/LxoyrPV6PUO
MD0TkabhAQ29LB/2Alj4dIIU5Fq3yrtr+/l1oZAOLtQDJAE0+QLjoro5wGguE5MrowphC8dJu9So
e7UmPfEk0XFkedWPRBUYOEwoDqHbm240UmT5z5iS6kbz+kqhQPPPogmIbA5lJG3ci06J8JQjbUcr
zpWP/ILlfllOlAzLhipI2z526I+H81z0NK1wfnzLvZSSAPIVbHQGLoy3q+1XRWcmD/5iZ86eyzEu
0zc0NZdpYA7JXTY55ZNZLvlRGIAWmMVKzD9FC1xy8DBWwIzfvn3pq0K/hUYKlSadSbh7/iW5teMD
HW1UKCeP7NUv5tjHO822cH7Y1nTGfHkrqv7qVhn4IPbQo5CJgVXroptBhlay1NZcnGTaNVEqpfPe
AY1/v/AbGQJrLUoOz3yM6a03vrYsXo0/rrzyWNbcPjy+l0wW5XIw7u2gPAmFon1bzH6ff7SccVY4
MF9kDGNCkt+MJibyU1UTqDazw9l5NdSUWe/xB7nzOAfbvpjq4DnXlL7sC2Yne+e4ZZ4SHJbM9rH0
IdmBOjdJ3nv7VV02SGgc85I89gi0ZZCXvPz3P2aNWlUVspMifxSJWLY2btYqtFPBNI8zi/W+xeZ7
R1WmRVHTFopsAtKwmORdEdwYNRfz18svoX++ukfQu/BrXs9f6+mYZASVP1qgCYtNCsFvL7Ml3Rvt
0n8JptnaQiq9pXN9mSL+eIVcFjkGMDSiy/havEthhBj6ZcqUVz4Wdda+B1NRYMXXK+vYy2bJw3g1
54dpOnVtaLNm7nsf1YtPQhyV3Ba7J7gqcmRuvJWLL2j9URTMIYszn4J+uezP5XFgSD1hzmirOh1C
XMPjxhPWiA9PgIQJ02702Bdi8Ek2bT33HYXj3MTIWzbaZ191+X8d8/zPCsNPHVopGsrILNNxL2Qp
byiELvv0/FZvxY7zAKmgme6Lfu+PEcQWxBFLl84PfCRdzaYQsBYBZtgwQ8LChAzpdEKwQwZqELLG
eVCLCDosf9uTVn3h3Yj5PLdN8zTmhvmvETHrbyM1FJEoU7Nv2Guz+dVvQ5pnjYF6YMsrzsi0g0+m
cDI97Oq2Ojo80VvyuOs3xxWtdQ1mNnL54/UVazsQU62N6qHMYlxaxZjGdwHnGzADVNGysFVW+Y9k
qJc3wO3Zq0oMMdplIvBYTJU5eUo9ZNRAP3muP38pcHE9G3ORb/jo7d9vD8+L+fbleggKed80z13W
/df3uCZdDbxH9WAvDj78WjSIcMv50Ww9rYMPrrHliwPxgcNge0Mt/bdLo3RYu4NQxUBXv760q2Bf
sEWcH0C7i8Poa86KpnJ+Nq0udsXo2Ed9SvzHqraHx7dver2p1/PESvy0iSKmJ7Pqey6uXBko3QVX
ZlkvPoIX6Hoih6itaolp3ZCJ/eVatOaxmwGTt5FYrlPlH8M2abtgrux5eShGQ3wxlD+cVxjWCCMC
bO+NFvFfRiwXQ11L2wE20iXtjk7eVCA6nh9I6yIeYGAbbBD2OY4IjPURUkfRQVR7+2H+9ZrYCgLU
Uh5/X3wlcpi0QHH2fGDy+AlVS7aRL+xA2zVFb0NIGkQ73Nge/+2ZOhDAkLVbAJHci2dqUDmyAAxz
mzA3H1qzeV+Lwnoq5/nH2/d2vY7xVfxxoXUI//HycGCumuBlfmB6Xh38OYHDPeSefqy8x5jIowO2
Sufn2xe9eqAoRdj5o5rEr7Eq7F5f1OnKxS8zT312+oyDd5BKiilxETjdLmtQ6cANwrR54y2+OM3+
/CYgaSGsW6d+Y5VDXQobRNcuRul57SOKYAv03QLsfKuCkt1D1ubVh6aDBn9MzNw8dCmtj52/dIZ+
rE1zDPZJaonutBjPntv2z0m6eB/srhY7vOfLXSfNqBucqPQm7L0AdtIxqpQ76/u5swqNk7wD5pu6
cQBshrCk9CGxY3UY4qTrIzcVtRsmbQ6PBfWN9cFKUloeBHz2T1MGDYOw9ll+yYPUiv+jiJEs3+tc
tf810+zfKXPC9E4EZipwSpt+ceOhXZ4SOJpxUMFJhJSLGRTx2OtXZbeTF8+ItR97jgqYd5IcM5c5
zCreGz2mLmQFDg2UnLrFD5p5lL1LR3qQdhzKVP1cExH5b2OHaY3Si7tC023041cBoG2bCs+Ph0ej
loGNuKIhezauNYJTOMEUm0r08sbHeLXrWq+JFGg9MaEFQpry+iEkFN472TTTo6yNUYYZB+0xykFk
1JSLFmlvPaOY/gsIZvajzhf6fRJIqUBmTDZhv8bS9GiVyEutbjyLy1li/V0OunY+IqZ6hIevf5dq
cVdYsWwfvWGq7pNljA8Ii5JlXdAoKfzzg8ejGrCKEiaHue9iMaNG4BLwSTXGdlLrRxyP/k87sWSy
oUUiQQl4vqxujL7LyYn7Q8a3SoE4EwI0MF/fn7AGBApeNz5qFa3gPqi7J+R4+k6IUv7smRGbcwlX
Rt4Q769z3quJAoHdeiDm6u5LINDry1ZADOm32dpnC9qp2JuD6723Rl98NbwcgFrFpM90VXvNOV/y
5tZLfTl4v748AxvVJBU8ZNfepaawj4EdUD33PkNXov3hKL9UX5c8mZ2N07ve8CgsEsD8SjoMuSZ+
9A1Lcw7znMJAMu2h+F4lVhbspc0su6edKx78OYfaUpjCENvFnsiJHWZp1xuaLWZOFEZfuxzyR78/
2HGnNMnZAeua2hNCnSG6JtYVQI5RGHLcqJb6BtgDPXj051WLvsR1j60nMfKtZk9psS8aRgIi/7Eb
tzKJTULuy0wb7pVKA/merkLwi2Oc3/6S+TzbDzOhHO1HB/AB1536GYNwqEN97+/dWA/8//5xEDN+
0Wm5aGAR97GBeP1qM330On9Jgs+QKOBSeOBnPpOHV51bM2vdLUEYzS3W69UgJpoX6THDiWMrp4qL
pRzBQAO8gmKoqrMOtUOe2u+HuS7peSZuspJ96Ix8MhKjiXdv3+xfr8y3Sn2DMpd56QEGCrJQr57q
R1Y9yZdCVVIfzPG9Vxs67OeZOIMyvq1iXCeCP8evg+cDnTqoEuTeEPUvJgqvECzErH5rSwQgcS8M
5xkIhhecOpInvB1lOTmRTroQyZhr+pkYEq2JRjAo6YnAKDc7BX5D7VSfsuF7RXf61ubq8rlQ8Hqx
YzO5WBa/9mJNi9NcbyxC6h7Hwu3tEEFN+x0wZN9s49lW35Uzxw8dHABt8/b7uJyuX66L6X51NnB6
v7SnpP2EeEXVyZPmxC16nAZeQz/5H7MpbbZvX+qqUvL/ayFKZ9HCgH6Z1TxLA52BoWmPvWrFeRBD
+32KSdXTMtOIWqPLrG3lV4ETCVLm8yNnA/c4OJ4IbuzXL+fS9Xes/mfLxBLEmn0x+gubDj7ByfHj
PCnfOizkJn4pRVXTS5VQb+xVDBTVybiYd1XGUvmPixZrlcn9v2QGYVx94Uf+sb1dDL9oPQygTyrW
9Rw/BdCfqYnlc07rGoMunbgbT/76htcrMnGzHFOpuSwnJiZzjwb46gn403iyC6fdyErKd1WJ9z3s
LVZnPXHnBlekK/Zvv/WLAh9pcgHnXJ4yrkccyZcF5gwJDdiLoXjqklLf60Lqd005xggChtxBpyWn
7ZBbznvSEPsttfH6xsu+HuAvPiGbLTaHQUT4r2fXIp1jH/1n8ZRMszxrRuPtHYTr22K0tVvL5N+e
M2N7PRyxC4T28PpawqNdEhtZ+aSWtt5NqVN9FZ4tQw132R7j3fKV0itp9UNZ3DqDXs8fK9jexSq5
kjvw6ry+9NhJjTZ0UDz5i4vavw/yBz0du22HOua0iKB7jjX6MW+/28szE++W8i3qGo9wndU2+fqi
SlW0bQTFcQhauGlRMAEDzgxYC1GW5YUKkVgZt+wNf7nT9WBPkxyeA7vMiyqnZsCY6rOmekLz556G
cRk+M7IWdrPkKHDksdwvw6Il/z6MgOkEPFiqNWTfXszP+RDEy2gt9RNKixONvsSKJNWVrSljaFdv
P9a/fDKUZ8BWU1pbwQWXQ3bhY4WcWz01cTx9q2IVbA0blg3Jye0Rjrd5bqlLfSUry7jHwH3rrf79
8oiOXtza1JFfv1UefgIux+WtjqpSZzX2fh1iJaGKW42N96mb8cunRky3MOXAuulI33BvzJF/e8mU
NQBb69jtkN6//g1DpqhWx0X9FOMlfOL/EJvCA506KB2yaZDPSai0RvxjbWwdz0CL2OS6RL8zxF5f
ta3+x9l59TittW34F1lyL6dOmyQzDDBDApxYwMt2792//rsWR8SOYvFJ+2SDxMryak+5S+hUfRFm
l2k0/SfTGWRzh9x1fciL2vQ3Q96UGzlzYOyUJFiPF/3eWSJ1+mO/BURnvq3JWKOYw5pdrBG81qYH
bgvSpB5+e0hPJbt8Qpd3ZU8vEmnqkPR9LI4uRQjBKLmdb9ABMbdCLboWkjq2lJYrmKJh3wS7xkAQ
B9RiApDQV6QPQ0ekcCCANk5WBasMlJEcJSs5zjJAEL8HdjRpI6IosJFvf49qBBjxNkF4HT1fA+qY
9513QCGYyoijFyAyA/KgYefERWjt5KGJim2Fo267CamG2SsLsjgG3KLoqotARRX9lNnHGeXQsztV
84kTo+bXCKLhOehxfD200YBWSlPLOKRkwKCMTWuqUXTMLLAhjzfF3d9ANVgm6cHWY75A2ohLOk37
8FrVxrTt4Xk8SUWY/Ijj7kcvT9aXUEtRQM28YNr4ZRys3O+LU8gnoKPFs82ZoAM6e8/yvuhzA6XD
ayb71o7zUkb0hr1q2zWN802hZf+MhFq4EpIuShuQuugliZgBiVjakrMLKMd+dKqjSrqgwRdvc1zp
5U1YkMYlqhN+SfXBQua4HAUgpnnWgRw8NWOMc6gv9689G3OllnxvEWiPi1I9v4gX53ZXDiQkMGks
/6oNSIW4QQapYhjzSUZpJJJdLR2tZ9+Lq6d8tPMt53Za2QWLsILvIXoTok1EfjhPvhVD0HDNCUlg
M/TfQfE4F6HO9ZxYevLFlHQTNZ+wTH4NU9xfHm/Axa3E0BjTmhxLUiC6nLdzB72LDbTBDlCGOn9C
DalmJUqKSWU4noyusA+Px7uz40hH6VlRE7VpfIvf81dsrE2h0oHwCK9EWP1bKycNqZgqb8zQkLeT
4ekfA5/d8HjQO5Nkb+tAEMkOqW2I7//XoLEdo2jdq9HVQfT3FeY310qpmEib19hVS2vsrHtzxAAJ
SQC+Lc+M+Pu/hhtJDUxYZTHNat9GW1SaNipVB3ihATqbpg8iWFMTZ+VyNfhXbzJgmJK85aLTjiXa
4lWXih5W+mDH10zD3U3OAqTV2kmGOxNTb3n8Qe/N0LFEIAqCQSFCvJ2h3tZcqbAGLp2FvfpAsfqt
UEakwKfIAnNnxCS1cvDp8aB3TomqoqtBbwA1Aprgt4NOgSlpcpdKF6mVnML1nSi+an1mbf3E6LZE
61q3ycB+nq3ItFZO6J2XlFiUKqwJWITi9Lyhh8CDrEaG6V38HLs+V4VyU8F7qtQAmWfFA4Fq4p2Y
IL2OUq6XNZsCC1HKsPCv3bhJ+sPjb7FYbErk9OTJb1kEEaHffouAwHEswP1fEAOXj+ZogPoM6062
t0kD8GBluRfnR4zGviIBEft67iNRqaof160cXGwpdHZel8qH0otPbYZaDGLco/P2eHZr481eZk8t
h2aANnlp/Tj8PVleHbhW2fUper7mzzDxG/X/MUM008gkwccQmcz2FkZFBbo9enAJy+KHL7Vwkxor
fq+BqzHBLPz67xMUvT0DPBjl/XmnjaZwFFFujC5yU4efQYOmp9Tyq73k0TXfEBDa0fHxiMsNQ/qo
UBgTlqI4zs7u+dD0e8pwRXQx5RbLCadTwCTKlD66IpXXvubieoAtTuLI54TLq8jzGqCNrKNCzTW6
2BF3nQTU3ztlndUU26FKx2lrW552VALA1vvHs1xuHAYWzXdqElwVc3EUZVRjozaN8BIMoMo2Y+Ek
0lbSw1jZgcmvv0Azg9/3eMzFtSQmSzsRk3UOCHDd26MIhQEFUa+NL03T5F+8EHIM0GHH+WBJg/3u
Tcn4P0+rUgwLkiBes6BaRtRUuejYUmiFf0TsMFvXvAlDXYq1+EJw431PKxsp7TTQ/IOUesZP9ABD
xDXKQYXOHZC712M97CARlP98H/EzTES7RWAPXmIWSHp4UqYws6ILjamp21WREfs7Oe5HmnSS9f74
iy/iNTFn4lURQaIzNt9ekK3H2imkGLaLjPawkw31z2qkbmvzXu5Dh5KBC2Sv+J5lPph3WBvx5fEv
uLPPyJ3/BOxCz3ReYEzDYLLjiZoTSgSt+qmYiuAQ+7SGNjgj+Ht5ShLlX4NUUc7kCaIxzrlatN0U
mhqDpBnxZSrbqt6WvkP92rSL/E2CoPYEpdb5BdmmaQ9Rq/kNr4EXrOCY7hxrmtnUEoEKoSI7D1MT
XCUkA2uECzBNW3ILxUpeukrqfsmUlZ0dzYjevsIxzVdOtajd30Q2TN3mTubtBUhIF+X2hEH3JICr
vOSS6lFU76KsU8cn8JPpyqremR8tVzITyhHoL8z3ldmCsE9TP7s4Ya19NRobJiAc9U0Nd+idz+G/
DjCQV16eZTIEso59TPqHnQ6lp9ljVyoDBj5elF4w6B38H7GnF8kB6dCWApSk+W+EkpW+lXnW259y
q6O/oKDvVsHM7dojCuvNtJPKPlpLiu48GAjmwJqgH0puNI+2kAdXfFTB0ouilUGwK2AXubRF7O6M
/Hc1rETod0ZDEBgtaz4/JIl50zXXgTq0BSsKo60tPwE8R9WSmqcV/8+A0Reu3Nn3hiP5J5IBDQ4b
cnZn0xOrcrkCUQfFrYNNrpFjbah31f9J+JR9e3xZ3Nm+fD/2LjgeRB/m7lRK3eIegwcFRAxDmw6B
h5PQyYuy+Mvjce5OShNGaqhCEKXNNhLSDXnE1ZBfxiIuvikONCdk6emS50q3cgPfefMQU6B+g88z
wmfzzYHCKBo+yE9cTHtqMZBSyu4MRUx5SibMnbLaVN5RuI72yaS1K7Jyd65e3hnkc0lc6e/M+1kZ
IHUt0MbsIpcpZga6WbH/Y8861BBa39omWjPPvnMrcNuJXUL0S3N+FmoPI+BQLbHyiyX76mfHN5Nt
TRaGDlkSvwReUfo7+lFAOR+v5r15ouEH1oT0nhtJrPZfSaTSlE04amVxQVGh3OCQEO4KLc632lgD
0kdd+vCP47GeYNFV2gvgtPmf2/GSEfZSOSbKRac1fMYcoAbcotN5h+cLMbWGKbrWL1xsWEYRZ50S
FEUbxKxuh5R0mzI7DhQXHyXVfZCM9WscNDgRpEMNmPrx/JaREg1BmjagItGmRyJw9ookWpMD81bU
S6SM9ZuVlf1Hu4fHtk9TIEhIBhZG+dQpCmzZREowxCqtI2iBNVmsxXYSfUmuAipgxA+EbreT1mg7
IpegaBfMzeQn6KfDFdsjSAd2l2FAaBwwK4vWLB0XCGRiJao80C5ohwqxsNnks6TPRz/W1Qs+Usk1
CjoEA9GI/diOtQqzahjKn/Kg4UgnN9M1K6poO/gWVmVYJOKyXaJVMFbB8Pvxkiy2OD+KogwtWswJ
qZTMflQex7Ust4Z2kbIk/NnVYeLhatE7Kvxjz0+fqrAC/PF4zOWeY0w079CTAl2GstHt529I1qN8
MLVLkdnWjwh7vg8lagvwxwJ193ioxb0vpid4A8D1hbCS+Cl/nWCIipN4QPVLN/R6s0FuJUu2VS+t
qY/d21GidsuVSHCoz6upvt3Kejn6BsZoSfFMW1//7ne4hdS+Uv/PwPYjcVtNW3sC7i0eUqNgoQA0
4CY8+5CmNA55zC+6NK0cm25rdHAPwxpdFvrr1tehdZD2efxB762dUJIjOuPuX8Bwq6akjeFX2gUa
gv4s+ZZeHpJ+QB8j7+w1Hcrl6tExYWJECVxOjHa7ejm+ulIaR9qlCjVV+mChlKHtmqqWzV+PZ7V4
S8maAGewgrRqEPWcnQKYqQBmJgPDYk1GoFhvRD7uxJ78OeAu22c2CufbXoPlgYStlaxs0uXmYXTu
RUT7RSQ09xCmalhkQWsalyJU0IeXCuS++rJ8QkOo2vpQMCXXMcdy/3jOy81zO6p6+3GTuAyTRJUY
VR67twDFl2MOHwpehmr8F8GTXnnc7n1joliuW8J0B42+2/EqVA563AvNC5rtyS6x1WBHKTF0S9Ov
XxAmKTeRh2AzFjDt/2OmzJXiAIqtPHZim/11CUSdj59OO5kX9Ktw4Ex0OdwE2VRXu9xB3C0Yfdxw
/v3jis4WtTrC20WJvRssbBarxLyUSaw/wULzdnqLleUWSKEJPjY2y5+PR7y3iWgyykSEdPc4N7eT
lEYgijEWXZemMO1rVw1quh9C7Hc2ka9CnlbSnKZuU6M0vMYDuj80w4KaVNj/4u//+r4DMyoNVK4u
oPEDzJK8Cu/Ciu5hVSn1EYcmvjwY/TXHWXG73aSkEBwot4hiExrHWHDfDhuPo51FGCtekfSQnwyk
fgZgbvlvm5Za4yYJTGCgwtYWsRIfRTbzX/czIELq0ILOZ0PunM+67RoZ4rFUXNvQVxFkqpurEirt
jj/zNgWq3l+UatTOVloFKyMvvrfgP1hgcmlt8MHn0AUtH4waIb7yGvlRhkKDou/KvssPWh+GaLAU
/ilMk2rl0b7ztUE2gQ1CihGo7bzdUBaFDemurq5BBWenyv3yGUnA6oD8k73DzUnZYWxf7LAFLT/r
fSOtnOFl6Ej3XHQHhZWyLpb9drWLzDecDKWzq4kCR4vig+T8NkHlTq+yNk76wSJYwjbVNKSa0CXM
sicJz3PzGOM2unJfL95AfgorDo9JQAiMucppMcQ6CxDXVxhTGJ/6k4bZ5Bj+iJTeWKk4qYsnUIxF
cwFYGXU9YIu30/arCKmyWq+u0CwLZ+MT1r6NvdUqO0zv6udqbCV/RzDrobUUBRnmTUJ3rsTkh/JT
EEKN1AcpqnEaTCjdc/dBLcE5yce5NpKsj1pgSN4eWUUTMekiaqaN0+ZT6KLP2qKnBXPf2gR5PL0l
NZTRf7yxmBolF15bMEbCI/t2alOCAEWDOcBVRTZ1O+XCgM10qm2IeduxaYsPxHXFChV28egxpg1z
E9kZDhF3x+2YQCIBYlp+c8Vt1GKuwlJ9oJc0TcjhyXbx77VhMaBA6gvOApjy2SUFtsipPKNrrmi1
6NeipvnI5S/tfUuWThQMAbt0bRntlGjK0k1gay3qItgl//OnZsa0QUUzwKHTfDvtDgmPfJCL9gqu
KXjll35rk9A/dPqQ7uS2Up+8Rl0Dcy3eewTLDUAd3M9IWxtznM/gR3DHBr29JiVK3ZucMw2GxEBg
ph1l/dRbqX3QVJz9XGpOXx/P9w/N7fZtENUeci3+w77MmK+zWtRQzrvkSnU6+NLHcvpkD1VrbcrM
z6ALl/W4x0YYTawmDfrnQXGq70GDeJVUof11bGulhTfXSfn/epTeXyP8qvYtMi5PSBj7rlZ8DPK9
LKnOUwSv7xC2QL1XIojlfcsMSFgAj3PFc+ndLlk8yl2Fo0pyNeIx+tbAzXpukHJTXR2ZjJ2UKMlW
aWkswAkO3HLS1OPjT3jnpMB8oadCSQIg+Zz14TRenftynl4LWws+lqiqfQgkLFQxK0TDyC+slZqS
eme/qGg0WCwYMsPqfMnaJE4wrFeyK0306rlWrfgJO4wOpctp6nCL0/NXx/GD91K10tb1ulGWNhmy
TZ9iaKsfEoSX3sapGlp04nToxpNVXijVT1uw9842McxmC2BR+kQPM27dvE7aeDMYk/dUaWr6psEQ
21jjhB5pqvG+hWmpP8dxQCb1+LOqIsyd7UzR/iP9hY1Mj2x2FAfJQba1UNOrAw4ZvxosZrEQMKs8
cxuj7r+DlXLQ3Y8R1KFPp/k7TLTj4ig4/Noe2xa72aRdEf6sp0L66kyBXu0hpumGOxTUPARQZgzd
hGN2Aq6DbpSlBuZLoSaZtHk8k9kGFZrFOoBffK6giYEimUXVoKrBa5a6dwKHUO7phStbEvAcUVEN
1lNdWtsOEasDYh/oq3ZNuHs8/Gx//hme8gHMXtw9IBPP0onIS2pw9A4imFqcHfIMd5lYSSki2HZA
+Bv8I++fwiN9Yo4CijzUygi7bs9jMXlWlUlTchpR7jGBRfWq+Rk/Y1sWWsRW/StFfBgiXxKtsoln
8d6foQUdipeL1h45zHzoMfbyxk8Qyk/lDyhFpOFGA9XwRULLK9pgSf+fLwfjygeewy3+DEsmQb4E
+E8BbH07bOrZJr3Mkba4LI+aq/VxfrDHLPoc5H2GrBLkwINZWSEEx0a1P8RpB/WsoIr/y6wQsH68
3Hd/DcopoC0A7JryvARsqHg1Cdj1qamlAHeRIfV2XZto77qEtraLnZ8qZKuc6ULLM+Ka7Is62mDY
PEWvVI+bletqdlv9+Tj0nCm6UMvkdZ9tP7Po205O5fTUpP3v0Ky73ZRVCFvlnkYhhq6Na6nIXcqB
igLV408hboi/bhAxNBxvQUekqCUCw9t1SbDMkyt04E5SQLXUDJR8dOnS/NS5sL88HupPKW4+FnV3
RCco14KWnk0Tpaes7do4R8o/SI+alsBkz5I6/ATpLM/f66HKv429IdlvbWc2XzRJy1F6wmzm4KB6
BCq/aBT/q9RQYz3r5PzqFpRdbrhggMvfvdlZX1otiJW9jJDE+Pb4x9/7TsSX1LYJQXjGxAX2V1qa
lFPThXFdnPpRGd/r0r9EY9W+aJ7prVyFd0ciquSVtkmP5lElosKlLWV+cfIlWd1Ppm+hOUuetEsL
v49XMqE7O48riFlxEcCxmQOBHDiQmNErxQmfdzC76Mf1wxEzDf9DL1UKQtWdlr7B+NdRAplSu1/Z
+HfmiucBtXNqxra5rJ3L0UStKi5OTZlGr22Qmh/rqe6/KXKvPT1ewOVMGUghhERhBKzBHMMn5VWn
12PWnQiWkRhuMO+UMsk48mInL5JkBi9Uyr+0qr9WzZ0lXcAiQWJyyBxIJvRf5zyxMutky0OXE/Ve
O3xOWwsnNZEVr3zKxb1OCRWyHKUprlch2HC7QRs7NENVrtrTZCXKbmgwrM/8ajrI0ihtmqqqnwa/
vD7+potXWxBraTLZMM7wSps3IUzyVqswjeJUqWCvN3aTlLsc8dN3ecBMEeWw3PqYF5WBULPno8wV
V0nzv8c/4c60QXhBliIRE65js3elRskyUKHRHOluWKhQ9wWu8eo0nSO7xyMlp9rjJm3Wreym5aKa
1GosCB8KXkoL7L+cxZHRI7d1yjGQD1ylk+JPWoOO++PZLR8q9g69JUq51HQFd+d2VaWwAH2Ed/Yp
cPCF+dKD/kdJC3xIfqkmRxncMYxChLCdUJGOsa1mzb5HIMx3bTvJ8uapaDHM/fz4Ry1XXbg4CcA3
iF8HQv/tb6qAB3YI6nWnpKVIRjmwxL1bj4cjt0ymuZ4zxL+9yOt3mMUUR63B3+PxD1h+fH6AQI8I
BqZjzdNgqUX2tjWS/qTIvvY/bZS01pUSffrnE0W1FaybqM4IPLUIGv++8s2+GuvC6k4d+pLfEi25
UC+xd2AZi2cIav2T0E9djUzEhr15JGlqgt0mJgE+QpI/W/GwaFBcNdXhNLJrP+KgVxQbFkNuXaUU
so9AGfv30Go0lP+awSRgVLxyn+H3NW7Ru6B6OLBdww9GKAVg9EgJCOaTwdhoRh8R6sV1bW1TBSbj
BtlR5A8hS3tYAGCarROG1VhwWlYFFy2OwCMNaaOcG0XOPFwuB7tL3WDyklcIp0HxFtug4ii5j+Ch
ra5p333HzPinEPoq3tDtrZAspYqov+tmLrWvHCj7KQvHWPmuYK7g/J46pSZvkjSoOW3Y9eaz4HIp
LgWkynQ7hXI3CVsA3xTBy4ZNJuXNFbmL4uIVrVOcSiPXfkAGqeFBplk5qi73g5JtoeObxqYocQOk
ddomh2IomuxKDCr9zhCKdp6EnSWKlHyW3IVsiIJhlw7/BfngPOsZLmUue6+xkTG3JufQAdKxN76h
dM/OEKqViwlI9UWPxvg97iiUYxPuOaj+dzWoZQ8lyOGQ4577LkGU4nvhYKC7E5r0eLFg5xRcJ3Xw
VEBdejT8jqMwKKnyUl1APhLd/aOOldOPpDZ6ZPQrS5NeUM/u3iJEWctvtFK7jx7O5d6WJK1Q3c6a
/Om1AHBfuppaWf1HFdaF5FJECd881N/ijW96SbzTy6K0j0rZYCFZRilGc3XYB/ihGGFa/cdHQt23
pHGUbdrIpnaGv4H93UuSNl+Jbv6kNrP9TdsEwDfxBsQ8Y1aKmFDBNYk1q5Ot9fIlsHGNd0MPIVI3
SgFpqajEjxspSvXmBZDGoHobRGzEBita+TUxHB93EK9pBzxAKXTu04bZH6NgQujGNUlp0Gx2tGJa
u4hFHDz/2fxaOLl0nYAqzp7X2A59igRhfbLQ7NqaOLx2bqpGOTr1bQtI1Bo+o4SXY0ZVpR9qnCmh
/ajKqYkr+zsQu2kNZbaInGhFOzZPPQ8QHBNn9u516M2kjWpWiL9jth55OkqPo9QjDeUr48pjNy+X
E8IQ81L+EvMXrf1ZkgBJF4F8K6tPHG8Wivdn6BFVBKBIE7v7mCoou1c2SbOV5OnnYCiDvZeAN1rZ
O3fmjOoCeAcufnKWeerqkDi2nVfj3FeP5gGThe4lrepwl2i5sjLUoiBAf4CRLFoTxOGwE27vfhWw
MSFHr5/SSi0/JXGWYj7uj9wMSR6UyqYrguLr41dtEcnA9iCv4CODH6c+MH9uisxq+lItT7oSGJ/y
KM2PIK6lFzVPp9+S5KNOD+51bV/PKkgyDT5hoyeAqAJGPgd+RV2mZk4z6mdMb6ieorNufoe10yE3
a0Kiw3a99vdGaNTVhuB2/NlHSLhsx6mRQmEfIq+8uYvvbqL9ZQFrB1lHUjDnnk9JUxNVWca5phFy
nEhY9k2iS1tFbaWNOnRrwHZxbG+ONQA+GwwqeCy65gQVt+s8dSY4gCrQz1VnGDveg/5XlKiVsp8w
Tswp4tfRJz9A2OklS2M0kv5xycXoWKEhJcLjB8XndnR9rINBwbjm7Bkc4hatMvj8VX+uDAN9c1Rs
04+6k0vy/vGwdz6yLWQWkaYh6Udj43ZYoxw0u2tt9Yz5hLNJFTusLgmB4q8k8DP5EplIBj4ecREy
CgUJsG9QB0TXb46YHAM8ayXHU85WOKoXuzCyvTIp6gEhD+0XTpEOHjk466CdrKsHnVJfsYJ0vrPO
0Jvo60KO5P6e02v8vgaapGrKuQLd/zUdWu1NqqASYIAnPcXpIB8T0y9fClkQhh/PfXFrgdFifZH3
hIlCzW12rtW2SflDRznHYzPWLi6k07taOWht+4imrrT4llc1o4EYQlSA8cByzjY0Pb8+h/6tnDms
Qv1WQjcBurfqBsS424x77QmuVfa7RHr+DQdLtT8O6hD98+e+/RWzOesdYHVUMpRzWXn+1chNrszC
mjRsYLxh+obyr74pUt+vIH1lfr7yXt374igqACxHHQ6A7uwbjCnq9tnAFx9ajyYNCvq4uqiA8+gU
WOHK8i53FuqToPFA0IskeA509lMzlc3SVM+B3MfauZVtTELy1D/iKGiGeDjozS9PiqfwJfHyNltZ
7+VRpmZnqKBgWGy6nuLg/ZWjaFEw5lh9mmdp8jBe8lEjH7djG46vVmGFW3oDxgrj/u6IAhoCeF/w
F2aXh230rZNTOz1rWVrsEjzGa1eWM+VT4VTmrpNU9d9Xk/yeEhMvslD6Fu/mX1PUW3QLkHC1zqUC
xVKbei3dpQCEZTyJmnJlsDurCWcbugAhHkWbuaC4KckGhvKWeo4hDr4OWmy+IfQ+ndRuKt1YznoU
/4w43OaFZ62kfotdK/o3QGeJa7ABXBRw+g4t+SqdkAPLfb3ey/EgExnHU5FDhUQkcGXfLtaRyjc7
lgsB/VrAELNirIzNE6GNXDLTuBBOReER7Z34HILGPiYIDP3rlwU6yDVIHxVSNv3y2XhmFSEph9PX
2TAiaV+UnMzCCZtNQLtwp+Sxco2lIPyiJJ326R8vYEYmktAgIwhbZH22gZxOMjpDHatzEzXqJ9mc
tNcYJOAmwkmicB+PtQjiGAsAj8HNC5gHGPTtZg1SbnYn1Ktzq2NNZPhNfKp4zTGt6cAFKOSCrhqV
a1XcO2sJlJ39Q8EYKI82G9UPYblk/qCe67Qx/E3dh9J7VRrOW4eDwQ7tpHZl8yyfGQArSKrQO+Eq
gGY+u2KnILRNCUzMWfL05DO2C171y5QjS2HLmhllPtcM9ejiGUJQJwXac0SDxwsc6lJhvioquDw6
GikQCiBkKXS3578GWyeOVmCP50rNrb2cCrNRf/xF2LZ23y4LcnCGadBQS+beFXjv2wXOm7QNKkuZ
zj41hPSoTibJeSd75UHtMyq7iIvb/XbQUF8oUYWp3uWJcAafllwfR9A9URF9ebzlFlcWvwgBDoig
Ql4S2uDtLyr0BKgzrljnYmh8ZHxMpU42XkiKdMaEC5U+pLDtcOMHWdgcMjJv+/3xD1jueS5Kbi3a
mABTFrDoMbVHn+bZcNYxwQCPDupkQxcjMZ+mMlT1fYiRc/8d9pW2WkyYZeU8enDQ6GGTqf3p5mm3
c+fCagzyBf+1RfV1OicWS2Cd47YGC+9KGCKiwJL2uR//GNosbne+P+URKnlJ7LwpEQrjzrYwjAbP
CKZmKSs3+nyzsCRCAkIoQAJ9QHpy9joPYgiEWvtXvxkdvX4eMonEEShVU1tPdi4hZChraaBTmh98
U9lNHgXexJ1Kq8yPUhM0QNO4M6a14zvbMnwttgwBEjcGQcMC7OhNmYOsloMPJoW80e0pYddPAYiJ
aluZiPx1ozG+GAq2qfuiG9X0H5NOMT7FzT9ZPOH4Qt2spruq8F3U59LWikPKMpg8BkB5f3WZ5R/U
ohuSvTMmcZy6idJnxRF1LHlEI9kbNmjLeMnKfSbOyF9p4J8fRHYCA5/nUOVY3+6jLIklL5Ai7TnB
7+2pgUsyugFWXmvPg1jw23Fg/9ApQXOfW2Tx6CaNM5p1AtzFSiTMAzGdG2IXdQXL2iQZNtG7Ls1y
c5OFU5O6AEiAOpVDDRTx8Ymd3ZdMl58hehdUHO74jbc0tkstl+zn2MBRyk0lfrRblegNwL2FvLgy
3HK7MRy9CxCOtBhhYt5+XScxIHsOpv3c6uqwt+NRyY+65OHLmgfxpkzCYWtJirmVa/SNVlb23tgw
W+lvUsxB8Ew8nX9Fj2FbpsXQJfazRKaP4g+lK/pQXq8eQRX70lNE3ue4QThmbxAnkUl6/KVnd6P4
0uAMEDWnjUBQN28bQ7eKupGE9FmqUXXToXFsubGM/SRhDFCNo/RUB+FaOHBnzvBUUBmnz8nTMBcj
ULjwjVhunGfS8ajcJlqE4SWNpHFr6mF09usevyEg1p+0qlfUlcN9b8Zku5jBAFakMrmIRTrkqyg2
PXNMi53VOcnTGHnaiykr1zoLuh0VdHv/+CvPkQVQAP44nhOOiMY5q327yhjv+MM0jeOLHPtatB0j
vbZ/gtZT3nNDR/vaNzpH6Nx1nfmeyfHofx2qgg4lfZjwY2onxhuWqEnyGXCYPmwSwx8Nyx0HK/Ov
jdl6VeFO8qS0G0cuxgOeJNMaOXB+IkVnmhtB6Mv8YdCJC+qvbVp1tpTbjaI9412X70YnUqKN5lTO
SyuHo7RyHudLRCGGVgvpDRwjPta8qSir6aRmlMTOPgaLO6WOcEBX8v5kRt2EY3GkfG47Y60Msrj6
mBgRE9APHcMaYC63MxyCKSl0CfhYa0WK76qFUlvv9G6VVt5YEdoz702qyQ1NKW+g2ZX0Acpxm1oQ
nVZgu/PjwaQFU1j0VTEa4YDe/pLcGTAfpM7/MuL0hzG2I03TtsiVvjP3kjT2h6K0+vppzLAR+46g
r4Nn3OP9+qcx/vc7ILhdaEwTtZEpUKOY7Vc0RDKcl0v52UG+09+yyIWPqil4YjdqS0vaev4Un6NR
lv0jdVvlS9XDqKPbq9XQwvocAzZtg9J9H32oPK6Akv5Xbk0bFM4cz0MKPxzap8wr1ewV7zRz2DCg
Wb8XfhCYu0TRsLmlfhRon1Kvn4zDMHTDV6NQ2uFoea0sb6K6aruDb6R5t/P1QAs2jSr7rzUhfrAH
nNzwB4mD/IStTYC5kTPrVLmkQZfaW3z6ssYlf5B0jF4RJOTn1MN7QcbZFC4NxTjeSkDe8cbswPTW
O73vE+UTOOXhWPmOP7wqWq2iLAorWN/22CVa36J+mt7lAOSaqwQpJJjH67E4ENDeuKf/pFBUY63Z
I4EhpxWghho8oz8tK3tD7cpXv9SkDzVOhVsjTcv8iWByrSo6S9s4fdxVYgvqMLUgy4uN+teh1ya/
T2ujcJ5trZw2uRTXxzoTyPVsHMxPMZ6E/9hBYUQCPioX4gIWCiOzrZ85iHcgHuU8t5lhbz0knD+1
jdFviTjx/338URfRL4Mhk40TDZNDo3F+zcQD7bG6KoIXcG+T8hQbIWg2cNGy5k60NkdqcnJub8to
bIQBpYWRtdWMcrwNjSA4i1OcrJz85QfnF4F0oo0svsGcZVN7Nu1v+FkvmV0ZP0fc47+QotNqr4WJ
ltJYa+2FxbUuPgHXHnRomoawK29XmGhvCOHq+S+5oTVnlWH3tDTDk9kPxsq7uxgKFTT4WlD+hJ4t
2crtUG3QeeRZpvpcgWn80Krh8EEqqxCTUlglj1d2fpUjEEYpjr4BaTDNuHm03I2V3wJoMs+JE5bS
rqlLZ9c1nmG6o8nxdqWicY6o2yJUrAfDNycbrY+Pf4H4bjf3JyGVEO2l4srRMecUhKGv2qKskvZF
Diwz3yZo2SfPfjmm44/HA/0RTJyPhCiag7SdqAkasxUsfch1MU7wpEMAyDf1pFnPQ4+JxrZIPe3j
mKMP45ajUgQkcShsbPxeTaU97y41cBcGtCm9Ky2g6hf8ihRyi6TtsUrUczy47cigR49fq+lcGvJ1
bKsAtFw839E6ayUQXWx9vhgiqYimUfQD6Tybh1JVLaVZyJFUR5pTW1vKK1JCyslDY/S/tpLWMDp3
xuNxE/wQbhqaqLPtqHS1UimYkry03ZRvEt1Lf/BSqaMba+nHtMjNlSt8sf2pRMMsEJAkqNkEvrfb
v5YioyMcbV7sCZ3JOjQ93hoznn6QirbvjzfF4rkQY/FcgOjjbNM5vR0LHIwToejVvMhlpb4o0SDt
HTvyzopfqvu6NYb/1GAYVxZwMSjtaJD+QH24thlzlkT1Fg72mBwj5GhNgliFJJ+p9vFBaQvwdUB8
rE0X5/H3x1NdHDQxKlEbAiSUlmhO307VG3MVS+1GfimUCUShZITjN1CGwfHxMIvVAzlFTMRuET5B
XNC3wxT0yHTsJ5QXq7IxiVUzPT0Tv5qf1N5Sdo/HWuxMxhIbktPMrKjh3Y4Fu22QQ7x/X4ZQz06c
AXWP5cp0MkLEkLDdyYrL4wHvTU7UDHHjAEVGYnY7YCGH1MGiDutpVK5kl92LePsE0OqIwkm/tk/+
4INvbixSel4Cnng+EIjI2UmHxwrPbjTiD5Pn6/Y2qigPbwcnamn3KlBqp7LUHASZjeqSF2b8FQAQ
wsE+mhCGmzt4cSDM6+AB4g/NZw2kUrFJTVhLMgzv3qXOZknf0fq3atgmuCz9qoeUrThWVtJ9J3Dz
0myftAUWyF3Sppc+7u3P1aARI8rpCP4ft+uwuAKKlTBuePyd/8g53c5cNQSmX/BI+NrzwN5D0AI8
g6+8mLEp1w45RGVP2ECRro07Xwvs8Gzg9vNKrc3HftL39Y+RVuDyHunE/nRI67Q9wXUu1GMcDjal
psiwBjdN4xqmN/JbDn4Tqhpf8h5JtmxX0UXvn9MEOYh6M6LmW0FYDtW8/ZzXfL5vRMJKuPXqZpBW
brs5igo1dTFTMUvSRVTqZtlUiSRalSd9DEs4rKqdrkYaCKn/4+w8d+RGknZ9RQTozV+Wa98yLbE0
fwjNjobee17992QvzkEXiyiiF7sQdmcEZGUyMzIj4jWg5HdqNVh39PWLaU/N3HgBaRgLOqZi3Wda
4L8FRjF9bQZ9+E22Bd3C9J002cfZbB5VWUp3mB7/e/u7LCLX+2/lrcXzhxNOeFYv93+PlhiKpXXp
makinaci61+QUcUNHtTUIfSb5K40/GxjMyw7FP8dlYBF+RUWGN3Zy1FHNUEZMDQKj/5Sej/ymr/r
cbJ+FLoBT7KWzz8Tqrb4ksnGwxik2S6aMNj+9MzFDQjXBogUad7iomjHTC5kKJFeDfzPRaYSvcTB
Tn9pXTm+aNrU7rk7/Y0GrcgaPpwCMXEye/5LjZFi/BLdoegpGXilNV5fmPVhoOHONy6m+zBUf4RT
N98bGGa6eTb1GzeUiGOXAzMg9EiIXDB9mPflijt4ZHdKUwweizvct40W3BNqpcNYyr+z0m427ozr
eYpSomj5qHR9nGXTB6A+ITQfe88ZwOJaJjSdarLHfWGF2j7Q0vhrgwHy18HptmqKy8yGJeYhxeDE
GsoZ1FAvZwprQUnHqJ280nf6hw5HcQqYukNHMVV+yL6cHMs0yaANVbyJY8me9g0Mr7tRUreSrMXd
8t9fwosOaQhKR7QoLn9JOM5VVgzt6PnjpP5peR3dGVode01VGRufd/kUfh9LqBSQISM7yrvncqyk
jyQzNZrJc/rRoYAQzTPcxx6VxF0yW3bopiWQTDp8eeS4kVHOf3e9gslE29ONuQ8LJ/zBk9DJdp0f
V69aiQ7jPipHTXpIsiH7yzDQWHRjVcl1l0/aBruh840ft0/k2nqh4gOcQFThQfBfzsG2p4rqhTF6
rCltyKkEIINN61SeUMmqNx5P1wfCEqL4ZEmiS0UV+nKwsK+KuYW26VlW5CP+UvvJYc5mPC17q8U6
p1LtYYttIg7Z5SEkJ+Ne4D31DplYHEIj6FMArJ3iZbgL7lRN6vfktcHkypNsP4Z1qJzyCg3NNlHn
gCJOMm6kZiuTBhVCuV2sMOJ1i+dHioydidqt6g1kQodYNYunLJtkdyhl898oKvpvt7/o9e1CL5ak
BhUYPugVXUr162oO0RLxpNb2D6aVZLuGQQ+mUjtHKSiDvR0i/3570NVJvkMZQCmadDcuvyx5DcLJ
4DW8ktv35OdKep91WftizG15yNlOG2fvetuC1hD9VXYu5gJXF0nrSOkMgdcLaIqdoUi1jasFnfJ1
GntD+Vx6zzlnw4p+rti2Aoy5mNw8a3WeNJpn5bUSQiFxqNsNSA/ULnGfon7RkvMG+hBXB6wOrC9Z
JFmf9oxxKJ3wlENiEVADp+jyR9BYLVER0kwPkIoSuTqq7qcJ7OjOCAp5crsmQ9LB2JR0uLpUGNa2
KIorqAzwdBAf4kNJLpOQPDUgtHj5DCnCJImnXYtp4j6OJcOzEMN6tBp1Otn4MN59ck85YlT6AEAy
ebsvEzxOtCSF2mx4qFPHf2F2Fz84k2991Us1PwwR9kT/w3hAjdDrox1AceNyqvY02hOXuOHpsZ4T
ti16VYBT4ujF7ovwVGOvujHDq6PKDHmUkD1Q7ASGuXgOIa8DV4Wz6o2SNPzIywIyLd4BR0mp6VKF
ef+jBjO3RS1fGRXVA0HaxKWEUpE4yx8+aZLNQwpmWfKmyPrhhIG/KxSl22eiGiHMh/5kctts4aqv
DiwhmCSTFjsuFMTjxT6ip5BiY6hKHuSN7HfZmtyDWlX+6HvL+nH7O15vWTEUBV1RXyQQLmKRncg6
Kd4geb4ZyY/lEJYnbQz1c63hKDXoOplY25NxIv23RUJYHZo+NrA8oeKzzEKKvuyUMQqDs4YW4fQt
jRr9m2NkeMumMIYqBGYk46g4GfycfICmtBGorqKwKNm/g1wJVuK2ufyyUxULEnAdnvW4LP6186l7
GEer+gpDVzZ4fNlbPierAwKuhfEo6vVLxUl9dKTBKdXwPIZBFrq9ihoI1KJfiFvmriSnxsaBWdlF
QtqSkah2Qz1ZvFbSttayOdAcbyqjoOHdxGNiJ3W4wbmZTgjaWM+14bArQU/yHQG5rKr2JjaOk2b5
9Gm15GBUNFtdWfXlO7Ue0uqzVyjmiRQGKUZyOq8hF2lp49npz3Ri0SNW7rqx149ti6jozkALxdib
TVnd3z4pK/NjSBIjnmICtKte7pcyMUsesFFwLo0Owr8W9tL3Oi3GEbhU9c/tsVa2CqqUcCvwsKNw
tuSqhHTnNQsth3OdOOWejmfyCiwuObVTGx8BhP/5H4ZjHanx6iScy8aOhDKBMRG2z1U3xyhFxq3+
oMZ1ewwUY5Yg7UHY+V9GFPay4Egoai0OH0KKXa3EaXhO1SJpd3WQRf1DE+eWuq/nPE7wfknw2rk9
6NoXpKgs0h1Wl9vy8gv2oS7NCf1RT4pTSX6ucNvMd/h/Te0RmrKxdSWvXB0Et3eIFPIMV0AK8KlN
mDlZeMZMl5YnzRwpP9ZOJ53meKzKZxSYnhMcSjZIMNezVDkVXMuc/Xdzs8tZKlkdkT1n0dmuVbwH
AOQau6IeuamVaesYro5F7AZ0TI3yqk6vFkqCB1EVnYM8VO9BVGtHsPPdM8obxcaJXx8K8oXMYKgo
LKJZ3dr6pJU100Jdu9iPhawesFkwvzqy33w+lrGGhOr/N5i4uj7c+vJQ2lIl2+G5jIehcgurn1o3
UM1YurPjfKv7cL1RGI1Wp/BK4HGzJN/XktI5ksbUSqfXp10X2AgAZTh7Y2FuFy8zyiePOeHi7bPH
4R3zSZQR6KIrEqBSBaHoL0dnysvRnZJ2zhn4JbSlUCq2HNNXvh4FDzItaP5Ud5aXQ2nCNhxCNTp3
TOuHU2rgZHxLaEYUqf7ZdIc7gcI1wZPIIhoPlx+vUqcxq4c5PE+Zpj9hLCU9p+2g7oap2crk1qYF
VMkizRC2O0uVbOR3UkqjUniewzHjrDWNjll2NzTBjovBCjcC2PW1IBS4IIsgQItU3XKjxOzLTjWT
+FwjFvHFHIofQ2hKEFM65S0auu7b7Q1y/UC7HG7xxp/MIjQQXgjP+TADdwL+mHH5DIPzl92Y1asT
QHh6a4YS4lnCDzrcHn1jssuMRopw2XOaID6bfdRTD1B71+f19EUa6hm3Az3b2DZr4xE2ueE5+RRv
xb//cOZz34exyf13dmp7eEycWPoe2FaP++Bk/K7pU2xV31YHhGMEe1B0d5ZsxaJVi5zrIzr3k+N/
l0c1fy7MoNy19pzegwzvPkerQuML5jokOppkyKVQvr+coKN3WtWDHzzrFJQ1t4E0Lz93U1gNh7xT
8/nO6SrZehyicY53NBO3JJTX5otQkBBsBvkOivVy/F6y2sAHVHC2S32g01ryfpqsystyufiH1dhq
c6wdTuSxBIBaYdglOzNNpUgLGz86p2Xdf0uHjlqHBoTx3gzmfEt4dnUw/KJYY6rY8NMvJ0dTt4cp
JofnQvKb7rVu++peLcqpfBlBUG4U6a9LyOCvoWvBCeTSoCS22Kt4HigDONz4nNFE82mQo8+3G8fI
ADnlzK2LWEv6lw3yaKeGQ8M/zYbI7VQleRpJxDYexivXl+CQwZUDFH4th5Xnedr3acnBUQrTeNUC
Z6QjGPrOcfDZ2cibdGF0R2kNzNbtEHFtlsI6CEo3ODxVKKCKr/LhzPptFmlp1ybnOFf9eF/57fRD
N/16ZzaJo7s6cZ8/lYnychMVpZcPVc7boTWcl2nu+udWLbdYBeJDX5RQ+UlAfTm4vCBEg+HyJ2ll
ZkHv8uNznhnZtOtjymCuzsE+3Z77ymnCJNSixUPuTalgMU4wIudgAIs8q3o5kqDLCMnPc5Mi3jJB
+e6qxvp6e8SV64CoSOJBV0hHe27xZlcTrnf047NzGmT+4zTR18WgdUalwlfnf6LKkb41vtLAOrOt
DTPDlckKxCPBmbMsEAWXi5qYYZ6MM9qcWp+fq0Zup51iRhVWf1KO/pe5GZtXviK9UcrQQqyLHt8C
UtDLPd1c0MdnNc664VBUsF5dFEPMdmMLr8wM/TRKAoiikvAtk/QxVQKglGV2LhNdDtwE6OReryOB
yTQq3EXNZkucYC14wBanxATgBeDikqXYxZpRo0iWnevIV4+1RfN6amb1D9XF4KHV8+iO4lu7o+2t
GzvRlwMrOsfHWJGmH7d31ErksKnx834iqwbdsDi+faUG88S3PYe16kiUSuN4FyEqCMyhsc6RbOGh
qCXy4faoyyUHuws/kshJritDvV2cHLTHO4tq6eRFetCcJv7OfRx1xM5y6P9YiRN8VoFdDIjsBT02
YhQPocWAc91zFzFT+mqa/TjGQXtfDHM9uvRbuidldKJPvuzFgGTyon8i8sCl3AgouiDD/0f1NMS3
87sQxYg/aB5Jzb5J5q3OnvhIHwOeGIy+Hq8/CtAAc8Vyf4jBKZXBGsM72fPnJI33FFKz5pvkWEG4
16o8nTei0NrXEy5NIs2jY7x8cneq3WopiFevnOpWecY4MUufUPPQfs5xMB2qaao33k3i8ywnyFVL
zQe5L272xeer+lBxxhwjFMiHsxuadDVq2cgfh54McVfMZPAyPKtfVG3mUxc5yF3f3rDLYyJWGMEF
qs/i3cTz4nKFK6Msy76MFQ+mipG5aqdq39BNS+9mobPo9lIXf+l1J/1+e9hlDPzvsOSlcF9EM2Vx
OoO5M/q5nRRPriold8ucXMvFSUXf3x5n5YvqCByILJT3zBV9asqgW0RlJHuzNejNyWibut93yKlH
pyhW5bdeHczPOk4wN9G8EAKelC0Q8bhcUqnNcI92CtVDTVnXT0VQdFLmSnFkNfeKHva1S1mukH7d
nukVrIRhWU8QB7hrs6baoq6gzYiZa92geXEzF19CWc/2MmpUObiZauB/hsDZdSiG/aSHh3ocICWq
tbnxelw5sDTH38v9gle03E6x1ihdUnU6dWErrXeNbfr3ckhDyzVSc4sovnw0iBmDFbdpBAL6xdXn
cqHxMxorjGs1L/Gn2XmQFanal3CNWyepERo0HGo3jWYVT5VjbRUZVzYwAYIjA7wDKPlS5SgqM6ek
Ua17/aR12R66QKwfnDbYkl1b2cDc3XAi39XjcSW4nGOeqhXZi6YDFjJqB8eDODzhUevr52Ga41/0
xyrn7vZOWl1WwcOjdU2kX4L/60SiFx75TG0YgunUBCWQ0RYOkO76miY9tbOTKvt+1P1zOsxbEJaV
iIgAlwBQU4mjvbAISLClcroOI/cLCqa/S2Bb9WnMMzU5ovM/PIzSkE/3Te8M34w2IBmIDVSCPn+L
I29KxkHVkZi4TLjg+ZQ9MFbFg/oRJ4+TBCfIRbqudF4ztAmUp1y1EXa8veyrE6dWh5AEInCQzi6/
dBRA7kFHVfXKOlSTF8kfs30jY2t70NJ+sHZBFM3iAZwXxt7gLwtSS6icb/+Ite1G4+P//wj18kdI
Ktprs1KqXiUr7SuIquxXRnnkYOZGg09Cpm1MeuX6IUrwfhEKEzwZF/dAZSHaF2DD5akSSAxu5bRH
JG9S3+KWJuGhbNMZVTU9Cj7bxRexg/uE5zFFezgJi1d/O6WtrfSJ5oVF3fwOkXb2n8NMlqRjBGo0
O/pTbP+lCsbZ5xeYa55kXgP6xxNxscBDA7C+1DWPGnNzgNjrHH2wmKmrmnN0mI1xy49obYUttrFI
6d8dCi4HREOdFl3d6J5dKM1T4gz9c2EVMRybKrFxTM7zEGoAdastI7jVgdGcAGEotF+Xb7cES+Lc
qgvNk4ZCOUZYUbrDkNTPjjzAYS4jv8BYdFLDdOPKXx0XV0SQA9S/OMSXE870sVf0oNY8s9Cal3Hq
xm991tPwUasK3RK6siMytygJb5FP1u4+cDAihSR8gSi9HDjHIrgoK0XDyqCa+3059cZ4TINykFwM
zbN8I0itzlPoXAD2I8WRF0fHaNNgAO6je2YXpl5SSvMXeKa27+bqXHJY61A7FCF9qNPndzC3HpRl
IqRAj11Oc1aTsACoqXsl5scnKW7jYKc7TWe6UeTkKEykFHN2t8dcmytCDjymuM9BcYrY+TEPyPVp
NOpM9+RIf2nLQPXaqtNOJJSG6G4DINek6dftMddueHJZyk+o7PE6X4wpAUbTQp7D3lTncXAEoJYe
/RbXhePtcda2DZkqMBBSRsFpuJwbCobY8PYWoKZKsv5gI6Wmu3nogYrqk9yOG6OJX71IOESCAzaM
2gMAwMXpCHxcwxWzMT1otv6jWnZFti/G4rmq67NUxulJISraDwgVq27m++XG8CsfkkgED4Arjjr4
UpcZABGORlZhes00juZJ6n0zQLVRH7w6H+f6Dl0SaHZ6Fk1bfu0rE2fPYn8MEg95qGWXyI8Hy4Rt
z8iGPgihYm3vx2rUum3p/8srw4zdIFApcQ1jgUnFWES6/PnIJNRzKWOCgCQdWeyoGKX+Qs9kyytg
q576TMG2UBppboSOMSNuOyKuRB91S0Ji5U6nVSVkMnla0NxZDKvYdPrQIrW8atDk6FAZWtK7SuX8
K8VBp7qlOWgbX3ltrQV8SwR+XBWWjL9Jm2U+c2R5nTQEXbdLxzj8u+ziLNzLfedLRy2fGunk6HOB
9XJtqW81/2RL0mJt3pSyBVJQIBOXF8GoqpM8Ie7kxXVWu3M7mK5UjWHtGrH/DYPkcIs8vba5Pw64
eDzhm9NK6eSbntxJRXxoAY18i0ZH7u984CZ7GwHW3FXiQKoOnw4hpPB0CoEZAq91FhXFWm3GMc0r
vnAeliXe2Q0qex1Yh50etN0GVXUlLoKepacM4FPQWRbxSlNH1LV13/CCpNZ9F7/pSHdzux83KhMr
cRFuqgZyDPlO8COLSIVUMyI18M49rD+rGZkIlBq/hmOJLVA0alPtfX4NBXgD0oqwG1juFl1OYQjN
muEVE7q5D1FoW83OL006n3GV2xvqeCs5lii2wIbgRgNBtVhESw9imVBveGYOs2kXRcCaKhwxv9UZ
Tn+G08mvGffON1QQx40otDo0cHtIZpR8riRuzDylQDCYujdy3QJl1+TmXk/0PL5XQRzVDyqCYBDg
wyn6R+L/f1JP4t07EZw7krL8geG0OEQfrnIcMfomaVvL00JEtHEeiv+S+0rfTZVVbwC+r88jaCqs
Q9g+XDc8CS+HUrEQGfRIoRAjB/Wwk4qm/AftHHM6pqlmdAdbjmB2y1VOO/b2ZroOPSrFH1YY2iCX
7fLz2tLYtQOJhJfnZiAk7IJsjxSarn4XZhZ3s9GG/b+3h7w+LgyJehKnUuirLGuXipZVwWD0gHSr
rHsKJD3KdhVJ7E6WonCrvXwdA4BgY8eOQC2wkqu3kezMkPjTyPTUvoj+o1iT0hyD1Km25KDW1hFR
DrRaBGCNh+7lFxzVVjEDROc9w57r/JgkVjTv48mSjJOpFdY+Mf1xS7JlZdeAd6EcCoaTS2xZ4LY7
y2yMpHY8Wq5adWyqgq5UXMWmgOo0/mNp9/YfWMrVVq3y+tYkDabeQj4szG+Wmlws4kRTF9CoXxSG
s0N5PThGtDejo90E2u+ssef9NChztJPksNP3aMUmW0WIlQX/+BuWvalKbZDvDoLonBty8ho0bRQf
khJP1b3dobiuT3PrfzoUiuwfcLuovOOUsfjG9mC3XY9W2pkrZw4fMTHqtV0VOYnmmhiVoxwYl7Ub
T1n704/bbiPsX0dDMTrCIDriE1QgxIJ8DEcTmXNBieOs+obyNlEI8Hc8J8y3utUB3Yx5/IUnaoFp
QKZtBOKVE8tp5YVE+Z9UylyEJ61qzDTVTckbKcc86hLs8CyxpO8tgKDT7eCw9lmFpRcvBNQJriRu
Umiicz4mwRktmdpFpSX44sT+tO/m9Ls6Osbb7eFWjpApWgpCRATG79JnGiCMjEtWInlpHmLdij7R
OB0yFj866Jiij4FbT4DRAms0N5q5K4FJcOwZFulHcuPFE6zpAjQlTT88d345mcekHwLr1FqR8T8s
KNVfBDXJgimviN/xYdv0WhkXVWhEZwUL3BOXzIiGJlyt1J775hQZEjX222u69gm5UmiG0V4V8jyX
I9ZZHznxqEXnFtbicIxACOQnZ6qN8A4agVXfZ2gZf7095tp3pDvEA56GLmnL4nBkiY9+vg5UWG0R
lxhmedxlEvYcRtE6X83OqA+Nnm0ZDq8dC4q/VMdYXRrzi0GlGX6JWtnBOYQGO7ox0fBejbTsa1PD
Wbw9wdWx8HgnzwdhR6H9clFj6nMSsCJg8+lQfZETudz5KN84+6Ib5Hxjz6ztTZ5dfD1IH8Dml/Uh
C3VHCwGkc6K22W9ZSYrg1KZRle8/PylgIrzRWT3oByLkfdibTTjXjZZkjpdGVn/Ev8zyd1rbBtq9
Mc2N9fb50dga9Apwt+XZvNiXmoHIgyLJjtfbg4y0aCPsefVWzqNDE2vhP7dHW1tDklk67EwNRIj4
9x/mNvqlFaa8NDyD/v4LKlJggEBF1cnh9jhr1wIX8TviirC5FAkR/C076VLfo+1hZHdOYEXPdErs
51kBx4pgm533QKEQRvwdkOHVG8OvPQWojpC2UrVFlH6xqLLc2zBjKslLZsemd6hhvIccQPFYND3M
9NGpjixxdMKcJWkOWd7kP27Pf+3kC2lA9qlQSbmqGQRhUvoxETzsSv/Zh9j2nJCzPOXGnNJ9wPiu
qTNt4zSutDCxrgAniQQGXA+EkC6/rp4rWLH6keMpwVQnz0VR+26Ds6d2wnZGx/0w97PAdhGDU9VH
GmbZi2/gGn3OEa34c3sBFHEaLwtllMiAFZM/kA5SAbz8LQFl1750Ct/LUsxe3JrlvoM1X/rIRyjt
g9w7wSlQkhbP1ck4SYCCsx1pqXLwaZtNu9Sqkn1l5FvEm7VrAGspThuedICzFkEkaFRjpgnow6kq
Mn0/Nmk13JeJHMHxnoLuTsIh9v72UqwOyRHHS5qdQE/wciVQE+4CtdAtb2xnZOAkrWqf+XmDfdD0
UeNpFmbGz9tDvpNQFqsPbucdewd+lVzqcswSSY88GzoTG/TSVrxQdnAyZmdIypH6ct24kCxUzS1i
Kat3YdgH6JZq8q9kHv2vviOjJ5wUYX7vVP6YnzWpw37m9i9cCRD8LMFsI4fnDbC4pSKrcHzNCHz6
OGVcuc6Udc5uIo/22l6VYhwhVSM7GFpqG1+MstE+mcVDxqT4Lp6OfA+EcpcHFMWdZkhKZBinJKy+
67FZyW4iycpd5YBAPaYVKe+dbwmVZTgb5ny8PX0RgD58HzE87W/0eRH5QKlmCWjG2MoOeGL5z6hI
FfjYqZ0/7HphC0IDF7eW26MtFpvRiECiAy6QgaI3ebkbKsUSRj6F+lwWUb6bujQ8WHqYHR1AFXeG
nRT3Dod0D4up3khOliFJDC1qFbxENIZGCuhyaLObmqALZ/XZbIP4sR6riDJJaO7a2NEsF2RFti/L
Vn1uK1m7Mye7dbGuaLaKJosjyK8QZSL+A5gFftEyGOWhHOtd3OtPPu4cr02HhIQf8fzyk2LaqTiO
bTGtF/Ef3iZFU4H9FMgkFU7A5bR7h1y3mFouvSyZ/1R1/GsQFsDJSHqUpa2+i+fYvrv9la/2FDAH
qPm0DMGdQhlZjBm1thSAqY6fh0KKHoNuNP92OvOvyHGyjRLm1XIKQIWYGGQmlnbZ2pk0X5frQU6e
56SIcXFW/LLaa/kwmajkBN1fkDTbLTzx2uw0wePgsSnuFPHvP7xcurJvarovyXMat/n9HHQS/kED
oC+834K3z6+k4GnBFIdtAEzvcqw+tJsmjM3kefTRrLIDRfmtgZv4W8ujfuultDYv6DcoBVMz4dst
zmbB6FmgKwlns0S6qDboq9hydw+kM95I7tY+G09nBO+IPgJ9eDktoFOEZD9LCTql2Pad/BwNcXwy
YpxaDnGgtFvm0NfHgGhDxGFMinnK0oNY02Iefg0fLaJq+tOIYvun7duNj9Fe3HL6ixm5AaBOW1JZ
12GHHcoRBIBPNRogjFiKD7tlklNKlLbFF3T68HduJPqhTxtgwljxtcdymqy/TMlRol0W6/NflP7H
nyr22Yfb+2jxDCUK8CvAwNAxo0ADsOvyV3SpYfTTHLHgnTx+kVl5I6z+SYKxl+9ru6hdMplZ2+Oe
E+xQWd1Si7763oDYqJKLIhze61dtjdmC1Wynw/Sqt2nRPyLPqrcHwGVxZaA3K6cBEb83fHvjal9K
WIlcl1YhUnaMCj7kHeT8YfHbNqr0GtDEq5VElW26eSUl3zWtQrBoV9VlX/S8eULMXlpqdt8UYfL2
WPgGNAlTykxlN/l2/A8ulUXr9n0xOIYLDNIaHqzMSKcny49U3aV80f19+2stn6z87vd8BeYrwBJg
S4uC0mCVaEz3VfcSYT+6L6apw3Mh7AuXp5Bm74oG00WrkfzH0FGk71FSOKfYUct2N+C2Iu9kvQjf
Wr8NNnbR8jEHhxoaheiq8F4CpWcvNjPVbscvpL5/6aOpw/QzT9Nwl7aS+RqUUdseer2tf6CCFjaT
a494hralqTe8bWs73oG6KseviQFncidHqhO/KmMsKRsR82qniyIgHBOgT2DGIbde7vSo6PRCbuPk
RZ7G0t6FmopSZmfEL1mDC/W+iIdGPzp+Z+MFb/t1czIR8NoCkFxFG5M3Dv6TSFGAoSfLvfwRtlEM
CAfU7YuZgZDpoDT+bcSV3BxsJ6c2WST9Ptet2bu9ba6nTh0LGVH6XkACrqwgWqOr614y2xeAUN1x
rPz+3pzi0XRbHACsSN0VRhbvpam0v5am1W/E9JXR6VhAZQGzyuNmSagsfHMYO9npXgJHRvO2HeTu
aFjGoJ6ocMnBb5jj7RfytJJOVZ+OQskKUd6NOtdVoHmHcoJWFQAB66olVgTUxLkB2hdVMv2jLYU8
6BV7+sduFH9XqVL96/aSr4wnrLEAA6DQA/pscSBqi7orxaj4tSGzDtxxAuG2c/Kk/KJkafHHRKYn
Od0e8jo4cEPTiOIM8oJklov3x2THBVL0Xf4a8My13anwpwBgUtxLGpprnY8Xt6mFNceuzHT5kI2S
2R15+tZl4XbArH4aKjTJJy3ptAhHVr0K5XEjUIifcJFU0L2m6AAsD0Qvdnhir3yIu1MxhI5aDdGr
2kxZ9jI2UwCaqe78nwkiYlsw7eudh5QQq8zFwv6j+nc5GsPHxjhU5atj5RM21dIQ8idtbVhV36vW
/oU6suYixWA+TFUkbwkGvBvYL2ZLp4fMjWMHw2zZI6zjrI5hg4avBQaxr0k/atoOEngRfRlNvwKN
OOpT9zMEX5HvrS6Jy5ewT/TUrQjuv5o6mXyk5Qz7JwGtDnbd7DsB/mqkY8dUzshAmmkygOnaJZ2r
cozx5DWsQh1PdqIWVP+NnFfoTJPfbeRC019y9vkz8pzx18yBNe52UZR/hS6qOqfKGLp6b43RPO6b
ClmBg19oaRbQkm+w3ISmTB+78aXvcRGp8dcwsNq/HTQ7wjdM4KAuB4HDzpnReyCOVIn6lkqW/xMn
Lkd7MOdxig9WavnpH6AiTfmYUEfXfuSRDBHL0dJa2xuhHvh7aER99ZC1ejrQCBSJD9CDqjzCyDbG
B+A9tf5YwTT4NWpNGe2M0ZqbewkbYe2+j+OpfmULAUQc+5n63VA4KYgbKWgs2JtyGUrH2+dtZXeR
rqIqSY8brOfVs1jGLjPM4+jVaNvhYaqL8U3F/u/Jp6zI6dOb6o+UVMaECqoSZWyzdKswe/0LoLAA
eyGF4xeAm7vc3xSzO043rxhETrtvtZSGb2GYtfvakqF1Nim+bZEk6y96VPpHkLJbaKfr8TnFQBxQ
HWAXOUuOdVpbM8rpqk+NDhTiMS4cIGUOIlbpTrUTQVFy6tnUz7HdVc8dAknp3qHFmWzc7O8F6Mtz
RsJFjOV3CJrAsqWZGuY0F44avUb5PFsupqaR/N2uteZpGPrGdhU1y564l61zjnfsA6IZ6Rm6bWB/
m7n8TS+NyzJ+U3z6K7+MFCX2xzhtJGPL+uL6TrBJ1oRMNK9O+oGLcNRU6KQgllC9KtgyPUxqDNM0
zLiaXInyloTAmVz85/YeXbL1eJjZdCDpEFBhhtG1HDPKMDVynD5/7ZtZGQ6SPORvkd3k9aHoBaM2
DQ1cyd1EaaL4xxw6WrZTc2l4HpS4wjFT0oLE+HX7N71f+BefSzwTWQOqwIIxv6z1GHOOqMKQKV/q
ok6dl9IPu/bLRBKvPgVy3Az7vgkd001z3Qm/TsZoSM9WUk74UclFL+C9cZi+IYBXDDu57TErUSup
TQ59PeXJTxwzhvLUZtPgvI1lNwWHAmX2lxpZpvEbCqTZeCx9LZA3HjnveoqLSVHFR7mNe40/lhe+
VnWJ3eW69gVv9flenoL5P3ZX5Np3S/WDk9ZWTuxFVcW5dMIhch4cFAHSe73tWk8zqyLdh7ggPpk6
fCKvTsPqyRooV5xws+ukJyVP+uyHY0TR9C2zqD7u6tzKvNRXo36jRLMkRQsYFowIDhSlIW7IJUkh
NIc8trK0e5Ub1OYgb2oFIq5yUQTf+qGxIjebJSe8yyJjwN897Sq3BRH3fQ70QDskdBT426PZlhsp
21Ws4begmY17I8AXYVtxGeuiMO67POvH1zwrLOUOtbrgZY6q4sGH6rBL8jT7BZo3gvhq9ePbPNjR
xtPl6vTyAxgbPDRl2esg0/txoQ6WM77qHX6OLvYt+j+ZWUfGblBAD8htOGxM+bpEQBNMFMsAyIGa
QJDncs5aSPNXx03pVYao/rc89A/THMRHYWbixqTljjvaCVJniuUXXxoS3WdKJ1uo2utcWfwKmv2i
VEivyFms/DiqldaSlLxChkLntqsqvd1L+ag+SNCEgl0v5cp4L/doWRfoQOWP2mjH0ez2VaaNQtoD
DuAozVr8bJhtr++loYF7rTgpJfTBaOBtGZOy5RR7Hfj41dRR4aaSMRMAF49hBRIGoJOJUmpT4jGa
qv3f3B/ZfCg6dX7x2/k/Fj8yAa1aWwepkRDiiof8q1SY6FDfDnjXOwcwMJpDvLpBqKGMevkZdYjC
XZmIBSx16xjG9j86ehVvMu7DL0nalM5na+ng6EGbwN6FEUnTbFHTmSNBrmrt6ZVwXmMH0MxfysbW
T3akBt/DbjbceXQ4H1ZXG+fbU73KbwWcXtBNAQVTVXvf0R/e95Tsa8rYvfk6N337s/eTJkKcPFCs
g08L+YvWpP9GhdP9vD3qygKj+gxNUIi6Ce3QywXG+XN0ysawXm34S70LGi459pY5/8raJn7uqujf
2+NdZTGUD3jRC/6ckPJf4lYbq6+bQQqN13kGm5FV6vjWtXW3E4b2GzHgOuxdDvV/pJ1nj9RIu/c/
kSXn8NYdZ4ahGVjAyxsLFnDO2Z/+/GrOI51pt9UWPLdWu9Jya6urXOEK/7CY2mwmtWQXsXEx8wxD
PjusMYuRQWfswyocjojyRafEydLDqI3xBW7+FgPzNrjCt5YyIXV78HIEMIuSRVCgJh3TcLuMiBom
D3pWls259us5cTunqs8oLoOEMWM7+y9vhwK2Bqia+SFtK/19T+fohzb38UuFkVW3w7U1OuZJOG11
T273nSYAdaiYkwBjdyN2yJt9J/VKORKEqpdSGhA2l8duL5v18A8SIuiJqdKcnnwaq8WfdhmwvxKy
d0LEiXrcsodiOtpYx0ToF+yS5Z1vW+WuCXXrpaDSeqbQEDzc33ivpOmrKAMJABRiAXnh685/ZDFP
p4lGvYRKcpm4V5VTQlihuX6SmopbymBPHsNWRuLZls3xQekGcLBt0DgSLzKsjF0Po17axZHh96eE
t/ZCFjUO77S5k3DCmnT5V6lG9nSy2rw9d4o8+QC4iipxK3u0imznq3K8L1QtdQ5AeAbj1LUK5l1q
lPQKdSTdTlw1yydBK7HmYN+okpG8GJ2hn+D4dwhBydLwiYJgnX8DTqp+0bVZ4mYQrCC3j8rhIWz7
yX+swX95GVorL1HXdP67gTS5cGtcxpGSzofW+HV/VW+PMzoAIKAoD9J4AE9zvXmMpim6olasS0u/
LNz7meFLhxz6N13PrvO3mE6vGsbLj0gsQxmEKrQwaLoeD5iOBH5fNi5KhyXsTit0or+E1oRby4Z8
siqrmU/KFHWZS/rfFwet57p+AI8mncPIUttvQwF0HPGzGbaB6P3uO3Ayihs5ON0hyZEolPWajLjt
/kKt/XKCW4GWwNeNh2WxUlkJhScYkvbiB4DurCpTw706N/rFomJq/BPonbQDky2pv7OkSw4J7Sv7
g1K1eeWaOUrYhwjQx6kuKRaAcO2KPnFl0Azdd8kpil2j2nn6iRUP5q328u01KsjVWEMi2oFf8FIN
PUiizqwwBblwJJD/iorQlXNLe2yKonRrR3L2+Vh9c3rU83lD/rjVSlbK5rIAOUOru7md8G2y82To
2svEy/miOH74rQCVirBypJ/mqau/1E3fb/HXxTZabDMARkAIgGgSBC3fYqlNpRnF3+LSjJhg7JFf
8/dWaWvncmz8/WjXTfvA9Zids6DAHO3+Vrl9kkkhaAnwOFJwtpeDF3phRLaR1pcMfvtZriBb7WTb
J26lDOnlgZx8vz/gygsA+5VHykATFATsYmsiq1SY2RT3l6ICSrUf/WJUhC56gMx/OOzCvgxIFbLk
8/1hVxaZuocgEOL2AeVN/Kw3D08LD3S2w2642CRKqccPwPHTsjAO3A9BUzY/a+ouxnM+G3nxyfKn
duPuWh0f+ozKBGlwLMPcrpZywrCiu9j4OyQAQfBr7rQJNOzk1H7KjjNhXUsTGhmnQjLkrc7P2rIL
iApfmFYmr+/1/LUB88xUSfpLjOdJBSowjuyjbvf+i5YjuYfup0T1e5SijcLGyv4SQSZVBC4j2AOL
z02jy+nLyWHeM+godYggGYYYnvxQ/YjbdMBYZmNHr1x+0HiAFIieKc/wUtAkNxOtYvcOl9G2ovEx
H7X8N3d8qu0Ty0yaJzT4k5+JaCGelNTx/xtqq5f2dTX2/k6VelN/0gY1kU5SXkvYrAZmUlIfs8zM
Re60Ayiq2zEi5H1kHu7v0deo4PomEAQkCkFUwklgl3W6QY3Vopjy+RIr0fCiwj/U9iVaX/TyNb98
NwZJ/CEMKE/vZpSdw4NkEuDu575v66cmDKOCZijibG6BowqQN7xRK3dy6AnvUJoqnXMJfaBxKc+W
2lOuFGrilZ2ZDLsiHa3f8twqX2G9c/4i6tDOSSsGBEKHOcBs+v5EbzcFjBUEO4TJpMAsLRKtMbWU
UrMkVA00OT7XPEqfA7LP5wwW6J5T0W+EYytJJu0MHMOQ7Rd8U3ORabUK3t2OXPcXxa6SdHZnlfKh
2xZK6ze7sIuGJ45O6BwMBG7jvZobuKEaUaV9Rfq2i14UczZ//OkSCG8mrj9qfQJpuTiPUoaI/tjo
80V1QkVzOwxU8cpyoseedPiIKDIGgPdHvL0BGFFIKZHYAt1YFr7qsXTmQRrmS6vXsTvoqfoYjNI/
vl1yHxVyJ/+Xc/Gc7g96+6WpiwjRFB5TKs9LjnNh95ldQ768FCpeU3me6G4ywquxU/k8jFb9z/3h
biPE6+EWtw2GMPgH+oN86Sek12G5tN/QRfayeFI33pPbQEWAUSmzkMeSxC9j0cTWRyWtS/lSZlNz
tPrBt46Umoz0R9MIJ5VEbdA2AMmGLGMxJ3ayi8ZkdP6QmUlSQ90AkSOhPABFc5lRd1HmWFPoGxdL
merZpTWvAvsL5EODM9vGKVr5liLw5iYHiccNKxb/zROqh3ZV5AhIXJo+nU8gKCZEF40UH9+6MR9I
cTLleP9zro3Ie2mBA2ADEfNfjxj6tY6/8qhclEqCgGkl4ckZ9THdBVkX7Oeh2QpOVvaPqEQJqTMQ
PzT+rwesg0ZpQGepl7yfx/mgZ0Zvf5BT3cEaR1V9fSMtFffc9X1P1CdYZkJuBZDtYkWxglOdvnaU
SxFxwWQSOisnXBZrdaPofRt8CPAgzQziDpHQLNAoUljOYIQS9TK0RbdTGp2+T2oMxwxL6R1JlPyA
+lC8x5eVsvEff0JOCPmTcBxCanvxCftA08aKSuwlSavkMUTM6EHzAZp0UCP3aAltokTFXJZrCv8B
XisxC5t18Qmjiloi7oYq3sy5vhvDeDwVSGK8y9MgfKf4sbNzcDd+wWZEfUYR39lFdTcd0N/adEpY
uXCFkA5FGbAs0EzEFfLmvJBTV7mGk9yFFzj9NNdK8jMn2D/rXLuDmyuZPu8VSbWljXO6tokpRiO1
KMpsN2XFbiinSGi5XWjyaidnsPvIlcQNZGq+tfGMrY5lQIyghklZdpkiU2/SExiS8sUoqv5bFUv1
J/wQwT/3ihFsPGCrYwnYBKktULRlfbtAIyFUR+ZVatn4s/cDrHZJYXv9e9HZGNXf37hrX08odeJW
JwsK22IfKbHuzDWF0wvyNM4ZUXpE2+K8OTqNPP9Lbx9GYj1Hn+8PujZFACHAf1638LJOVZR613X1
rFwiBNtf8IOQHzO1wneQPgsN078YTDQtUA6gPrrcn21jl5NPX+NSJHNcPsnIPh40W0LUN5JSY2M5
V65yCjHA4bD2AVZ1k2cOdofkUMxVbhqxs0+QXpLJqx31W1UN0r5D/PsPdaXE20htXVx7hB98wsXV
M4dZqBdSql0sya720AS0HN6wHe+F7oOr1Jp1ZEsrGzD1lU8IaoxCFQ8knYRl/2uy6m7oZp37JyrV
f3m2U+U7pZPmzCOn63+KlgJHhKMfHR9wsSAbxI95c8XYJAPOPJmUU6M6fRjy/lfZwK9oUwri7M9E
2zLzWTkVDChU9zkSBLCLU2HZeTlGlLAuplbK3X+9UH87U3I0uhN72qfarWJrum8RlJ839DnXhib2
sPD+Bc/Pyl7PNUqNGLGLWLtIllR+AKyVJSdLmzL7BEYt+UZCNMBvzYa/iXtMtGpQRqRGQoF9schm
kLR5yB1+mSUz2deNlXUHJZr95zmwq4vcpUW9Ub9b20PCW01IyQoxkcVUA5yUZK3R1AtVYulDhNuO
ta+KPk6OiTlnycbCrmRHpiWOpABnAMxY9r1GpYS0BU/4w1yT/Nmhk5l7K2upEuTS/EiAFh17JUEz
rM3aR0mzguh9WErBI+UT5eP9O+kWG4c5FYEXabugHcA9uP7KtpYGCbzk9EMUmHzrom813Y3yMfpY
1PP4xKvSPjTxVKJobw7ww40RlbpyrH8Ck6REjeNLsYPeviXFfhtBUVKmjiHEkjhzy06SUoN9s4y2
/uBD/UjcyC8JK8BmvQPwQ/lXHaRPCVAqN5rwl994917vxuuQhs1H8ioYPpy6paENoLUkxDWrZdOX
v5BnBnAfGsY7FGasU6gk2ce8zvtDq0a6a3ZB/TgYcb9x0dwePluFQk6LSXC6b9R/qYRjeZzb4wcC
mrjbjRGQt5FqyAuqELHj2ioMxKaS1S2Hlttng/1ILRb0Eh0tyAbX2yFHdbCPnXL4MPla/2u2nfYB
ClAjfQatzxNs6IEV/PFLBaCUYhVBOf4JNwVKfcqwKWpD+5IFyimsE1V1mzYuIJBl9sdsrvzv97f8
7WEXaSRmYWjV8Qa8ns43d3g4R0OLrrKFmUBb/Or73qAcavpfBzzIP90f6vZ04eoLnof4SbizspWv
l1PPAh7bPKnf4201P3T6mD90VWElB2fI/Ec99YdLH3byIWwTrd5VyE1+NrQ2LFApVyIv1KbivyhR
inZjh9/kQRAsgJpqNGmBtIBTu/5Zau1XLQiX+n3WqdUvSLwj1CZaF8X5/vxvdpOwZyKPRMdEiNgv
qcStE+W64nfTe0gc9nDS85ATo7ek6EYT5L+C2TSP/38jLhbcj81WnxBtfd9BzGh2kq2nZz9om3cR
8JdTFKmn++MtN5OwiaDhA54ADDm7ePFWVWYjwWGKsucy15MHnmXtudD8ixImf8wEfB0KwV8kUvgb
Vcvrj5ZW2ZQHZZY9R5ZPS0vHYhhEX1p4YGaxOLdb87uCfNu0SxQkU+5Pc3kdibHplEBzp54NtFO5
HrtrjFEdOjt9HkdaUFFambD+MtsNzE4p0aSytV852s//3h91sX0EtxTwogiWRUeX2+h61HGeEruR
0sCbxsZ4RmKx25u1ne/0GI0YTtu0RVQTj92bi/9/BwTDwCNCyxxI4vWAVqO0sjrK/tcOh4jsh56X
vQeazj9XUyU7zzE2cdlHXAYN84OCPJWzq+ZgS8JgsdSvv0G0DYgvhVzJTTWdXlnvz7P0NYpnP9xX
uSOT+lQA0H8OCe4uQLrMygcaFNTl4f56Lx++/x2bhebA0kWnRXY9f4U2ttqjcu/FY98f7C6Id6Xs
G8ci9CXnbBmJ9bsiWnzf6Hl9kvM2jA+zWUsbP2N1Bd78isVG75tmaPoGx8NJK5rhnGrlCHo20ub6
xYyi8dcw6zFqHHGtb3lXivktvz+NMs6WaM7dsK5SP8NHK9GkrxDKcAovJ117aUrSF+IMbALvr/Yi
xHldbGB7bG94ELCuxDK8eYeMyJCrOhhCD6ByLX+U1VyV3FHBXnZPyBM86U1rJ78IkodTXubN1s21
drhMghyhFIvS55LfZ80o3Rd1FXh+jfmhU2bxZc7z6t/EgQNAWJebG0H22uGC9sGzQzNS52Rfz1eT
JicYCivAH2Owh/1M8+AAYi7W9i13KP1eXbLGfR/bU7xrCwhdO8rXUrURfK99YnyE6AkKhBJv3/Wv
mKuyU4q5DDwLkdPzoDn+XpsaY1+ZgMLvf+D1oQQgiqSePEr8+ZsPLBkp489G4CnjkHypVSGMozqw
i5S2t7YSxbXBeGwJ5iHvUeFc3NCawh1pthjq4ts5PlPZ1FP87qsSN3clMtQ/S7pf9y5G7UC2CR7I
lxarSPAwzI1d+V/DqlZA0SRaOB0HqQnmA1TfwTreX8m1vQoKngT/laC21EJTm3YMCiGqZFTIWQ6W
muyTsrQ/TOEQuIE/ben8ri2myIaE0QcChUs2IdW8IO3lUvqqExi6pWOhlZf2Qf6Po4fplnHMyrmw
SfEdIWfA9JadKb1Gq1PCGPEryJRwxzznRwUw20M3l+dm6p1/ci2yjloiDYlrF1iLb5zLlckSm3IR
iYSLfyy+ZUnLDYBWE3itMsXnppvapy4E6gHPibji/odcpr5i4zAYxXf6GcAEl85SBkUgktpO4oUt
6vy9FUjWz7DM62jP/786ZENcR7s5kSmhdvMsF7vKFiC+HOxPv6+a8o/t6cQPAoUK+U306YCjXB9S
PxizMU0VtlapDCeYGxStshBt1nJsu0eFNdiCn6x9b7419VQIBtbNemdJJNVNaGServa/Ayubsz1V
XUfbNdx9Z2uWoosPJejg+5p9rrWt4dc+t1DZE8U6ahCvKcubWylQM11JIx8LJiPWvqX2gHZ2OOvf
cy7+n/e/9upQlHNh/stC7lL8+ZuhTCvoGs2pY6+LQsnfyUj25C6qrEPpjnJabeSRK+8pOQY9boXH
m8bZInXV1TEeWygQXjp3Wv2xKI1M/mDGZjl8pnBsObvZ6fvsP19RmlNtUPN5uT/blUvK5h3nQRW1
XTrf17MtAVb7QWrHXhnoE6ALdI1/k9zq/1haY/THzBzDLQD16gILoJxovlA1X8SrCN7xgRMp9vTc
nMadORpWSsRGu/Dix6Py7f4E10YTVTmTurIAvC9G89ux1saoSnAKG/2MXkAVzNYly+xM/RENg/7n
bwwqP+TqMvgwIfdyvZ5pl4FPkq3YK3TsydyBWzLft00xnyurCLdQLOuT+7/RxNd9s1d9FZ62EkSx
p7XIfrxM1Vz7T0CyjZ92G25pK6wNBihLWMyh5kB4cD2YAcBe7yW8hPMy8duPY5zG9m7uMKN9USGM
Gxu37trJEDBlqMbcOTeYMyqLhTTVU+SpktZnrlGSOKk56Cg306j6nYLBdgoNiGrf/EQLeGj/4mTQ
i2TLCIwfzhnX0y2BCRRBaSVe09TW98aarJMSD8mhkBrtJQL8uvXMrK4vqpZCwA+HgKVaRqubXaQC
yvYGpZbnvZOgTeCqaCUNu0yuNnuuq8PRTEDjRPicLt+Qvgz7tkSG2jNDDSZtUytzsmtkK9u19lBv
2AyJxVrkKLQ6RKkBBi9VrEWgN/ltk7dpnHpON9jVkzxFs/Y0QB3ZiF5XrjMHJhqtVOhOfLzFdapZ
TtDXlZZ5fjaa6VGJdCMe3Wiop6NRSfP8WFipvqWosjooOrCoPKqIOCwDr0ELraoXxpPd6OeonY2A
hFypG4dm3xaJZh4VtHC3rCVXPh/OrbRUUT2jC7BMTAJ0Cw21khNPMuoQVRqFiqtek3P7ZQQBN4fb
c/8iXZ0lb9WrthLRx2JpJ7Ueg7kpEs+opuFfJx/PU6Bq5Q4Hjaylpj60W8meeHuWm4b+HNUUvijI
oMXbpAB2jycEcLw5K/KP+sxtS015NrudUXHLPtOiBzUvy52V/fmrjJgwAqxos/M0LpvIM4w3Gy+F
1KOWnlVHo0SoxkqaTHtOZ1zjd+GoalHnBqUv27taynr7y/3FXvu6ACJE+uAISX7x528udjTieuRS
zMxTs6T4afeO9Gz2munvIMCPpz8fC+khEgYRgYDAvB7LkVDpjfwaL82gMt5FSp5/JjXyfTeW2+/3
h1q7BoRkBr1B2iuEk9dDSXpLKILOvZf7gTLus6m1ggOcsS0ngbXlA1EGdIvgWOPKuR6nqE110Fsr
94LQNn7QLLcxkexyZEFyvG/vz2l1LIFCpyZC3U9fvBOIa5kYcTuZZzdGekbdp/iAk7NlueywLfbe
6ljcnmDA6fDc5MtBh8QetNTUqxLcrh6SZGhObc4VcVIgr/9zf2Jrx08lTiMWdtiGy9ItWgMhhp+4
kSZ9bGL0IRuuDSvlkgyImrjdOP6qdW18uD/o6gzBwYDpJN5Hd+v6y8F2mIsuZePXSaO/S9u0+zkZ
dT/tjRa88/7+YGtXGsVhhLDI06D9LD+dQIkpMjs/TvPUOtW5lk1upNRARuRZDbD7zuHkH+8PujZD
knQaZSjLCtrJ9QwdJJalSMdx1ZbrInJHB/hsoU32UxlYW3iK1bEEXxzRCmoC+mIsyn+m6s9+5jnG
QN/bhHt2KIwBFylFC7c6kGur+aoyyNSEOM1isEi3IttMTeQbqbxnR4SN0gyocV0flKwO7Udy4j9s
/InEHBo8aNX/N+Rit9gAuEss2HIva1A/eRelWv8Ng6q62tmV3H0cKrpU97/e6iSFzhSXMu2hJUIl
rtq+GdK28EwZGy6Y7eN7X4qU2O3xb3+YlDj/9BcDkihxiQlRJn3R9TLmZi4VJyu80Aqz08DndE0z
knddVjdPPE/zxnW2OsE34y2+4mAEWaoHeeENFc8eM+QjUnrUfxF7599TpbQ3apvikC1fecr2VBuB
4gCpXNzVU8N2CZq68Cw5q7N9bY4qvLvCrjZCw7WzQIQgNMaR8eGf1+euHDunCyjg4C/cVf+miiad
myArXtrJ+TPA5uuuFHBfAgg8dXjvrkeaW8GiyfvCwwcwVg8pwJDvVRpuhoBrn0roEwopP9y9btre
QR7H2NUUXmzVwUtWVP6neG66Myy+j3lVaxtB0dZwiw81ABsGoxoXXm0Lw70+yx23yBWpoP6vBuXe
tJq/SDlhWoFpELufb7cITYibnblT9dyrSUv1vRVb2tH0s7r6ZNRqsqUjt7YTqUmgygY1XpitXH+3
EAexJAiHAi16w/oQS12EYF5VGhtP3EpiS2hOcElHkptkmecNY5/4zWTkXofivf9kq6HcndLSrE4l
mcu71sC0Ylf7YSFDNCq3NJvXvuLb0Rdvnmw1IlyxCY1mTX4JiiRojlmmFI6bIIcg750Sw6X7V9ja
uooFFehW0RxcXGF5bSJwFCu5N3ZZPJxUSRmqY97LW1DF9XHI/OAGooa6bARWbUZBn1TBQ3xWKv9z
ImUoPziUf/5Q+uX1gAvlF4SOhfDq0sc2tsapmKOOk1BFmXQKs/pRH5FxSnPrfVgU/pZz4Oo3EzoZ
oGrQ+lpeKHU5+xJZYOHpo99Xbjr4xX4K0vlcV21n7kLD2cKWre5R0BYQFwAp0q67Pgp5pSVl1UiF
J0lD/WgXc7PLAYb9nmkLnjitzQvuYOnDqPLy3d8sa1Gn8WbkxZGv23zQhjQpvbmJ7YM0DtM5lZrM
TZo8PM34U351Sl/a/8WgYE4Fzp7a9vKeQbSnDMK0KTw01tA5kmrfdssBAnRMKLOXuca7nT3oW0/S
6oa1cBLHSAWojbFIcMtkKOmUB1w4Nr2Tk9Qlln0QILuNp291Td+Ms/iazixTkYhNgpahOsCcjf7D
LVARqlY05Q8RkuTPSdC27+4v6tqDiwo575NJ+Alm8HoPRaihARkU+cOcSeMpRstOPlbaWGrvUGM1
po1rdXU4DRlOUbknZVkELmQNTTfWTuKhsaJKPzCt6pJnuTNKs3dFtzj+9/701j4eimEy/RcoIOCy
rqfX6iNvb9jmsJRqCnWKkhIQVrVjbhnCrp1++gOCAkbRFQXC64FMpTIKzKpTz0qK6EdbqMF8LqAo
5scSVha0P0PrzvfntjqkyPwo9tL11hdzm9VJkyenzTwcuLLw4hiA6X/3EOGax6DFN2KXotJWb8QX
S9zZ67XKDMFiQMK9NQ2lh15ZcmRJ+P/NgfG9mYEJH4mmMuWXovfFvM/0NFVPXY+c6iUdUsVCbbRu
NQONPX0IO9cqIIud6qoJo3cTwd7n+6uytsPIS0F7C/9hiuDXH6JpzaCrEBf29DKYP+VwJnt3itPp
Icgc59P9sdaOLH0hsEt8Beoli91M9tvmkSalXgfXs97LYVgOn9RWj31XphK/c5L4m23Pmbkx7tqu
BvzGEWKCtwALJBtaohAObV93qfMFknQrRTtFHustmOHaHhMhEFLFgsq6LHHlY91KcTllXoOylr9X
I3/6ja+yjGywn38zGmU63V/StakJTRlqGggw3RS8rbQArjxFbGopa8eXsJ3r9FQXdj7s7g+0tk/E
4dFMgci9wYzwghlzkpOVtkmqhW6v1FF3tuWpa45NOA32xou5upDIUnJUQakA2rzellnZY/9uAqnL
23E8RUiBPdkzLmxu1EaWtYvDcfT/ZinxARfNd0pZS5+hOgFYJqtS7ikxVmeHufDphuhg3H/dX8nV
qWHeJQI69uSytpZkJdrDLcmvKbUR7Z8uxGw1Qnx12KntGJr7GADflleeiDCWCalYTCHiL2goi6OX
JVqRTMi1eaOFW4ghx3nn+ubc7K3ZnpJdT//vHXA7/5zFSfmBumr54/6s184+aQjFWJJVMtXFB8VE
idudjoEnYx4fuX4rKyVk3zaAOlUCt5Ibs0KYM7LML/cHXltuIM1MHAQw19wi9oonvKFjkn/PLiT5
QLCO7rXZt465pxncfG5AsM0bQcLqXAm4sJYUyjvLmF0uS623Winz2twa4mPiQI99lKSyq79L8Rwi
qVi3GEq5SNglW0Hu+tjcBALLxo2wWOcqLY1BgE+9WaMiEBhxZj1hQCLQOXaa/zvaYaO5vQaSbqMb
tnZB0FSg5w/R/JakIptTY05SQ8U9RtIS0++kGZ9sk4vvI0SdONwqUa8BWEB0QeIC+MSxXZK4ygY5
ZzuJqbvXg/LFGMMHfVCpusvdGLwLrTr5Vsd9+BjLVv1FTXLMWQw1+6R0k/Fyf4fdLjnvJ9UzFp3O
Pw/M9V2lRGNhzYAGPclvqmOqSdaT3WZxCA0J/Uy3BFMCRcAZmw/3x73d2Yz7KhrNcwM9YhHQ9KAv
ot6yQ0+z+vKkprofHzi4RrtLo24Wn7pMNuLRFVyqGBPSDI1BQVJZ3CPyPCJkhVAkmXabWG5vzelZ
pSg6fHYkra5dWkum9ThGTpMeJz/5SZrQOIGrxmO5RVO8vdL4KSQAGHnTNLghYFoW5HqjsyIvrshs
Zpgyv8ohmqPHrAKrfPBHc2xPEu70ZAhSZu+MNtGt0/1PsLIJ+RFIK0APoWR7K9lOaSA3Mhr6VkwE
i0h30f6Xa53hlkljHqwI2wLMNAGtsYknLzIH/mUaIGVOltJsagjdRgNC11OovKCLCWhYnNE3HbZS
nVsES8fQm0fbRABDL5XsSC0PGcP7814dSODtaexTFl+evWKSwS0pQehVIbxehIyTaDimVlpv4Wo2
Blo+G7Vam0YVVwykOdU5okiBTjPCPeXGh1w7S6B2UMoT2HoulOuVs2tZThJ7jLwmQUPOpdIlyycd
7a/hWJkw/VFBlKstk1eRLF4/yuwaSKgwdiD1odx5PWhFq1bKAzXyAvRGwic4y+MPR0mD92ORj+kJ
VEU4utow96d8qsxk4xuu7l0mQkAgWJTmUuRWjYxO0aoKM8e+K75YWji868M2MI5jQH3ITZsQRe6g
iM35EFOt1V1l7Aczh+pgK7/yUm6r/f1ddfuEsB5ERJroPPKXuGjfbN9Wl2Pfd8rYiwcj/5LKc02v
BQu6g5lxju6PtbaxEHlHJZUiE1fa4qiETak0yhwnXgsHaXxG/UVFiryuR2er+LM+kjDDEGakt0DL
CI3JNmyYVaCb074EOdv+xnii3OqqrC0fsTL1O6AF/H1Rm4hTtaksKQHco6bv5TEs/pX69r9pnqxg
Y+usTUnIIhPDchCohFx/qNRH6C7D1tnjZwzpARXYDh1z+gLNBvJs7Y5HRBDTFx4cYCGL5yYzwcHn
aL57URha00enGNLoO3pVUeziwVhG7xM77H1IiHLVnXqpDS7tYPpboj1rD/zbX7F44GWtx/ohq2Kv
bRv53NspAoQZgfO+HWr90UgN9QlkRddvpFxrw4rLQRgagStcAjZimrhGV4axZ4VDnuyDINAf0OeR
/wFnhfnc3KFf8Q627LwlG7+2kZBsB3MkBHpuegZRN2AKX6mxF4GPfwJMSfyiWhhTCT17cwtSvjoa
dfTXEgRw3EXE6oQTvPhhjD10ydJDNY3OJycqJ0p4Y/Tp/qFf207c7mC2BD6f/tL1vi36vNKNMokh
aoUIR2JEULYurNM43gVNYKi7xtIA4ZZJkkZuAO91Jyuhbn+8/yvWJowqiUhISEnA7V//ilrpurmH
gefZPqpLO3mMlPKlyKLBcrW+wOP2/nBrTxuS0PSuX7nry1dGhZPWDilPaEmh51dvyF+GDpeFGFHG
z2C6443h1mf3f8OJu+PNJR5U+qTMWYabrakl9QGvOst5KecZeAXJbbT1iq0dkteSkkCNi5jneris
aW21VorAMzHPSd9lquw3SEvioxOd6tiRvll+NRiHUKrN8nh/YVdnSokCQAfvx03pjGdwGqFFAdc3
zOEjJkvCsUUq072doyl5f6zVjwgNGsKhYCfcFGanAextzVhhpQw7zNSMp6rsZBeYfrgPrdH64wa2
oFvIYLchAyOnsrjhJT2aUJOTAm/W9Xzch5kZOHtp7oKNC35tDQneKadTmOA9WVzw1tCCt5e62Gva
KrrEdZ2JoouUZNWuVdVO3ZjW2jJSegFZCAIXwNbi6DlZn/ldRbg+0n/CBGrWje/SVGgH2x7iL/Oo
bb4dqxN8BTTaPMlE5tf7U0sohpqARLw8C/pj2odOuZOSokV+FDWg/f1dsjoYjWXRVePBXBLZsCkI
CoQdQy9UtTo7oKtYTK6KpkmLMB5qVfdHW11MIFQYwwnfpCVa02ywqa8jK/QGWhTPWDaUzwqIzT0o
nNjYRXJErPjnI1J+BNkkNO7Jeq8XU4GdM8Ud+Q2SvzkiP+1vo/aTl7zqhoMy9OHGcq5N8M1wy5ep
Nk2pK5CO9gpMsfb5PJLGoYlxID+Ofs9UE379zfQEF84Aon3ToOxGiP0YIfH5kGv8CRDu2ZhM7PXy
zpxcvzT6v7iqaQ9SNSZYFGaX18tZmX5UKTQWvN7MlWlXStX0T5O0vnMi0tce7k9uLdnhCBiChY+S
yLJyoCJFNQxULLxUqeSDSs3vXAKzfzJD2ZFcW2sKhLtlx52xAPp+f+i170jxEyIxHHvi1sW2wfwu
lXEXS7yp1f5NpVGOXTNokiddGfFMDeT06/3x1t4kap0sLDcMtdbFeEmSNUYujdAzLLP6RWm1zfdZ
keSH3iy0M+Gsc3b8Wp0P94ddO/2UvPifkPK94UyjzgKzzeoAUnaj+jAOFKJ2tQmJKY9LKds4G6uD
kWYIS2ZI90u9uNYqoiaQwxSUWt94MKA5IYbVd4fa0rvx+BczA4tKJgBoBgjx9UZN5ShvYyPFEieA
KoGwavZiSykNo8YI/yageMXfAZkB3b9kOGZjkM09imXeKHXVfLZwCfpulmH+AVEjw20nXBJctQ/U
LcbzYpMKKCMnkKoae5RUZwl8SghNnVIKqRe1s/ykFvZXRW9CrCvmd0NWJhuR8GKL/u9oFi+8EGgD
Ir14CJNYAgditNmzKQ+4zAboL6vuhN+OfyiVoN41UKce58rUuo19czswXDc+IaVSNj6koutPWYV+
GiX6mD3Hfjg9BnHxuWOZGygvvnKOkpEgoEzHP2v9MlvqhHS1AXGAbUGO6XrQDAapb+RB/hzY9gT0
L9Wc5phG+sitbvgaXn9DU2y8VWsTBS6HMhVqGwBxFxPtq8BXYzbuM3evctTSxjnLGiZbAUZrH5rJ
THdIzW8NujiVrxNFKgZuNykOwdti0CDsJ0g8Zf5cTVpz6KNZ0Q9B0M3PMeiPLVa1zqq9KV9RdaW9
oel0dDkoWBssTmVTRT7QEsM5BAr4FiGT7kPOzeRxK/9eHg0GcsBNU+inMsTjuphVpSl+2meNcwh9
BFv8Sdc/4jzeu8LS69LabbHxLq6OR7QmZJsNssTFeEOsKtJQWs4hLkrr2OTszJy87ACIZ9xB6N4Y
bvnRXqcnXn2R6VMhWuxOhfvMDqX/4ew8luREtjD8RETgzRbKNu3kzYbQjDR4SEwCydPfD63U1RVd
obuWorNIe8xvzGBf+aL7nmtjtxejmx8pG9/i3F9ZMtBqfBfeJwRtl+VUY3AgR/Y25gh16+za1Byj
xhz/kmnCxqBRSpNxKyqCO7zscDrdXCRWswT7BbvyMLVbd29nGCiYRlMfXA0xrxbW+hENHnP/9kPx
+vsYeXsnkI7g7b3U3MSbsDYTdwr2U2EFB9eYJY596S3W0K1RLja+mQZgJuQY7LnHjJh+m3vIXHwF
3v6W17tw+5Zt/5HxASnYts0fiXQ5G5ZorD7YIwS7WSvONhULyP2+M8p9Pg5B+PZ4175qwxhRldja
aZfKMjDcut7GIG8/rF5xyFeyWYp75uHtUa591YbvdWgfYTVwOYqe6KIf69Tf96vvnkqIdVnYm41H
v91SRNZgUf72uzD8AVIPFs3YvO0uUSe6tyZyGY3ysE5++zC6qnuAA13s3v6uV4eYSAHrC9RouKrY
8herlZaGO1ol1lfdanaR7vKGLn1T7MH/3NKleeV/tvl7cd3ymqEXgjDaxf7TXKFpg4mD0JB2xaeK
LunRCaS2RrVhet/tWo7P3P/53hr8LEPr20meRndwf6X1IPEeQnnVvrFXLx+77RfBjgDJxRwj4X7x
9WKtMBdI5vIQZEN9rq2huVuImXa0P1CQd1fjTiHxfSOZvzblfw66bbU/D0ietr1AH+aAmG1/GI0+
2SUa8P6pwKH771eXyj0ZNRIim3j5y6GcntnVMoayszZHgwabU1y4R9VQDS6aW+o/1z7M4cHbHF9o
bl5KTcqklJolK4w+hhx6NZmC71KJ9Af3AGi+u6WC+OpIsnhbWrYJ09MPuZRHnzAYUWPdlAfIyfmj
jlAYTCE0WArUFw514f0llMjYNgugHr4M1UWe2O0i+mPdwCQkk23yCii7M1EnnZc9uhrNrkuJyt5e
t4ukcxsKIgHEFkKwDbx0cVLMzDbTJpiSvd14qf9pgjtbn5wya/uzXdHWjSqMRkyJNbqDzc/UzTiP
vf0LrqwlCdIGF2X/0Fi8CLR1Y7RSr5Da3kxm52fSu4WxW2pLPCdO3rY3LqErK0khjc/UAacCQLtI
6PV0hR006kQSZbsAcGlyDHZGb0O/F3KeA7TK+lXcgDi+nmMOBnkgAQxAY0hnL5ezqUo0gvyt3z/X
XmTW67gTsykPK9SYZ/as3I1pnyElItIbn3s58iaU8vuUbF1DGPUXcdqYuPhCgXOJa6wc1uPmIfE9
D6zhEc4W7DpcLocgcs26j4syQzPx71Z2a39v9GjaejAXwUK8/O6+8FIvwRg01mvf7yMsJ7t/8TCx
9hNt1Rv36/a3/gy1f48FCBhPdpoX2Iy+HAvBtYGiQjbF6TCZ2b6fkA5BSVh158rKzXEXdGVRvPfd
dD6PRZN694QMQXp8+4MvL3l+BGgmMGtcgKSql3GqlWlVWQbFHMNyaE9JYKbvgkL57wsxBO8AhowH
pzaD928PermlGQnWO/nbtrk21szLLx/5NasngBJlHXjNX3C1KeYcAqhO414rjHX80XCNZH9Xbqci
9nLU7Vf9cUX5ZWaZCDXP8dwXa/nZWL3K2c2AHZ0vtgu3NyKtnj++/aWXN8U2JhASdAu2LjGJ6ssx
da11JnOoVNxow+rv0Rqaph1OaKUR+vkw3/JPuDKxQFeI9n7bipHtvxxuEtQ0mzlQMY5r7nFyxvRT
afNuT8rMRCRVkd8KkV7vHyDQtBJQEXSJxi4vY83Qg87P8jU2Vm6K0DFG0FrdMBpnPdU19zTxHDyO
SAPc6DFcAh221SQgA21J0gNO6rLXj2VC7yS5muMxNbRPfp9IGeZ17hm7fm2eTb/zoJcBDHxOhsQt
Dr2dGZ8SDQWXM8DB8ZYB5etbi8iNm8NAWZ0y6CWFIJjssW2mbIm7QqbfIAend2Wr/5Jzq33gUHlP
iB4X73mublWYXl8iW8i4dRzRcdkMYV6u+FrIeui0bo6TpVkOZm6luxQc82cQY8Z9k2XFu5ne9oOd
rMOTZrjoe729wa9+OPBapO64ytCWeDl+MgEadjyWgbrW9AGJ+aBHOXdCywJ9C3eNsjSvPndWV/0C
S9h+fnvwK5uPNh0tAyJ0cO6XclcZapkyWfj4Klu1Pf4z5UMfLCacbzWNu9kZB2z/9P5Gan91VJK4
TaxnQ7xfvBELGkXIPXhznLVZvle2p2IPP4KdqZeip+g9NkfuzFuOX5covW3DI9e9SVvb2xP1qgBt
6Jkz4psILAHJfrVR4EBR5S1SnVnwXCdLvp/aJT04pfOkbZGfgfHc8f+YcLADPFnksSRGL1ebVhi3
JtL3sZYl048Ahass0zMq77T43idZ3r0ftSw4vD3oFjq+fCf5cEDVWx6yGe9cDIoEy7gao7/w4Pfu
UUOIQ4SIYyY/3x7m2rISVtKGRYaA6b1YVnjpm+50hSj3sPTcXp5CEE7XdBEtZu6lkTWUxpPCUVjc
iAOuvBFbOdHf7jMEgy+PsK2qJSnzml3sCXFI6jF5nrv+YzPUzY2de+2wMo6Llg7lWlCFL5ePFFGX
5jAtscBA5ePQKfXJbEv/pKWVOR88T8mn1OwDci8owzcu7CtfyVsPZQ1dOq7Ky1VMVhwtqdmq2ESR
PeQAzbE5FW1/Z62GcctN/MqtSHWWCwFmAzUr7+Kpt7LKX9N8ULHRTyY5iLB2mT2aZ1JsIEV5/dPU
fes/dyk+2lYh/v3rjfS7CI6uODJ0KJC+nGWXJH6dDG+N7SlRyYGYEj5ZmIsuSaNFySC7b6Zc6jsP
YOstPZErK4yyLkAYOlWbO9ZFZCWtAjJiufAcY1KjhRjHZeu9vaoc9LJPbaEvsJnWR03vwiKfmlt8
01euvVxSXIsQMcmq8TS9nHhpl8lc9RqrHPgTIzWBo+1SC6bwQ2PmaxPNmqraLOoACjYRAmepfm5W
oxA7ChCuiexskXV7exOf/643Vd7FZV61O2nOnj7deLqu3CuIEQNTwKkbwOZlBLFu2oe5ZS6x3s/q
q28nduTpXfGX/e3t3qYfC2/I4twRB15shwlrNsfIahVTWii8vbHq9d624PjD1aiL5rg4Ur+RvV3Z
/hBCNrN4mnkk5tsu+SPSRWJYFIWp1jigLIQNYz9Nj2vh6Y8NstZP42ikDWYIntWdy8ydf+S9jo3I
24fgynGnY4lwCKAMKhCXfQQbzr02OoXOT5hgE+mlzD8mWAB2KPdNVfWXVaNtjrk5iXvBYOGNd/FE
FFAAQfvWely5rXoQlsQlWm3ClOcmretb4KsrLwX52qZS8nu0S+cwPBnyKkFYLfatdD4Wvr28z9EU
/qxbUj8t/jKFMijVjezl2poiDEiIDWqQ1uzFlcaLubRGnelxgWVGNPSBfTcIlYWGMOs90DcEAwEe
v9P8XDwlVpfeeISvfTMSO5v11e/i9cXw2exlAHkNI6YI6f1by9W7pzOU3VXCMNqICDtrd67arDbe
3kfb3714/Cm+UvDBumBjGF6cHl8zs7TsJyN2hTUnOToOayUfe15q1AASXxvtyBRenvz39rDX7lE0
rXg9uBh4KS+GXSy9yU2Ng5lppbVDg8b64Cu9jwwNLhfy4sW+X+guWtVS3aDcXIvzaL1xaGkwUrC/
7OI6Ot2OYh7WeKJ8lUdyOzoDdYHe8D5WQSmLsJighn8b0VjK7umdA2gs4bejNpgYf+0/tp1hGoG0
fLCoQoHoovpkNzYHaBJrnDU97pklJmQQj7JQ6WLeqbkfw1mf+iP6lMFZFsiiJK2th4OV3cLtXEv4
gOVtModbPRoA28tLDen9tPAdfkmjTd0PJV3xYykXLRqGND/larF2nua2oE5kTxV9zVV7F4yUUYw5
5US+vT2unAZQeyTagAoQXLzEnGa8gIU/m6wRymAnh8rcnttmnXcoQIpHs9ThyDdN1t04hFd2JRAU
brnfGL7XEO3MbRu66ypWgTboUIpbNUUllZ1037p+46DpPeBn6CeL2BW2QdXwxndfudWpQdLjoRmN
yM9ltm9pVO4kkohxpnT7IJK1C3sf/qhfe8bfx6qbcQntbuTR8IO8OIF2u/QTrT/eMKx8YzUUEM84
kSKcufAezAEn03BQRVkj8GBZ3fHtBb56CsEUcAwJ4mhrXTyhWtPag6YbrLAx5dFkK+fRMMqyDX2M
5O8Wre12EBHEk1PbpNgLtfXQ6VqYYW//jmsTvhmrku+B6QJh9XLTV3rbGc6wbXrbwGSvUfkuFcrE
jj7XbnzylXCIUg7FlE0GnKjIfDmUhRGNhBWlxyRb5rvOrYa9mRvGu7c/6Moz9mKUi/sk7XpgGSOj
jG5lfBmXKvnaeKZ/MHofbUZD+h+8JqnOYKz6nYUnx5e3h788uLCA2aL8wd8iTlzULz+SSDB3Fn9V
cdknwYPvVd3XsluKL7qq84KXxAyaEFVl+0Z8cvnV+Fvh90NnhLQC84vL5k9Nz6c3Ud+MgVGu4NJB
6gShlXfqWNajkDvl5oJCq+g+dKM/9buqpPp1gxxzuZW237CFnxAuyKZf3VmBMQ+BKg0vVn4xQXOg
Z2rvjL4A5VGVg/eXkCtiT7qZPqJBoAao5F/mmlWAYDQcPi9Oifg/1XXRRfWQ1LG7BvM7hbErRDr/
ltj7ZbTwe1CqvMw1y+xe3supLwthN40fl+CPokD4CnTXOHofWrvsH9Hl9Ib9324oqM+o/oKoZnkJ
9l9uqE4MLF0m/FglUK51Ocp32aL3sSO1Id/12tB+QM2/WW+8BK/3McP+JmtScsMc9GLYUjqtY1eZ
H6eF6ZwNS2KiTQwavJOZNHd1o7xIJd5y6zq6vCOY3w1stbWFN3eCSxBNa1Uu2vEBe0i4EtEZLwuC
Xe3aeOW8Pa1XNisD0R4AGo9LwGUea/cyGVPkvuPaowCDeLo8dIljnmtoxzeuhKtDAY7gUsCs45Xo
09B2dh7MhR87q8weht4x4ad1IprNtL2xWa4NxXtGYkz30Idm+XKzDJC8PHiPQSyk0z0YejUfgEE5
X+bJu+XwduUk8C1b/3fDR9DgeTkUSWGA1H0dxFJLp6d+9Th+iHDHc5Jmz4NYgvPbC3ZtZ6ABAnKc
6vKGAnk53mK0aLx5vREXeTkC/F/LfxMzm25M4LVtD4ySpi8FqA0P+3IUeDvATIjqYt9rcRRX9TCA
NPFG5ywg8yZHy0ma42Tl/i14xrYyf6Yh28bfpPg2vMnvMt3Lgb1kAB0qSysW5misIf6J6s7G6uw0
OJqRRAAQzWPt6upe4tStRYlT38SwXgZ/v38CtkXwxlDyeZUJtQ17J0hdM55lZ8MUs71211dtdejr
ZUL1ya0EUUKRV9jBV/SX3l7fazPvbdKHFEgBQV+Sg2eug862Uyv2sgGbwEX0p6nhgORa1n9QueaH
A0bAN5K/a5tqu1m3j4aNf3lewN5olLMyI7aQjd/ltO3+yce2+/b2p72K9ZhZLL8oLTsbapag7+Xi
6k3rZ8DmzbhpguKuoUmzd8cBQzVtNPf02D2gbZp47FJM2KtRre1uyINbQspXJhgzRJspZo+hDrXd
HX/UbEwH2bK1Dox4cezJTvfYZw92hIBJbUT1Yi3luJ/oX6VmBOONMxK9PQlXdhcO4dSFaX477ivK
VW5NcnIH3Y7lnKYPee0bH9N29A4ZclVjpNal/mV5jbbzfXmrKn3lqqKmsBX3uRW3hXj55bwn7aDK
zo7zHMLACbk66UQDHJuv1rA4Itt346yb6Y2r5MpdjBwMaw42hmH9C/RPknaBPqNTFC/IdO0TZx3e
w3PwIUJb7untub1yeZDHkMtsxM+t+P7yA5FTSMUshBlrVtG0h7E3Z3c39amwHQC2yFNGGQmF8zTb
WpN/6DCCPjezCMTfnyb0Q1hcppqFvpxnjCR6oqPAxBo5qIJwzO1q73vCXm9spSvriWAGK4nrKULz
l8fJV7PpD3ZuxWMepP+1FKT6cHW6YZ8O/hzKbLpFKL5ydDZwPyVP2nF8wMUGWn30kVqzseJp1tcf
1VzSBhzWd/kk/CPo4vl+LYL6Rjnu2kdyXnSe8W3gS7yTbU4SU+DMiqsBP21/nmzwRmBiDUfaexLj
WyDwq+PR4GUHkYBT/3i5h1BVI3qdkErNCzvfeYm9QMbqmwghzupIACPPb+/ZK/cBxQ3owgxHJTnY
fs8f11HJS1DIVbhxlUwmsjbUjIPlW5YpX+4xnTaW9JQMAc1exOczbTnMKGfeAnleuZip+oOvCmDV
bkJm28L/8SMQI2lFNlZu7He2L0Rk1EYmPs219Agx+rzT752imCZzPwZFU3wEOIKSXzSYrZJhlSzl
rfD39aSQNmEBRnJD5feVvOUS4LKh2s6NGyrs1T5tB3lXFs4UpZZdvitRYXrnD2Xw2bea/+P5Z2zg
3TSUqIgAmH85F4tcoQixueK5Wqcl4i1B9TGVbelFmt6K6X72x3yKKL8ZaTiAdf/19oZ4fV+y2RHD
4WWi742K18vxV3NsjVxL7Bhr89YO16aej1O9ukXY6VZ146p6fWNug21akwBhwVNsP+bPhS9MXkK7
cWKvydXeL7LmUHaZd7Lm4QMBSPI5wF3pqbGy5rjKqWhu3GBXh2eOKXfaWwnqYq5zmQsHcyU7Zjx1
DyKNTlrtJO/nzEDrQSXiMZPAYXezV4kltAcy4Bvh1tXZRqR4mwVu6sveVIBymOetHs+xU9cflV69
H8y5PefLcuugXxsJcimRD9AVoveLg96vbdG5mW/HWpedcHJI/k1zWz/Y05L9ZUUPfMiGmECAEvMR
VvbiCuO57Rr0hBygKsEgnlFdQknrAGqgXp7rTOLVuMOeOPgKnlNP4xUN3s9/v4U3jx4ePywZX1mD
5VZZVE7nOnG5zlbcV8PyXs86GWYdvk5vD/U6ct0afiC66ZlstnPbv/+xgUtVWrKdAifWUjTQInje
QLdT12q+vD3O62cB4UsqOtTFedVfvekrRhXCFp0Xky9nB8Nf3qHJPGVhmehW2CbrrULWtd1C7QzR
Aa4/KjwXBzMVvIWdZLzEntQSDoNFNjTOTXNyp0bc2DDbMXuZdPFxkIK3IgCP0GXnVOuE15HmeHHr
V+5nyOpzHwe4qtQ/lb/Y/Q9zRrc87JOxtW+8ftemlQsGAcatkU6p/+Xy+aOcHb1M3LjXaZmHvqP5
kWgdJ9LqqihDoy3/+ft1JFTifqVVyhnZXp4/9ktvdabfpr4bI1QkxpNfWVUf2mOVPk19Hcx76FK3
amXXZhdgDduHsBs408VSTt3kW5PSXCJ+0T13UzOdMq9znxwhq9Oap/oQVX7e3KoLXntDuc+Ihy2i
ileGMdybJVKI7CCvt0U0gookYe3L6r7IRbEznFGp/YwWzYdF6n9p/MCzTUUEbCSuHYRuPKYvZ9ls
cejKs9yPm0STUbZW2j6vs/wwdzr+eXgT3thGV04L9AkfVYJNFfdV4C9NvR0MnfEo6jpnAHr+PapM
9ffZ8o0b1d0rO5bdsykEbjP7qrrrLSSxdqeozLnC2uNRhyxiAiVkrYwJdpF3i1h0dTwqj4RnaI3R
kno5lcVUJa6XUIBsxqmDl6wFj6tbi39WXQ2PdTndgoVfm0pqySiTWTByoLq9HC/3Jmy5NeUCsGya
3bCMvMYFwM/FUtoteP+rViPh3SZ3uMX20OnQvH45WNHUYqiCNIgRMXcOY51rH2u/wHy16dShcPo+
sjWr5Jb11LQz0P1MQy9xjC8UZa0bsKnXx4WfsnX8NmUm2i8XF4ObE2PTBwl4rpC3hXyUfWmUY0z7
NR+rs2so67Ntd2l7QDOh+fH2pXSpc7yFuZC6QOFjEAHG1Lp4xczeT01sZ4O4Wk0dim3TDOHsBcOP
Qc+nKlzsejrbQS33WtJqMnRaDydBJxjtaqfsyf/S4PXz5Gn+rXPMNXWx/1BYIxgmNdnOFj2ry3wo
7YQo215Dk9IwAQi1TllaEeWxcYyyMq2t0K0TvdpNSnnveodEPxx7tdA9lNjioSo1983O0QL5CWNh
x9rLDBxAFFiSvMqqWqffuQYyUAl6Hs5+RZrKipbFxpAXOaplB+9ErZ+3Ps/JEJWmRbOTFJaKUCU1
lzEqigDhmqi2zcqQ0YKIVCrDea2NYo2mYcqTx2LVm/IL3a5++pHqZpcfGpcY4QR/pciGUBSuk3zW
pNmPZpjUlrcgD1NpKsWFx+/7+dfUbpN8ctU0ay66q/U8f7TtPs0fFtyf5SHD/ln/RmmhVU8ib5v8
bAlbC746c+b5p0RXNBHDgSfAmMKgm5Lh2MINxHzKXNOgvhN9NSFSXaRuenZ1YeMfM/mJ8ez4HYjX
UshJRFmeLu4aOvCyBIqBOjO0luX6S+a6qmRo2Gshzqo34W4Fyu/z45DOXX2vfDHZT1mKoH+Mp7Kd
H017qHxkok3Ut0KozvWpE4FenRsYp8snoBlLHTVG1Sd7M1CujZhfr8pT7lPq3VsYYKgQtQfHOWj9
kPh7rBWMOqL9k3Y4tKTm8G6Whrn+REDItB602cG+GRpwhbtW4Ki6f9QWqHXh5NOPfJaum60/Ha0v
84OPZUn2MEp8Ew5LqenjOy9tqvVYuugz76Dyb2wqo4ZEEINum9LlDPx1DaK+qhb/K46M7fKLtvZi
oLjukhneVS4KwP9ikNC0YjePs8qd/Qzf2o7aDnPYITSstauq0M+aNKtD0FmWNKOFHtumkNzC2fpk
SmTtcGhOtLF9CColkh2+YWM+hpXVplqBUhHKVver29Be09plnE8mpCH+21rlrcgjOkJulj8k6+j1
D7kGBQ1DU1dZlbHLu8ZYTwv9LCyYe/Cg2mNqbQ33yBpLN80iMddu90W1i1HdFYtrJ4fGqgD87Vep
FenJWRDD6PbE0j3qJpRZ/XEODdXN2QxHeAVZt6t7DmkdNkMi3Lsm8CATrzRJ2jMC+EPwbIjcKtzI
kBjoPk5Jmg4/02Qt8whtj2Iw9plby2GIsMYG9GMHnVuitpxoXEzBPDPFEX2JDMFlo83o1+2ksxrN
3inWZd03GojUcJFa4P3QUCPa8IlG+9BPqmjDxCjHINzoRvXnctAWuR+FQPcmIM+lwF33ovxMTcbX
kE9PRnFYO5p7ZmSZmWs+erQ4110yDbZ5Lx23c87K90ildlULgORoqqTuvic1TYK7pnb99cNcTd2S
RZoapBEW81qmP0XeS2A9upHkAfFs0emrHpma7g5H6PcNqCfNa3GvWddVT7irfJmKU6F3njxDDSuq
h0UfTPU8OGoYZtCuaRLES586a1i3hWf/LFsT6/BQL+apCHMr0DY46uTpyc/ErjX1wxKt6D+j/LmI
ux5Zw/J9mqfouUDFSdHaoupkU3dH/ivsgtUOnpNel/pdBqNyjQvNHUzznLXKS0Q4tDQPdmY6orBx
qB0XvATixbX7PbM6Lf03l1PvgBCidbnPTFnIYymE3h1MOZnpHYvbi38FUhP9A167mtJD1y51zgIa
SNn8j0ybcj1ADfOLKjSkM02ndEaQgmfGH41/qe/raRoi9qir91rS858sP0/KU28q9O1KqnXpkxg6
OT0aWadNZ10M9fKZDeK5kTUvnYzc3h7EcXKNpTtl5qRnJzWKbbs3/TL9o1rPK9a4H1NaT+5UGcV5
HNsZH1uVi4lLSmg0hMy0z40fEwCG4Vz4XSMPy6gny49G8KBEPmAktFXd1t8kMK2034SqZ+EPw+c1
aG1kfpPOhrmhp5mtf4cWKpy7JlNKjYdqQWzqKxpQyD/MPo+CceDZqeUxEG4gBsy2gHTuMwgXoxeJ
tSjaqEjmWZx4A7vuI8IY7fAVpJyu2r0rUTX+vii2D4/FMjQeSQ74JfFkYmevzqUPBO3RczNqm9Dv
kRCn77s0QYSUqNuea13m2pmxPffDOqs5/5SlnOqzToa6nIRm5kDMHadVeVjZQX4/jW4ykpkOfvXD
cTV3jiV9kE0wdyyV85kOQFl9VZWYXRM3Wc7MqXaAKrQ8muVgHMvOUXIOFTVt9yiB/IzvqTHb7Y6I
vaU22QtHuCIEpka2EnQABZ8Vde1m3xQ+wIOwdurWx3e0zTFLEkTRD12BL/i+nHzNGkMQy2m+q6Fc
a1Gj+e4gw3EhDA0lwiLtKVOy57HogO9GrK2JBEed2+4pxUlkDTcnlCAOGr3N9iWqY9k3x20DdWe5
S2/P+8WqvfkO4LsffJPDpOXv0ykwJeKng+ytU997SRAuwwijKKw6V5jdTuecYt2OT8QnqYMYvper
nWjHaW3yPNuDGM49gU6km68/ymEW1X9D3+n8wpZKd/CMLUy3fm6LzC6LSJAxr5Gya5zfosUeWVM8
zILlaR0DSx3wIaG79I+lrVNnR7yTS/IhQbbggA1KNwIvG5bs2MBLNB/TXGVtTO8MgusOzkeCTo+x
zUgFgvInt1Kz7Me2rnboGkDKVOaKbnSzrlX3XHQaS6VmnAsj4DW6E2oicP6rsjL/4PV9NvFyY4d0
J+U0EJ+li4zLRSX/dvlAF17DNa/bq8zTRIQXsfPNKXw/fxSi8ctjNfh9c5RNSQCuo4EBzxkNnwPE
Tmz9pEhM6qEYsAb8Vmk0j3OfOB6jAXc+qnZIjFBM4/Qz9yXazr6f5t97K0k/95bSgTWm3mQc8lpW
HywrTZynpVrnYg8IRKKqU456Gxwhu9jlQSqvk/dLWffpydAkyM0u5xm9q6tm/rBYVrI8d52vBd+S
pjTyEM6w+96mgKy919CSnP/taswxjNaYrIiwL3lWq8NyLtbkGLGu1/JnCQGujCpb2B+GsbWeMUBe
7TBozKCL0RAsd2ojAp31VkeZQ3jLWOxqY3SJhFHGJLTDIHKJVKqM9shtmzonYQ6LjSmsNXwQdAFy
HgWm6Vff2l0feQbqsjvfTWS6a22RfUgmNmRkeFr9IW878bP0/TE5moFs1fe19qzqp1pR+YyUV7rs
5kwY+rJD/hPHnmymc/mdAFMG77Sya+fPo4nCHMjddKlPK7I5SGXWWlHfEycJKtlDSTDT85h3xOtJ
573jecv1u5nmpL0LfGXLEDlfXz/kbNe1Dq208P5LwG6RnAWkh8cU7Io4dgXRcjSrNinBBEy2fDZ7
Woj30hDz/NXWaFuFopVzs8d+Ig1OZUvTgCBqTdNjId3UcnZdbbpsH8davP1oZx7GWQqDnsDgGryf
JqnnR8NONTcnvAvcNpSTo7+vymr5VehNPe0cfsnH0tKCcc8TZpuh60+TeloTZQRkUTZhAq7rqwry
3Yq4gYicquvKXakm9O1pL9fZrugMfKc1P/XEqYVfHnzj+aydfcErpR1ppi1rEq663mu7uYUQRq/a
r5tjaflD8pj1pZV+Kb3ea/az0AfrWMy23kYqc5z+gGpNPj8Mqpd0lEQztD+omshqr3klT1xqcZ19
64q1Nc8bBjCHpDAvwSm1Zqv9YtmTe8S9uQf6U1tK1mFdLmW2D2Y3n5/JLLx5R8zoF0A1O2M9mwLi
KNkiksllEuutX6Qca6vw7rhBgLqGTu/3blSUnTykQPmnnTsHtWBGzZHet7nUyQ4/ndmLoNpl3XGF
qDWGtp+W9Ze2163pUOuWWHeeXKTalX6b4HaD7Yx+XnCOc/dm1aPfWYgSOqJVOqn6uM69p+NqV7Uq
alqUwHWOECFWeiKvUsv4caWKCpAChHYwA+0djLGWoVa4aZXHTrJ4RvesTRZP7RzhlmiYFOZd+hHV
5Ot33lgZ9i7pusFfSImz1COAhXZ+362TgR4XVxHqf/YifuVjaXUQBk2lHtwaOfpHcufG/idjReud
ROuf/TYZIzlcajPUEDTATI1Fuh9UAvp0V0hJErQgv/XVByTP2es166uyrXw5G11S0awxs9k6G6kc
+zthYkcfZb4qmzDXh+ADiofOJ2y/1XeHWFYPl25CVLKRSvhwUwxV7TnFVh+Vrkr9H3jG6UWkSXou
MFKrFS1xUVpna63sdzX5FoWSwQi6s2o0LMI6o7HcEOEQ5e9E3w5jmC8acqOJHyz1TlvU4ketaKcn
WRrAhIxsAdlQFYk5xmVrK+4DKGJhQX2y2CnD6rOw3Yx9T0teplaUtcL+SsUjyA9t7o9WlNai6aIO
aR2xL1YBhsvyM8/GtLbMmrDxa1dh51fzzK01PNlhaHQ3tM3R/y+YhvRbkyEnHnp25v6n90H6j7t6
ax3NBVJUVtALg39K1IOjbcgEvXImj5gjKLS9COy0Ck2ROl9nGsL/ZctUT1GGS4eK3GCqv5e4uJM6
5VwDO0DjLdmPKJrkvBa6xPu1BUFsWlXugPikorIb7ZxoH2942wgttBb+cRZt7sKSJvMSdihcfHR7
kpMwNxe32C9l5Wkg5LyqjGbYo3BuZ1mKnab9j6PzWo4bV8LwE7GKOdwyzIxysmRZNyzbK4OZBAkw
4OnPN+dma6tkyxMIdPefWi0Wd2mkX4atn5OsBMW4t1bC79K1185SSP8QJKPTZFqptxzXoG//KHU2
unNfp73Rg5PVDCdVto1zEqXkK1ZPw24fcxoSRGjOKzPIU9hWV8l5GezrCXM9a6vpC9Q9265w3+6+
Np8YgZn7tlIa0AG5E3AtiAn5od1mHLMt8tu/jGcjLmFrPubLfj179ysbNpzMkXXNOrQ1wUmcHIvz
HHumJR7BTtZny/dbndfHwYL1AbnU/UYazQO2iW7KEi5IQgvFMv1zlya0i5L1UBPRStZ4Vj13dI5a
qlmyiOx/iuVOumraCcbi1NoTmFOTDGSqLuHs/rNq1ixnzkKMSsZT1s3ZSsbrq88rcwq0XqIqlH3s
Jq/qg0i9FtAiStta9z+mwd23NN4nqkO10NDnIqydv71n72uuR8dp8gbgkdcimpDSjJDqWXs727KG
0Kp+j64aWmy9rW2lDLSo3QPdbTkdpRInw3DygNQKFJR424CBbsfxUBBeFa6ktLZYRuJIhT+3kSFb
xWIXzL2h+oAnH4LUC4zncjsbbycrz0ZfuTVIA8t9IaosWRRfcLPENDixqZgJHK/RJZ/xtYNz2SBQ
5aMK/4usq0W1d486c9tIsqHj4NzYzkdbLfF1sg3+THXjfO1tvOXJfBCrY5dD86hXwBZukzL+IcUx
16fZCym4FYofmUp0N2Ago/E+CSt1OqwUwcRYDnZw4ZgNHheldPp02ZbdSxtP+lE+uOYQ/O6tLwhn
mnD5eyTVpQiXqi13jBg7Ph3KRLrsjlPig+t9PL3DEdKDRmycuArqwy0tZbviQxXOKtNoalxBgODY
97kzxPZjWC/KpjjbhEMimU7cTIRN8p/vjTVeNi6+z9qtgjoNy4jMxWhexxf6H0Vctcd2z/QI2Umc
unQD2wvixRKBwMHLkpxcCbLidaSIqsOi6ZkmuWVR3e3+U1ii6OUTcdwT7n4QLqe3gzIP6qH+Q8fg
4ryR2vpvG5c2KPZuDt8GinKfjbqamK/tuPpnN2pUBfDT8dW7ox7zXjO1parCmZYZdp8sbwiXRf9U
RWpfHkfbk7fRGtZvdTPHOh0rp3nQFOnhZGJkvredkrzIQUfOCLugy6kQQ1+yZnNTTdbsUxfQ3Hsw
jz59/KUFTIwyAtfx4WEID8uUZ8uMWQ8gUZ2Qs3XjyQd3Ok7ghwwtI4tXU/Z4Gur6uJZV5hMXrTIR
4OEtaC7m5q4DZ64LG0Yl+WGvpgTXDLeOQZEY5mOz6riQ5F0y80+qbwtX281LWFu+feNyYrYMY+yg
/3aWjTJ67GZf3zsSiP+m1HgQLmVtWBKa0AtMOStv57fJMw2wCylNiCwGV4IKMyWrTB5LxIw+uf7D
AZvupPtAxgNa6zBwz2Jf2AVxrLrij6jIFzf0Irudxb1l9tT2SMjIIEzhmpyB5UmXaSchLovrAJ+O
qnx+2ultndg2tB39g2WZQeWr73OCXVZc2Re7QQRYz1PYnolCbxpoEDRHGZZHO8mYyNc6hWCvlnMv
9cD4lcxb8BkFTbSeogU8KOuUbvoUOFSpv1O9BxAKFrNn1og46vMhDsjQTE081DEPgD06Vzj4/02T
Nj8MM037Eht3+0C+Vk/ZNIX8U4NiDcZD1YCunwehrTcFwuumcu7nGgZqHaMxW43lYMYay/Cf704U
uIH0lz6VdcIIPLDpmnOPtMcqNqaiPTPu4t5MiZLyPCC7+BBoLvtsFdi5pRuM5lQGev6Y26RV6cGT
1uQd815P9giETkGlBzL0xqWKCj/qo6eefS8c4GpT9qkNO247rvupiJLaajOohePVlVb8aQsrbm5j
YbTz7ErZ09+4NG8F7uRlTqkq0nu4oraSBYCHMTcRgqzXGs/Gkm9LhWS07TmUJ8esxI1zpPWWJRWz
7w0mlPJZ2krIQk+B80rNTURe9vbwuWw6kKm5xrbc1WwA9YvBl4w+yeZ5rx1oaZ1ObAj+00ZszGB/
DZcABmo9AUfUgh+KqXK9TIe+vGHfotGZ8Hv9j+/e+tY6Gaa0pR/4R94lw80wNqZL7dnf4SKkqK+5
UXAIp6TpRFOodk1E0QzbGGddtHR/R89MSzGReEL9Ncf6OKrA++NfB590MYwPZ4aBXkAUd+PtEDNr
50dcuWW+Tav+Vfdj+DuED/xXOvX4WyQWiYBlac1Oahvf3QuKC11Vs/SAYUtPIMt9y8alghWBy5i3
4AG8Z6a6dAra46lbl7nPVHMEL3y30cFh9ocPX0ZjS+JJdU22rdbgo2fYcbJ4MtqnfQ0jnfHa+vEk
2mEFN1xiyldJSMeQjr6p9kJzQz9cT+U7AVjlnMW4zfqihMowpxCg503u0TUlIdjeZ7YI7Xnd9kZe
DnfXb+hYhir3Z2We5UKFK+Jh1OauBhQ+CsYsvq6aAIck61cLKshlP57gY1/9JgtJQpgzVUpvyyYg
kqGY2eWj0kSjJEuDvasY1Qgo5nOuhrDOjPLNY6+vcq+e3nfnS20SCVSw1FEezTLOm24ldCckgPEE
luCKk28v+1+Hmh4W4ujFzUpMWJsPO+QIxNxCJs5WVqAfjT9WJ+0PfIIDubVjOsq6etNjCKbOszt8
js6+0ytt4dZmPSGPU6r0ODwbWUuZk+ndvEO123UGy22+y5XBKBddNwfZ1Nbx2z5KGZ2lkeVXMlrd
7WbNSt+L0K9u6qBaQtp7Z3tvgk25WYOyYodaUsOR4yti+7aqq+amNTJKTnFJQHMWwBxZTHaqugVr
2VQaQN3eSh+NeOrOZt6y1V6qO1RI7Zx1oVtOeUuhuWUaliQORLOn8n5h50s2HwhOMjlP1RV1S0Yb
DwG4JhDqOkLltuK6JEQa8b4Q1CSLAN6JfoxOrMlbYak3+ulxTVePfZbpVrUuhm8s5/+8MsYi3Lqj
eeCNm+ohCKxqu62PlVHf7QPxOyaHyUrnFRA6u67lfWBhdcPdzcrsX9MRg6DH9c7is0Z2+tPMh1Wm
Rx/LMtNgE8dJYJ77sHc8njas3K+yCq13X9jlb/YGLDF9TwtWfZgEoy7wa5viEB7t29kTI2sonSq4
8+hJ18zzj+HdzKL8t3MDHylDdPvk4yP1UnD/Uac7QatOJmzH+tXsFhnnbcIImCGjNk1hsR0Nfs8b
dzftyyHusl5bV4Fe6wI/tVNCxtEa8iDm24qLsPCVqWn1jikI01BPpPOMiYjqHAu5XvLYiyETGY05
H3szbzAjVjD0KZYnuebbHDAL2HN1eLeBlpaTrXoBIZr8dXiO2KKF43ZX7PYiRqz/r9mTAU1S2e+f
0Tpt4nQEibXm4EVreWOJeXAfLcSj3UmEgL2U6zq6Jxh7c4Fw+vrT0WQY0vi6Yw9awJzIfgV5rCfH
7xysXaFNpZxWh7MRyUPSdx57/dObePxOUVUpmY5mqL5jGRvCxB1V82tFVPm5BV3K3+/dLb7UTDTx
SQcVCNru1N458auuOlsd5MJ5noZpfVS4SaPUHTZAQHiPlTl5ppMtcA7JOKObbWrmN+7oE7qvcruU
jtKSPsR1fjR7VJkz2DWN7NJXW5tHZNfsTzWGYE5O1wPbXh/0V5xOM8n13TY7FAk2incceNa+gQQm
ZttSEYbbdK7V4hZ95Ut1GifNUvFDx1ObgiAk9iX0u+AndyoPJ0siWp6+bhNH6oU6sCjwNCXY0ufj
bmpnBUK5WepILRCrOlWwfOD0otkbUgRVnGSbHdYyc5uK/jFhWO7SckgI3RtBpn+6nNYy32eXzRPj
rlnlxaPHf6Vw2tu+WZI3M1ocZyRvoI/rYK4GLn9vfh9QOHQ1A7KFohKH61waZz4MXV1Q/vb6hFBa
b++0ye3Iqm4j0nd+qqpCxezEM3MC6pKkK5pwUxNtPZILdG42AdztutZWBrMQfGDObdaM+ILW5Fq7
/ucgxU64jfTiBwIaadxtZ5vv4S9GcYY0dPrbOArK9sHqj0X8wGUmrQtiE0q+Y/wV4n9yjl9JrSWc
WE/kwl0g60b95IlY3HQOFMEZDZ0D2Hzpbg2b7sMVws/rvaaoqyniuo/qNT6JrYTksgLvNZnLyi32
fbD4021Y20RDi5EG3caN+nAV2B2PGwBM/8ExrPo2LZPNPR66wWn6t42a/1EKtz/eiA/kIycSK+4L
j6yHP/7sLf2Jl8WKTlYUlN7TonD0/Wp3R8mHElm3Pm9utRTxSnd/GYeekjgZolJSf/bDr330FDHS
PYfuMpK47l3sbRrsNx/5gsmPo/eXYonDmUuZ3JiDa1CZF7vu+4OFgSu8UWqcuQrOA8CVk8oBQuf+
mEAeUp+WVbF6aee/Lci3YSgn9im4cWHUo88uQpCCYylZ9+dpV3yhu4xdBV7aBONbs1RWn5nVk80d
q88S7zSxcSF5Nmu4WicVjutUkKLYj3dVzCq71HOhUC+BGewVqtmrVTYO/jbeV3WH6/X6IW13Q2KC
8MdGVP3+6PCECXoZyLzgzQQLyzMKpI+zbAq/ZjCmmWTP0kO7T8ff4eipWytl5zLHbvmxgTthPVp3
uDCY9zhKpZ7nNS9bMf/RK7RfATfWfhkEQlXBPrUuydfwGPAbq6p7XIPw6G+EpXUGHLRm0q5eGKhn
7rT2iXrzUYZxmSXhPP/pNj3fcKMFn6zu9Zko2cH5ZfDcWY/O5jPsLjgAODHxb1a1Th/RFvxsSekg
eqyb3sUa1ymPiEy9XnNx5X47Dud6Ft2Ho3Y/PNlTp4AKqv0r8vckoVZ1pf6v85z2MbTZko56Ywx1
6ktprFud1PGYocsBC23mmeAatQbJt9EKqgI3eX0RMkjYaLgDXJWliP5Kzxf+ieqf+K9jdEzuqaJb
2/O+ES3Ri3YbpsFah+6F3WDmDGnu3YF3gev5Y//qIkU9gW/EQ2rV1frXd0k3X5BGcN/4jSrmeGrW
0zaMaj95deKap6YnN6gKiAgpYPyHwg4qItmwjwV5zFQCkRM1we9mqIABYn29XoQ4yj/Q2NPvuDme
EJonQ95GLIpI9ZwMFE8Xe126WAMKM0u6UTELBTi6sHdc52ZT65n9xv6chcruFStiqVFpxc5UO+fR
ScaU23XuaCQZLdRuVptj6zMssHBCv6zlttwsNQ5fhqak/aJB6B9RutqMYOEcXGaeSY9pTHtoMyfR
xqeuq6t/pHWFQN1Mc7888pQcxrP4+DsK3ArZVk71d1TxpQSBqdQLftMoRT7XVpBvenhsgj3qTmzS
mr1PecTD9zbtLWCzrUCmI1UdP0nOFYwH5goABY5t3bd9MiefBwog77HxhvWzMrMeQBr73bqUne4a
hDlzsnGtoF5JTWBtUd5Li9MfKxe+cEZNfPZKE5UnaUf1/CCtbguh+6rgu4pH+z8ksWJJcePb9utB
V4R9x6u35u3obKyTfbzG36xD5OSUe9MWw7Av1TnYIpjXmSbsHklVe4vGyiHvRKDm8PmuLHiMfSlU
0I7TK48gA+DU761zspW9bFkdNnIuNppfmWNKGtW3miq9osVxKTYW979zcfAxAWlKQLbcgy1Z7495
lw7/nEyQj1OgxbluYla1M7Woih59CJZT5QRiyxAIDcmQdUhA2ryMHHYqdMlOCz+bkFcVlkx/XYTs
7KSTw2fWZuaYrqbqZclN1U5W5jTO9DPsENGkW+1r8kWkaeJ01aJE3JB4oKMeQRcJzY1PMYitKlrS
Ga0/YrAtbOtbMTvJnu7TFHxbah2Wx8Naae58Q0okUhT2ALXEkv5lNZgas8Wfd8X2MYF8ZosRrebH
oDorLY9m0redMYd7uk4GgF82T1G4gbinVF2/LNRB9UqTPWLxnJiMLKAdUH4kqkmQHPm6pnG0AFKu
O5ZQvDSoixikDwmVMbEAdb4Nx8qElwjPn8pVMIvjphOtXxU1byY4rbsfr5A+wVCl4dAED9XedC9T
tc8/GWhKBm7LHl5F6QQ31Bpl54nRkknUDFeoXnfWzdwb0ac4rcemKOt5eD2gcf80+5E8+pM3bfQx
c/1P0VICOMPAjpnQEPoA3WZ1L9Hh0Xshb3tq7GP9tq26XdMd8ZyX9jLp75qxUTcSoJEEFriua2fq
sKS579xvhvYe4aHn9j/GqG+bfJYO1Fu7iM5JUXHZUebEav/VVf1+Q703dyz4tOE2/Up0ObfTizA2
/wd1smGptpw47+LuIIZ5q/jgo9JGzhY64xak0B9HUqjYn2/dpts+fFLig2wsy3Ev6u3obneYufGW
xNHOJ5Hb0gGmRtk8u2Jr17uVdYn/6gEZZYorn2xaFwLMY7mxM38c7hieFlw+qAlckjVPAx31Neiq
bhhNLLlEQCZt2aXKJDTj7l5P70Hc9N/chwhAWtFVz3ZsV8W11Js81l5cfsdIAk9xXEK0Nk7QoRaR
5fxRkoIBGUtjHJO2XwZd3vYDdwGVnJBCt0JAxKHpfAraflAjdn/eNGsbcMcixhDbaUWzf5+YnfoC
Wt0tGWnHpi6QeEAbW+Oqute2cYZffg9CkW2+03s3rd2p7j4aRQ+r5eppOvK6citINPSVBdyP6s4L
7xPJqQqCPgVtGgb4ex7jIpiresq7UPrwC17D0LAbUrDPkjFieFSJtrebErAIkpTlqVIezesCXd4W
qhJN99aVLX6mhpdL79DzFllOBAHCElLbv6i6VC1fBGmXt+yiGVUWmNYHX7RQKdwvglEpp/4J52yI
nWPaDjYLyUI/uOB9odXZlxbRPbP/QWJNplziclLVdIPOu0ip//a2FSUvOmYhKDA/cl3N8PMnjMbK
zaGIgypLOsuzs84uo99BsBPGsENc57uQmO3HNqlOEYvI7zt/m//yqVrf9nRMUyEZQu2LN0QR1BkS
StipUtCERo07axSGzbj8QWLNxI6A3H1gr7v5sXCcxqwurfXuoBffC2do7D/kmm/3B3lb1Xmz7Ph1
w2zip27X6fkSakM3G/SqdTMOStNh2iWtMPP6lWAshYoUJEuWI43CSEwTA0IZfZjgALZR7uolF38q
p/J56XxR3xwIOsIs8tetJ7Uq8jTrA+vAPdXWZFMANNtEc2nI1YU17xL7fIQhHN/sdMujIS5IZq1T
LiNPKOr8IC3taIMumJNkPfvlvpeXzZ1RPKmGBdTBFNOQtE3ceDcMQVjZNKc9yLgrNwsjO/DfyXSN
90huKAIRx51qJ7cXA7gKGKujVAS7PdGLD3v1s6rr2PoyDFDiPAKKdRlP6Lg6rF6bhu2GAhmsORpV
8Lwd6VGUs3QWRbZPNlV00hGYZ7ZtQbhdNvJ++ixsXUPJRiUneKYnyskY9vbvBFHrdxMot+MllEtw
dhhCouvfpDY3B8fxDS610dlslTF/UwpuaoQ29mstwg2BMhaoJvUtuJU9WvrPpkRb9kBsrqhO3jbs
P9tWzXW21U3onXxmM2gadhLrs9bzzhWQRK1zs1jU63Nbk7h7zw67yToxf0VsloXOis70WKCYDSCe
fcHDYlm53Nb5zlOapQ5DyT0Qxy0fr2XJ/9YuDPU5rlXp04HUreHCsfz5Ptz58rJe1uuL6lFzggsF
s5cm81Vmb0HrDqegNI14Mp2nkjzUnq9PITUi+udGU/SBJbbcTzscZnTbJPHyx+Ncg3/0LojcFLIc
K7UBbMnJ6wVqFTMPfUbzND84k93cNc7in1pr3R6SqXIIF6AkPI5sMnhHIsmae9NhaUAUGC/eAwJf
aDJr9ryXKfKNyGZJduktS1j9H8Esk6fel0ebw/X37Gxcg+ENE6DX3wnkHyvYcmXDj8WlddGJBFYJ
99G1iwjKkZnGbz4OLZR575sxbC+Gd/yIJbQlyC1EEHO2Wne6xw+E1EWuOCSuOpFGUrZx6lLUQxHm
qDw3kfqb8ul1TcBgHHkLdnPLJ5oDZaLfwyQlpQJFIwo1IxRV/CMhMjnOEZ6jI28SM/9FFYsWuALb
VlAbvjlteLELp67KW+Jw1VSs3l6/H0vIs3ZlM1+PQzC3Q6pe5eOiUnam1rr+tVvAvmlIHUboWn51
/RLdQ1TvL0hRjv/wREX4DIC5QWgQuZJeUrX9eL/WPrqXYVv9QtdB86EnBxhmoxLmNqLbI51gdl7R
yei/+4pyksGgiZ698Looe6iIKLti+tOdFnt8u1Rj8mOEMn5kM0z3vSSaaWqpfHXbyDZ4rt11fRpn
R3/ak5fQdCTr9iR5cQD9U9D9bCRNvVGB3lM1zf53bzipyLbIemtF0N/10tj0Xdjwcj+x9wfZ21CJ
1JI+iNgqO5s+NH8dDfA+rVdxvgr6TxUz/RxNR1/TQXm5IrQzGft7cQWOi1qH8tTuw3Q2TjR8T3vn
3agyCG8WbQ/vi7M4d8JfLGhUn5EoGKYqT0aovmBxHxBQ6oI5entBevpfNayCz4MXMzQkE1mdQ2dB
MhNKlr40l65KfuO/I+KjufJPkzzb0aSe0MGF79cDfW5dKD1r52Vvxq8vgyfUOR7iezEBgLv+4adE
+UIwB7L7hZA3eYT7PSVJ9zJ0sQu9Sa3NxsQ/Neux3AmyHgZbf6FQ+O71hhRhOO5GJIopP2XtqBfu
98u0jD/KmeDMrJ5Q4mzv9WQxXpH2qTMVT+uYo5QL3+PrDqwiiBYvG5g1H4IqjNCIT2r+LwyNG55a
p4sezNLJm20JFwH0O0uU8PGIeKReH/Gt83SDGaD2jge9nMy4jrqomvYgzGZyoiyM2+BTucZ6MRhA
P+YYU0g1ivlptAbx34ZenNaKFIffYe/bPzUDxZc1W/6PweqdJ9js8dleuv5WCmtbcrtqvZOgVtw7
49oXCUD0Haw+XbI+3P7fiMwSoc24V2nsT2GhUQ7Bv7vJ46GCq9JoVQU4a/fltGij0i5xmtsOvvgc
o5GGMCNt/SMcjvi3ourfutCl/5IexVH06MCTSLT8GsyaPkeeUErsD6RWDu/CUXTxsZR3QGXY1nth
pje3VPbvAOdJQRsAebtK8LrEuL+s2Ucqalq30Mvsv8eclUu7rTV0xgqQWbdvgrr97EQev8qaI/dP
nVxNF3sg0PsFxy13bgd76A4LUvekdk6Qa9FHIkx/T4vMCl/urujZaf3uJ8U5gror3VvbIvQTEcRR
juykq+3zvsXdnT2gzEY4ZA3QK06///F8q3rZQ3w5Xd1Yj9HQ7q+mmd099RbpntbJrb+stfR+1dss
dwwX83FDs2atWEf88o3sgP7XTpwPomHHr7/nqvT4/aKsgUbk6n4BCKhXDEkTapUj5Jnbx47f00CQ
P6MAZ4kAPbZIbpzet8AiEwxMXCOE1hyxwDawbpw3MeKPmYa+LrZReg+IKac7hTzyzkXAkapoME87
uWFVhjzPsfJgGxBCxhVXXcccWQAVjs/J1B4w+iCI76VY6pcW0htpqW3twM1iFF/6KAeN3woJkTLW
+F+lF5EvSOPiNFRBwtAQ1GylcJrqkCgG/eAhoY18nCyFLSnE//UXXgUFoufH5n0cEjz9CQ4vjGPh
1Yl1KyzL/UN71bNhC7WoujGTX16JFeNW8kJT4vgvnrJr95ZpDKTIJJalv8debnYKxmZ/eJVcQmTj
ONp/lSti+Esrxdb/XbUf6bPCf9h+td3R2wx8cTkXzC0myGJttT9QQgYd4pR2cPoCnQlLmOXSTYZh
aggdkojMNGPL2c3QBiNvbmvdW+we7XHDrKEQ8l23cuL5AWwgQUliy5pw2rI0Nn6d5dGpdyus0Ntl
MPi1OdWRLKNnxf5z90H0iKOLIBDxDZ4Y8x/x2HWfVUevq0vFLDA+Dz1Nwwld0L7bp2p2+tg8jlYo
o+m0MGc04rxEYHV1Gst1WjHjJdNRv0mJLnel7ikT/xqgHsIiqOtR/dBef5V7dN50HLgWAnTLy9mb
UXXUuOgMm0THA+6hQCgbI2NQppS4hi2kFPZ9N6JiZPMclAzT7Wg37jKh8YZcktmO1G4XubeFlfM4
wDTFF7dfVMnnCZkj/3LJuYCpm5HOqm7ckpUdP/vFrNYZKVqtdBqvaHk9GvhSszbLjpf4WFhFxsxs
n6K43sQPbUUU5lgTO/mILGbWYBqLZ7csB8VC8B46nR5uVpx2EaQIffetj2QgYaTdty3zhVuSf94h
zCxqVH/tfeVHqsx53/Viw6K58f7JN1Ihww+3/bfGcGv/OGZuyq8lsvud+YDd2cw9YhG9/YuAbJfk
GUPn2r6EWjnz4wSj695gpR7dMwkaM0p5f4ac4UloJ4xRe9fXj+EEp4cocrG9woe6ic7dWA7qXxgO
7QJTgwL5DVdDOfwcPe3AQ2+uC0Li7ZJ+da0np37ce1ywAOfsmHGzGiNSeTZ7uMOyMaRROjzbUjS+
PerTXMTEHd3ZKDdKg98j9uqT5Xq191mpOrIeYDwPvt55sZbjsYTiin/gbMFgYA/VSN6tGZPmuUM6
HKGDHLzygpsyKlPS5Q9z0x8Y9J6WpF5K2P7IY74wFv9olfJpxeJixfrYj6wGK/OHE2juWL+Q1hM0
T2zz4EI2sY2kYginAAyIDWbz/GRVK1BIKizZiiRT8BZBcOYNJtHFsaMWpTLOZN3dYGXXsMfRDJWe
htsoBMFOTNDBp93F2vntN2GJSWRTeFYKnMVTCeWJGeoaHVTOiT6PgiaomHiFrpN3avHV2TvYsend
cLfHdNm6nsGKBnfyvK/JtnhEoqW1XIuN0BGzd2rh3ZIr2Vkl/Ss+m2C/L1eQ25Sbzhrzkq8z0qj/
rmBI5lnDhB4DSL50Php79ORzgGKoeSqdGF5cAlLM/9B89uLWj/k1uJUqpNupB4YibicVbusZDeNW
/iaRe5v/zXIMlpvBBbAtUPlWJc+sOORZR3rr70lasBLQ9iaZLkruw3pnDWVZ5k6EIDRLNt/zv3Cd
+k1BjP62PTfomazTAiKIp3XAhp0eUQxEhhsZBrsaGMpBA4U0hSXcKeQhdUndye222tzcaTqe/VMM
4i1+0jMqOcB/W7tn3waJrPV2ory4EAhzHdXWHYtu15hbgFUQENstKeuUj3BA307Ts28ds92g5zvf
X5MJ0nVRjZ/LyLcOBVqiDufN2qEfYJkYyt9Cg08E8a3jrQ9WewzROejghN63vWdjG8YGfn6lh9EV
7DO+r7sNmdB6lSUfTcaSQCl/4TZuthsxOl7ALYerdSSZLmgwNySTaoqDD0UflzIgx/ZtlCP0guuN
fnM3lpONTtgTNgxAEYMKyycVNU3zNTmN4Kgy67umy8cIq2x5ogHqXXXSjTNO082Azaifzx0fyTF9
hAq8/peNd8U9AGk59s9jHCxd+O6WHv7mtGI5Q5g7tY5rJiohu/h2mMTwb+UmSTKrW5vkFAi1YmBG
m2+bc7l77XZPRDlWWMNEtT5HeElxtpJL8xJtq8NA5LX9nm0dsT6cjMVzl/9xdGbLbetKFP0iVnEC
h1fNkhVP8ZgXlu3kcAJJgANI8Ovv0n07daqS2BIJdO/ee/V3B3ndI60oGDJEh7Jjh8jDlHZ93WxR
RJ3qGovaCT/jtWMXKEuOpvbQKsFCh43iKC5c4upE8M46CtPs2sSRhyYhWakXXhyy13IfcF5y0OJr
TO8sA4DujHVhYoCt/bb7pX1V15eYe5Zhzsywo9tgI5hTHqZ19g5RizJ7ksHCpkXyMUGfvwdOnXcn
NMrU8U/GsyrwXns2xNufIg664r2tIXkF+FFJ0I4b5o7rgJuJ3VXtxgx1hDuoGvEILWxoKPbCoC/4
tJHzMF6GIEWo2s9sc1LXdvQI3MBIquNhO8BILZ/ahEF1u5HJ0mE6ZiQoN9bpy/SrBxo45IjzTlEW
wANhZh/Cvgpnfw+wPwrMQyKmdj2TsFbtN/kIBh78FoHzpBSq59VLMFMXO+Xk9GvNvEzZM8HtkYUD
M6pFtiErjMG589mNfcfzFdSMjNZc5IRFM2c59lSwf8Ua6fESjhkwCsdEExOTWKfq9+oWaf9RONgK
Qs61OlUXBkKjgyTJgKzrSX+EGX1OzedU7IpkZtxJwaOj7ZIndX2kWVfEIKRo5I8EJFY8RkAvmv9w
Teriv2C+7fRktTx4chzumNksdVrpaoJbWpDhJEMY7Bw/bwRybGnyNzIOsjpP2FS7hwg/QvEkPXJX
h7UK4/Y822qkEFohQMlzUHaCljkmVUjEM1mFywgZq92XaUfuJFB7I4WPmQfVmINUo1ORHR9Ta46F
cL2821WGWcGJGCdD+ey2te3Oneqo3eum9/7ZVsr6CZu+GAweVd69S4Of61L5CKWU6sSBP7opTbIf
XOrT7GzkhKN6p3GFxckuylSsvt2lzlZ7snkeT2+ihWfRbgofsNMmh1oC44WZDkJ+YvJagPIVCf3W
4i9RvNNNbsxBMXrVn02P2E460vWWdywXpiVswf3jvQRYbLiZnLDs+l0bYj+7V75NmHpZz82PLnAw
3DChmh20JK/ODlz+HKwG8ZxpVaIdRoxmZPp5kH51M44xIg0YqLuLf/b8pa+OGfXSdOpiyv2KCrCq
nc8VqQNna1m66Xs4dQActsiT2bhspjis5F9K/BzjLvhZuhbBPDa72mCMNZQOxNZnRkBTsK3wblNw
MUNtH3MMWPYtxwMGs8Lhut51iROFP9wv2j3OZMxArWYlgrYpAAKUm0CLTB/KtPT1PbFLp9wno1Xh
3yx2YzNsQ7cJ50MFvauiJMG/vPAD5lH/hXjF0uAQ8lW19ZwQRWhD8o4srhXSx+edlw48gSlhouG4
ZgQsN7RGsYQ6awdxq5lz9erEZsF0L6ayag5jP8bFf2PGcYZjNF/k/EL8OrFHzni45jRASw5wnPrQ
u2XICDZiFqQv8T0VtN92bbPZ3SlpqCWm3vCCRK2x8Qvc+7m6YrYh1V2Zmz+gj6eyOZXd5OJBYdcG
tIZxqAP7Eo6pCW+jikjdESumpXLiylYLNSQ5rj+wRfr+qAU5tNOYLrIbeZKVs/wGMcEE76DsgDBj
hSFldGypeoodW1V9zx6cGYfxsU5yGl6+6lkcGzFFuCkxMvkBubJhyTDIdzYnaDdnvhRXPvfV3k9L
EahDOBqTfpNJ5cTauck4shslL337oth++4kbLPxUobdwiynMReW1mgRi4B6bKWQG4U9ecef5rUMA
jOe86vGPjGhQOxYXyfU6Fr0/vFN9Dvrdn4ljszOYq2q+StchAEohFvc7OxEel2ee93ZIdpaqilSt
iblAHfooMyYvbk3WIjlqp55y3KNZtbKYSrYwwxOVLsNB14Mdf/tBM84z5tK5aEOGDwr3Jjt78BoN
p4GUWDWCLVqn7sGLebNbZP5h5RFWfVUsv/HgO8XjSvts/9Q4VJwvAWlu+a5zFjaeOw7WcsVp6nrp
Fx9rZ4+2j/BDEZ5cqnznNmpcsNvphJbaZQHC+gO/jKgTxZoJfd7UOMUjzjCsKJ1gI8YRAYDnUBtH
b2BghE7K9BGXNrc3F26krysI46HfIzfGXYu/YTBRsAvhRjTVKTSBql7ZrdDhLMftIJa/6Zr39gdJ
wB1/GNxF/vNEgjX+r5jq2f/nLnow9YahaCj9XxIn9TzsM7c17VG75cD7PcypiRMuqXwexc5bOogS
21j3inSLdMdSHiV6P1gGn0z7iWl7GR4Xk7fJU5fDRbkDcarH57pVibjvtZO1zz0j1upDd1i7DsW8
pureZRoXbQInrNjBQ39ffgnE/+wssE9zj3CLejvDEu1y6xYhqxk9RkDh64r+Hz27lpoV+knQ3v4G
ZtzXxdgk6G8WSsvCrp4rhIFnF5iwuctyd5XvQkiRPpNpI79Pm1z77c5TnMinNKsi76RRuMJ93HEC
3Y08F/oI/CnA6aNcIMJJwX6KnV3InF9sqd35BhlY6UEEWIaFQ8nqMHjEl7OGp8gD+VTyoQTTNB77
JMU3w9h7XknyCBuXF8MDFkU7QgRxc2Yspf0VDnWIsjPla+nsG4Y3YuTOxU2md2zvKLB/dSJx+m94
MY2ctjPhSej8VjtLeKdmr12c3coc6/+d2kIcGb9vRQ6TNPAqKrvBrRk4/+aAckSxWzLKliM2yrm8
F5roDWuu16A45HLIxWkMka4KMBT0FpdhWQl5kVPvpps9NSKI/YtvzbU0xV6jsATMufbPJLHb8NCu
TjNSfDQrEICOBFvyixqs9R4NqTnb74njA5fwOVmnX2Olo/ZQ6GUSCidJ6kZflOoFXDFSwLRkQxO1
9Jl4ZJhX47pyPmkgxMITjXlp2YYh1vZhh/Uyh95dEuQw1TVdirKlN2/rMfh00KrCJ11zYJ2LhRHH
XYsXmJAgd5aBVFJ73m5oo6RAS6zytrpMTEormEUrhxlgFo3GDS5GF4eVP5g+mSKy/XEAeTW89BhI
budbF8TRW2Pp3v8BTkjU6xS1kjBX5i8x8buWEeobgRoXkkmEl/bNdGnQHzTtc/eJZcBm+PCglZQ/
s3KNesL46FDIEVHkNcZ94Zsnx0IyZo7mFesOu6VsnpJmullYPO1R/vfJRGLSRHJ24k3a6UxH16KT
mOv7HFvHYR0rMx0tmJdyHwK9EDAaevwX1zqPSQGn4bI0v7swVOmDqlemj/M48bvOCdWbt2Op2zR/
zAUfr6L2EZy9x6ZCZrpItPF6L/js03RbL3kaHvM46T+HGwyAjGdqsZKYwJu/kmmE5nhB62PgRC8H
1YV6miWC11iRBPyTJWGJNk+Pp6j5feYO1dsKnWCmYsM8W1PYRzg68a1lBAnxSijnU8I2HV8YTY3t
KzNj5qObbhqK+RdOhHm9/cNIqN2ckjzx2xFFu/TS1vYPXtHndby3aechQmdjwKoQ7KxkWkzrBmTa
tT/ae+7NjqGUM5LvwG7Z1YMpGLYXIT1BVYuhwT8cYCOo0LXK+ywNtbMlEDr2X4sdVnXCt92V27yM
ACAklDs4jcp8BgjK7plJiGSDKCAZtOg0WfpfYRHI9HVRXYqrN1SJG244vgpN/+HD6tkgjS2CLEyi
+ZETUqa7kgxc8rq2JO2JWpYZx9q+9Co2KfWiG4mTdzp2CJiJ3GvXXedmMgnvc8+n8jjXoWZ3c6Q7
36pHPDhTIZ5prAJ2V7OVNQ5fqtQN5vPSSwDUKLaI0Hlj0xidqSqDA5A813+STVuOT8KigL+OsBO8
DzdhCHrIAJXIO7LE8FyNa7ok20SFyCLQCrFK7udprJtLXQ4dEdG8DNnqcixsOLNMsQ8g71dYdG2B
07a7bSxlNu5XDa29aGU1/unSSfFhFJ53mZPUKR9IxClawb6jlNm1hELao2MUA+IN5kRCfjugSxgB
mNwVcAoaXBgFIY+6j2lbiRVk/bpnAoyGmuDhpw9zyijs9zCdTPqAstuUJ04bJlLofY6ffHaKqvfD
9tpHNeTTw/dPEBFFjBSwF75OjqVc3hBjx9oFjhFxmZFQ7PIj03pVZ0P4NNxV3FO62pZ5i54Zs4TJ
f5YZTqVxG7dVvn6OoDAAw7EjqsOvgOk749EKwnYy+1TjMcUYWFSevwcWhGuucU0yPK5MpdD/Ma2k
WNCcCe5lbHPM5pApZHnyy3Fsil837E2/l/1qcTINtGHtQ40o4Jbn6VaXlRQShALb3WTGDo8S3s1o
SvILIhW9372aU+IKOO7FOP1HJ0xacsvU5+a8aqNKLr/72QMJdmAju9fe0fVb99866FQHrPLrC985
+OFSTywMmjo+0XVlBrEjr5vZJ6kKt3kG8JJE8zleg1DJC6mTsbonoFMdOprv+h8qOgoTYytMeCMx
VGAivje9eHM00b6qcf5ZCIhxX+br/IwukcRHt+vKv0WOH3WzLmIKYlRXd3CazcrxFRycKV3fQ16K
v5kB2cQGIfBiG1rK4K4Ol37+j/Lee8zDtmSgORWptxMTcSUCUNp/WAY0qoN0sqI+O4nfHhppi4Ck
5jI8Ge9m68C4bOI/HpJqB2lkBimDcwhj5UxgufrdQxxs7wtu4frbkOt0PbrytDCITv4QzK+cs3ES
bNyoi+xbbywVxoZWyZOHDmnuZkv1p/V+UOQTSSyuvdl6vTfQ+ITm1hGEnWB7M3kg3LSFxrzkL2TM
8V1jmz8MXPGgMeJ8iJ+4eNxvKQsc4IR+gsss4qI74namMTegwXye0Y6OdjvVPgn4ggxYhthTMloP
Grv6O2Z27T/jtzDwY2xSLxh3AowOYFD9j6FJWLMhO3xnJzEpXV+qpA086Odp4+/bYaima4mTUT8J
VqIF7xhwx/A9b8LJf8gSxIw7hx2n/V2J6QBKjIwav39HwgzFGT6WvKhBL8jtUZumeG/AvB7TrACk
yy/r1OdKZtmIKTXvouAbp17bu9u+Agx3xpMTV4ciWMluRZ6bOvdDKQ1id2PpeDaMfJP1rahFM//C
SAQUYv4/LR7OdvEYYhWFOCHHdL2kjRONnw63ZTJSLiJqoqq0Bf8G+2+8CcsbvC2DBYVRHSMFo3Oe
QN6Vp9pFa12pHcaybBFh0yZe9nxxS9oQkcA1wXivk01ab0W41ti/wLGhkGLTzVrzHiCYhrjPEuR7
rx6c8I4yKnLvcrx4051DHCrEJ1p39fQeCqGdi5vi0kd+F4uPCy4dTH/y0fDFl5NqcHAsUBDzeaxr
Uqcq7eoHTKdLS8UVxPXeEz0FA3XNzKmSzGsE4wWITI3nPUo5p0qPv5muBoNy1Syh2ieyXaKDRKUO
f/tAEAkRVgRc1Q6fyPhF07zMu4QunEBpNdvfi1NVKKj+HABbyrFK3vt6XrtbSCN6ZBW5MXvZ5Pm8
HxhBVo9zNqfBzuVGL+6ttLcwwlz9Kcnr3OdYE0nkedif95EU9llXeKyvgQOQ627hiGSmVff+RZJl
okSm6EAqX2MiU0+IdKQ5ITa5wVH7JKcxnqOYP/ZBnZ0lRx7RpAmX/AN3TzlsEg6y5HSzv4QbcBPK
40lICI6FUxQRcIrLeXzAPFsHPzN8iZzkaMi6Hwdnq+0JdRk9YDoGlVZoQMWhxFzSb1N6bIEmpqh6
WVAyVL2d92zvZUFB7tLuczLOIVDabdW7o4Fk4Tgp9XXn/cd5KjEnaUJ0TXvJS8ys4ZEgWTHtPNSw
dT8sNg+RNf3mO1msr4btkujuE6YnQeIynprktutwdFIeUhQM0mIEXRXGRlWYC0sYJV965oNOOa6i
jSNI7l3hdKd1caV9AuJBmoreerCvtsBiDJmmrUL70HV18J8Ogu4fmVBXHFOR5PdBRom5r8qJqspt
6VFolWkJsYcPbFgmFVaOHwIbqznkFFvnOC8hSI+ZIwFQrGXAzwZV4aZZN9FYHzI8LM/Y4ivCW6SI
ryAEO9LjeLa9A79H8EzUq/3yPL8uTxVfTnOQfS/QFCA02k1MkeJc+MuXQ+XEa/lbieX/kS7KsUvm
shB2B/IARxBNKy8uulLEsGIufgIZmZeYE+7H8cPEXks9xv392Ln6ld9oCD/zph6mb1EgASFqj3V7
8krTd+dC9gxGdafybM8QGT5Kng7kEjxLGJ6pSFfvFbQJLOhF2UxPPpZ2e3KQpkGZeLLOrzxa7Tfr
kGV0WPsye56QAoOdCqmu9w3GKMNTQPQSuUAUyQ4cKtbqnA0juFn6wXXbL1uPIt/ycFMVlbSGeu+z
jqH+rlsJVAphKxskAelW+JW/cx3GhJskxVdJ4kxLE51AE+cAOJKKspA0geJFsns2jXVqyyRGN7vF
oJH/ccpQLWdfgwx5dN08szdKFAtWsXIrGQNt0B4F5qoxtG4qd2ACt0nJ3VX7qS4dHGhg4cR97g7j
P/Q6R/ydIJt+9INXVr8ZA+MEiZk23zMfBBybrLN/ZlbGLZ9r1zonVM7kL9KTvKQOxC5SGWGh9mEc
x094xMfqEA0zcBbynx7sZfDADQABlklvZQ/GDlALYWp8tOQ1HgJSrsiAmS6BD9SrQ4pPjMrfGkb9
+pXsaH/MEL0tJVYNXgNIoXLvM7g51blLBQbjLMhXcdEprz9jeC95yF3TdttxYb5yQTE0kopKgekz
nYfNUXHR7Ih5jgoYgZ3vfdyZZtuBAPOwTSXx75l2TB16Hpj/HGCqNxJBZ+lR8aa6h7TOmuxYDIl7
bpTU4RXJknzlUN+wL7RWxUuN5APzj27B3wJhTY6WASPyvpAeCXCHFYa/dBvrB5cFyXLLOrD278yD
w0zWsEQ8QsVjcQTzdYelJQ2D241Xtl6EIoIZZFe3cc0eY5MO8YlKgMGomWsXyxnjI3ZbzWv/zGmA
mXcti2HZwTJa8VoyeA7Sox31et/GQj2O2RzKY3QbiEcMbeJjtKgBYmtKNqC861jZFQaHli+qPjEG
yWmS6bW8vXYGEfeXRCG7eG+ecsSo94QLC6wAJE2aP/MUedW1HojvHqnampEFrFH21zJhu8smL1HH
ca6g3QUEDz4KfOEMSumZ3yK4HrR+lE/syIi4J5zTAlR4/DKSKM2RSnNtd3klOAqR5YmE53Xk84pR
O4d3ORxDd78idNkvUCjM9L+t7lqi1G7WFBLgoMpc1qISy01yPBI6uXP5k3HzwuRNcdPEmiMDfwgn
ePnkTbZhnOkVpZfjJeqKbLEWH3OeN29ySNdTN3hT/iHdNQOr6ANIMoeyt21P0gKn7m6aI4AUg+95
wcYPTHoPYXdimqRxiRyw4TIzchwHrFDi8b7hwu7ZpkTitCYszfW1Yq9fxumjBF+7QAnqlnoXAAxL
98z9ofb2sw8+hyfk4hLH7E+G3ZX3iS3jZRc31rBQpjBT6T2zisTUfxetNROELFFAfIDNeME7JipW
IOx9WqPu7PcxqKmx7dJPzeQl3SPJoYKXUvnTSTUjMfEky6cLQTSR/CQW7MMHZ7wtrkAn+t2S4htn
mjIt55KPEmGkSeBFY88o//p1xOJpblFhmT/o+YEefmlfJMy5/4aJ/B+5ZCXBD/hi5Zgc2qFudrqc
8RSTELL5NcQKipxTzSA//AaTztkHKg/3pGysPM51uoiD7Xppf5c+C0MZpKaJumi4pgUuIT/Tx6Rv
BElbhay7qVYstWjB8F9rJEkmGic1Fwt+rAS4RI6Vvjrg16HbjOdFPkWMxNWuHP1aHZbCnwCiyJq7
M0/Sefq1qEpdFM86WbN4dY6Nui3Tm1rtPmW6cpJ9FYjpuurVwwe+8mbfSZylJKY7PZ2rgCj+Lven
mgCALbGFZpnHCHTD7i+F0XCMh+tCCJ0OanX6a5trMnStoWB76R1uxqNvaGQ2sRWV+NOMJK42NYL/
X67Y/DEZSOAfiY5VT87shHAQbsMidOd+6XE0MYN3NnA8mE3N3iL+xNEtscKzQudOyhDaiiZpurOe
Lh57AAX8eWPy94FlcvOOXIUn/6CzT8EGY+B6D9VozLeoRzF+U5Q7uFxSYCFPYz/E1DsSMTp4BLLV
NrHG+RMNzrhgrfBo4aYKpBux+/F7sYbA1g3XgCEpYocbG+TMPSx7emWPLYGvSxePQEC8AKsVFOP5
T4SyWj7Iys0nIssOcEOOzKYfH7u+9wm9kzuqjoUbUcdOjiGOwGKvljnCyqqRfhmIESwpIGnidk15
7LtATb80le500vWcf5uKQxhl1V1ecmvmYD/ZFZxTyfRO7xCEqGmgabt6K9kIcwIcblDri2p6SfNS
RIcmmOfpMFez/ilSCu1bUzw+t5UjAFRPmPMg7kQBZB1stDNZ4jV8l5j85b6ubVBvlqLiIQ4lF/+G
Tn7+SHMVtzvZtkG1A/pgmHUpPzm2a1cSCFTltcmtfB1BTmCSbNv6D0bDXN4pWLhvng9H5w58UfDE
nF++gdhZmeb5+XBJEjORMMeIg/lttTNhymxZA3mPPS35x0Q1j88h2Lf5gsmu0/dpJNrzNCg8pQAj
0leC10DVjSRWjfGqUvY+bHIi9mXNCK4wpgr2DBWmPb5CSz5MTxJJhyVQ6obtyjD3AjJK/0XGNHY+
hPTz5lApweQh8+FxHxQLC7ItEIr0UmcYWXbkFOv5VJsgOgNIHI8gDEfCB3OR4tyeKU7uyVY27r7s
rEOqW7HLgjAcpnQfu+2xDAo254xY7ej8Vltz9tSxGx0Ak62vXlb5zq+iY1h1Q6D3ZBIhBfACZ+Cy
57H8ZP7q8shaZdL4XkZV5jwzmmJ6lCyiHy9upIPhvOhc9ocSI7izqZw0/bPoDBSFpOIDvrv4xLGi
YcndE+lIut+0ZSDyoutEMHR3llh8EDavEm6PAcOEW0Nt3g1T7GUdFnJbIRAFNmZuuMZt2+xUBlkb
6Hg+Tp+en9JubLKhGF8NO8HQfr2x302jE5fP8mYW3oxt6uiHumeH1HGULCs8Ewl17HGs3BhMmNEY
d1Zd088OA9rFdsVnR+PIvqv+OpmkbX8GiAcP80jXfc16kLFYUPHpI8SEYMI341BF7RWFH7AYnDuj
cU24HP6zJQG569a1eqrDWP5k/I6/h4pmh4w/HySipTEv4EHHHsFRrsx/Ywt0H+Y54wEl8IMHqo2R
wnNVt7syXhN1iiyeLY61OvUufZzGl2WwwZtIyuae9cWAdTwsbW+F60PkCmMfUiki5vLbUj7BfyFg
PvzCNMnMPF8wcBJKn7xu5xVOG3+tM9syLmwfTIpjOdCT02WiDe8U/DpCxA5URLAoHDfVSDRj64ew
XTcxOJxXZrd8wZVtM86FwizjgepSJrtamACwcedUH4OI5lcw5miICuTbG16JrL6y2s4ZPqM8Zlme
a4r+gGYh3XsAzOJXGzBuYFJZVj/Wzdtr0cu++jf4gduzowVZmkI/gXbKkgeGVtTDwCuNsSMTrjlc
9cdMNI4oS8P3dsK6X72OLE2oX8dx1b8Spr/NVyJCoR/xQ83/jVD7qq30Vu8P1ZRqLzCq+wYvxFx/
K+HUj83g1hj0Ih+ynK3dFOO6N9r5ly9cskR0NCgnY+r2/VNaCIaNMd/21Zqq/JmCzHW+XaKyBBbj
3sYHHouMXob2S+48PyYXxIgwPC0DUsAZ2o0Jn5jDxe5zs1KJcPg2nVjupFv4yVNMbj7Y4ehf6ovX
NeNf46WuOk5zKrs7FkZKRjmlYDzZzvjONjrRi0G8s4O7m/0IdWkzCmfVv6UKm/QR/62/8E+27r+u
LtPw4ovEdz/Is07P3Siz+TKUjYmJRHjeAO8Vb+4jvYnMXhT5hGxr8K0v+x487POCHbBj5DAN57RC
c//dAehl10YwiWPdDvDAqe8hLhFPqHBGfGJTi8SvBPJuuTEJfk+2irF04VSnOC9J3lVpfRjcBFNY
ynhmG8KJ3gMdZyXnVIZO8NjPbBm8ZtYfsV7pelq2TMGQFZs5XZ4Km7PUi9J9NFsblOKzXnqvy7dd
7jXzplFZgz9bwL3Do6ILkj4UBSAR+yz4F3ZIBr9cnFfvEPcq95gxmIihCPnjs5i5pHZR0fkry0VU
Nf4VwNEY9aUoM7Bp+bD3Dd8z5pqh9JBW1qETu7JizHwtNMKeL5op/IhHPQXfCdXneWBBAjIgW2rq
nyC0wbCl0OmIGfBGYIfIxvSC1ODR1q+NupYjKyd3xOIyOKsdXdW2cJlnbaDm9Z9t6BXM67teCJLE
sf5O6xZIRL+GfclEasT8D853/etkAR0EWOjw79qQ1viVz5NlyJXUGTOAjpZGD5NPq0Yr3G3Y6EG5
BokX14DppUPX2hrodGA4Y54lGcrhgV0rCDYMbvN4K+rZQjId2PPYYz7vISXV7Bmhzepu0EHMUCfs
EBmi2IRjwivh7zF6UtGwZXdtq1FwPP+Vij2CxB+0kMXqGjJLUIhp43Mt/edZTOXQcfvuh4UBOUsr
aCk4ijN0uo1rsvGR1OfE7c0FWQCOTOaXGZvJD8h3aA1paWZL6+DCByP3jNNZWLGcPIrjZYMOQ9pT
w216GrCv4hWUMFQ2GsdQsIMJOX0W9QpTtEa5YtVK2ETVr3KNQWfEJBWw9QrTfawDA/ebvSgGLjU3
z3K105EnBiAPzAPnSeOZySjYKn0J0tQlVikcH1pwPYX/BamLrOEEgTyUtna+sdfj8hJ9Wj1Mi+KQ
y0B5KdRf2b/htAAQG1fsIkML9YdtrW6asUfY4RYXgR+6S4PFf1N+4f4eGtO1ewbS+K/rqfH5JoxZ
/iKUNK+CIKAAycWoZuM3wcQGHpQTshOQ9xowcJEgptqsn12t5fca+QU0UYY0LMtrQlJt2ThmKHd1
FKGgo61uvCBpnos5xoUkZwy3/Gom+rEwVU98aZHdFlA8NDm4snQObhEp9oPbm9m2qQv1qBvl5wQ8
SwQHrG5jsQ1sCoiXjbGr3Hq0Zy9TG+lHrk4JoFBwopNnbFlsH+G6fmvcGc/8UnTr+9REmAB5M5ti
G5soeSg9Q6FApz0RjPQdKzeT52MShbTZwdvJCNkdMpIvyZadzo1Hh1ChgOP9V29m8NcvGAJVTGAT
93TOwBC4vDDFf7f+GGT96i6/47gW4NwwW1HG8XlTs+Von7ZlzUfYTQ45N0tO2WWjxoP24wXWLrze
ZHOzWx5ZO9OmZGx7wu0Vaki5rXifz/DtEn2xknHwpoBrQV62SPC3zuRePme/njHBg4B9MrXPXEm2
WfIjCdPCMIkI/h5iFSVvnm0QziU17DMaJ/+Jk/W2wKYceDGdcVLxfu1iWB8D1L117yeZfCpzr/hS
0408SOLOObRcO8W2VwNPFzSc7D7yGvLEVA8MC/kguI1tllJMx3m6dNulvLUiTdtSJUk/6vJ9Z4IB
0a8qNWYKdoe94i5l2k4Q5hbFtml/Nh7WkN2I0eCfszr5PzYB9T6T/MQ/Z1GzvhvOwWmbDjL+WBan
Lxg6leUr4eD5QzbCT4iBhdNDAizJ3XbBDHvPuNxam5JW9nc6eBkCbjTBDmKETdMfVFjWESKwIZKr
qsWliofuPbWoWpeMD+8HGyEcEWBytPhrXcSXGBtreZAddARMAOO0b6csfoiEdab9IJri6jcLR3Kw
ZFUBq0OoBzO0yY8teV0OBDJSZ8MOJb/ZA49kwGgYU6BDM/1lHUFEH7qqhaHTJJY52AnRA1llGOX9
9YrYw9EXLmI4ldOQPdVNABbDYPAvdgvs4m7bdeMMlaov3VBu5sD3eVjcObyQOHO+UuSnlBp8qe/5
LJlbD6yEPDP64jcgBZRPh5ZtTvRYw6Luugq9e5ekgeX/IPX/DjKGaXrDiMejZgTUT9idIDX5FASg
xrsGhZMBUlAwt94r3FHxIRmA9RMFQjPpH2WPNXbDRiXe3nbVQCeYMufJXS7K5Nv1e0zfQdfr/2aD
84AVId08svhzBOz5s3qQUcJN46k+ub/RAXCj8Vh1mN6QqAOc/Dg6Wv84w/aePiQZgJ4wMhsWFshE
OJfYL5OVJ7zVCi0BE4MZ2QTrUup+xMKi0R8sXaQ4gUtlpMlEDf4wk2yuHF0ky4l5M6GrzvT2VLEY
gdowrguWd6VkskUR6K+yj/pknxSeBLKso+JbcTB9xWCEmduPXVrQYRfIdks7kljt0Sf/pqmK1mzb
FDoeu8vaB0FyRghW5G1TbLV8/L3op/BquIiaf6znsXS14+C3t5VQ/a2VAePW0FKodEr/xB6GsR2i
bC4ImTGSOfqqLa5Bg+14eyvmIPbLhTiaJQRAolP2Q7VdSzSHSRYemf8gm7+YSYdYDzzVLlcL4DwF
He+zW54Pt2tmbEMwW41+FqQsdESyJ2bXR0npTpA5R6M5T2vfv9ZuxZ9jHYVVD+WCILKJpZN8pRlU
K6oyMgabFs91/Tjn9cBGljqrv2Mk1/Q0xWPy6vTJbPEbRv/j6LyWJMW1KPpFRIAACV7Tm/K++oWo
NoN3AiHg6+/K+zYxMT1dlQnSMXuvjZ3Gr1vzX78EeMRq6JF8MQ5oXlKi6er3cPoifYyHvn1DtqjD
jaHsBVvRqJqsnFTP6n0k4fDNwu5GTODHw3LyZh+udUqoznKMMVZ3+7Bt3Ho3qtF/YOdjRo4C5q7R
Br9W2V+tp/Pxd8qa1f3noFcX3BJDBW8H4/fR+rN8Si0T188ut6ydC9/t7LktoxpDOOi0ttoyzMqr
H8O+cxx2TYbfmJpiSbHjbjxcf84dzQ0vFypp9XcyIwhAfhWnusub1Y8Bswwh6+Sk6MPrECHBJFQp
T4rNGIQd0VJQnQbxGCW3MrAjAGAFyJlJlHB+WRZIQKxdtqzdMuBcSEPqed+5VaKhdovSt48cLVn9
L2TRrU8Bg1uCPwxT/Q0UobR5xd/eLi9eIZeXBQkro6p5injBWwm9kGc1t1Dh10K8rkzfM67xeMre
YTvH82c2FFN753qjEPcZUeAcd0URAFPAL5BcDVo+4o1q7HB7JbEn4T4u/7+AKvQjk4QC4lFXlHrX
EeVNqRqyYdkwa0+Gx8joZTn1VauvXO9cNfjt7PSXkRjxRiH6I0QHS4LAzDRCv6dL0ah7W4ZxuHMN
P/FnZYo2+MJV6qlnBduVTxtJMmNXSFmIh0jGMo8c4i2ldQebbs+uKHEP1pj0SDWeq21lBYt2Hj/T
bmqUvMMPmnAGoXCO0Dwmi2V4B7QHiGRazVP/jlsKEEYa6cQ8sBJow31rmLF/m5V3pOI7g+N7QNNQ
5c/wxtiQBNJUH4gme7kZ+8U+ZoOFcNSs04pEFJ6rOvlV2M1Xlrq9+GiHbp12TqiJgdyw98bTbRPX
K/5jWTD7Z43nYnwaCMDrPlpf8pgwS2HsEaLI5qH/a9nroidSNXKM1RsUNFGD1p6YTItch6akIV4B
GH2AdYb1UXelI6XtqlH6BM+kU+jo3QfWhfMVKUbyHQmZuS+wDSfwX3S5F6A0Wj0YFCjDXcW69sjs
o2lQ4SNeOGMtAeKzekwlfwPjDNnmIHwWzjmfHFm8UTAilAfMX2l32tYFRpa3SOkmeMME5oMTZA6H
hQ8hpLMdAFhgGMSS7MI6hyHwlqOFkEfKffeENKKK3lj+kcnloavMd51cxJOt82w5hcAP7qxNvbck
LjEgOrgF9qVp8kvYuMze2Fmk4FXymmIpHnn0t7M/VXdzf3OUSMPu7Ll22KVfRvw3uHqxi+A1mBbo
PMgKR+e8oonMcDG6sAkf/SElOdJfB7s8sEZCqknCd+7/Kj22tt+8U0W4R+iJ5INOJeQKNxUazl8k
xyO8VIwUyHKrlJ5qQusXJhYUuQpXxEYF3M0XwZCrv29atvc4w5Lxvo+dGEWgC4RP4UiLsadq1vc4
EMBKZzH74BGx1L3vx/0bIqfmhx5WJT8xv+aPUQMTzVKIkk1Kvjb/4XPTEfOySrBDmuc5y85zm2bP
qLDXdDeCPxi2Bswr9BLWB/dMezWLOb6lvNr2orgdRyFurm3v1GIXFkFfvyRLN3iHYK3pU8cZ7Sr4
FLsu5H+56jGM6jA6lHHDoCCMMjYRzTSD80jqPt4FLJV46vLctruJ+9j5CBnpyq9xdN5THDeYKVrn
GCiuiqDhE94QDCGiexJe1onRjd9yrWsMRoKSNe6c4qEN5hWT8VjmrCd1z0YtWtR8NwpiqinTQJkT
whHXpluxL0TtfVu5+n3pdXfDua2e+1QwLXbuNYj04AlyfhkcDW+7PkYLb9xHKyivNqMHbw7oXDyV
x2IM4+8si9S/CAkxBcEaT3/LWtaEPQymA0kA0P1Vj7ImfJPsnQY5TjN/0Nei6VjyybsLGqRSJHzZ
jGKkx6p1Sphg4rwmriQ7e10IXAiFBDbSNSd94ZhjwfhRCBeW1xvjYHmMEZ2COu1Z6u7rJU/zrURZ
WBwrt8+J+qz7P1VcuS19ttMhnHRi659SirV2HyLyv+tj1vo7JuuuZajYCQtiFbc3OueyepyWPmSD
BCnF/YCIA5UOWjUt4KRqsd7NawGs1/PjzpxqOXT9YXEZuiPO6UW1JfXVc04l3m0adL+A0SUkCs8t
0YwuE0GFy2mXsAZ7DqkjIYrCPh4GxKsm5zlcnGb5DP6fNlP0c47VVhD7do/Efj5TCQXZvRBt90Vn
Wg9H4ckQKMJgALSnIht22LQ6XDkQ1A6+bOzBUYSEbMjSXeZDPcQ6P9c5mndIKF7MxJOXhimftGo+
JuyX6gePCmG9hqGcwv2YKHHL+cinoj2JMAueEjMF3XeYEyNNeMgymCPbXPWRECIGja1i34krOwLK
BlieuIJcOKOlXRICxoGiogpkLym34yyV3XOweNU5kFXugLn1h/XgMRzrnuS0Dv9idK+sMJYl8urr
0KbLzogbC5vp0rqbHIb1V6a1rDecFoPD0wSen+AbDBdPlYi6/OBRcNySTNoi+OoRzWM+n3Pnx/Nd
/G1seoJ6jxrP+Pl2Aj5RnVg/rC+rSPt4PgrsSAEFNhZ9wddhfTbz/uo4VyRN6EPqOqHUTKXDHham
HrZPXRYHjhPnCQVj523bEat1TLpfKet9JAM1bZuMlQLqau3TmZrG/FqGqLyGM0KtbczsPT5K48se
ehJsH0kpqahwt0stNTc4dgB1ppn2ZrT9kovANuCKWYmsYAdW9pkyi9G+NnIunc8MDeJVm0rNWwkv
ZzmQJEgQau+gG6CipBIGbLSOnyumoPqAFA9E8mhAFKEfbp854NxXIkKS9Vn3igKP3WbbUCvNeM6q
7sZgDsPaAYRQjV8E1yHq8NARoYhtkvcEJdwvlomi4DucGWAgjhL+qa2j+tHrg/anbW70kLWHmdzH
8eLfFc7A5T+uYoarVLTute68xfyu3Tzunl0MjAcK5o6efgll8+Z1dZheFIvu6uIyKDsGua+RVMyN
cJ871odoPjwpfgLv9qTkkbDk/rVhCwfFj7B5LsAP7V4STZJQmRiP4bfnpd1u7VIo3wRFEh7EDsHP
Xpd5SoJdjRxC7Wa+hXJ/Y6kGHPFEeR7ooJaGm37UxYte3Mk9BoYAzg0cDIYs7NUAaUzCxajDzNw4
yZFlsmRxOKSJCo/J1JnbMmTw15cg0/Nfki7kv56S6A4qZIZAQZBefRy0mtZ3xORUG6E3J3+16dLx
XntO8sSBAyEL4fIIVswH3brxR6r88/8zQr5cu3BBooHXifgzqpTsZ7fHULKHVM7JWXdZ4/w4A85e
IXQZPZZZHn5g9mjdb5arTfRiG85JpJRchS5BymsXbr3QXcdvf55ch63RTfqwy7I+SlCDYF3eWDoA
FPJ11ulzDphXvaHRCUBjsRR1voc1CK6grhYNQLDwsEvFpYFCbkIffrrLvwCnGmLWgWLVXKynUrsL
KHnukPoN6T1fUfWNpbMkdGPo1ETcQzvcmwGkJ4zbbpquo5cRKrfJ/DrlheYrb35S5kLyK+iGQdA4
NCURXYxc0arTE/G1GL5fKjyQWgFnT00Od1SPzh3mP7AxI0aWX7AO4ogzwE2ms9bR3JwqhV73ECgO
3EtGhReeXD9M7is6yfUp6FZEH4Na55TAkEykZ7pg1Ngbl0VlculvWdxPaArW9ejmYec+Gh8IeQ0s
DSmAV8O10lVvqFIbflv8j2UswufGL/XlZpJd9+1tQQAsw3+SgKz+iYVZ2m5CJYVamFzxHQ5A74It
WLKEa6M0Hd7KyQ7Tn9Gph2ZE+KXV8tJGWeXstZ1vD7oQktaBSuotFSXJ0BvLg/TDRs4R3zeFg7+H
hpj4T57NTXyOO5q1+7pW8rISbRHeoa5kKhjxio+fDDFNdYwr35m32RCP0GAWPexAp1TjfmBowW0a
3Wyw20oGcv5ZkmSAT8zjO4/rNlarfXcAefuPIVgv1s/kSzPu33WLgwn+1rPdo2rX/QOzRDkcWpoK
VBhZReOOoLGcf8alMQwWdWf/FLZLlqdwmnvM2+MUE5zDeYu1LbTh9MwkxfPQ3930VVw52QMMTFUz
gWOgxjKfUK2tCBfbPBPYOVTHbGKhuLVkiFzcepTkXdiRU7TMi67dge9TjzdLLu0S+YzBRs5e7Tw1
ZJItm9AfiFoZe/iLB9diB4cARiD8zoZO+koGiPAuKHwVv4ZJp/qgwQi8zT2A/S0EdUV+yjxlrN/m
SaXqUOeecyFJCc2KKKDy7FmFUk11Y+T124JoT1w4BdImAjqKwqsXKMKpq3crGB158Jm6/XbjYklY
R8TDA+OgmzgTGu0uxY298mnM8PowflCB2MyAB2NgUTcHBjCs2KGM38hnghzJrRphjft9N2uSaPzO
7hjqtk9pgR972ycDnQIKd00uwi0hePEAzm2j0Zlctnpj+Ed1tWnfR5zf4pGVryu2vUw9pJ8AC+/R
HZZXDW1x3a4FxjJS0urCXgjaK/55oIHSQwr67OornadwD/x+fm+K3kHePMbOtSBVSd7lrr/GlzwP
2wpgVjD/i0Vn8k+Osum5jnPVXtjV4pXdKBZkz0XszTdSsWuZJEYTGlKfUEuCzOeO5sKyMmUQ5VHm
eGbEQUuO9bhP2qz9woS4Vo98m01zwUNHUNuSg0M7s0PEVMBj7i9/C0oe7gwjh3qLr0+QVCAYYe+4
aNjPO11iieluiCSioE6qkPSREl17h/8+2ngGb1UEONdFZJu3lwqYNAgfpmEn1RNBAUuQYdbOoIUi
AZ2F6cuKMlCd2BLK+b0aFSaUAXLDSQe6TLdI2W8ZlAThtC9jin5HxrZ2XqMZayXHG8u+J8YHwbPT
Mhd4SvmEiEvPEkY8AQbWo3IKRKodG6+ftiZyeNNZbdAWqGA+Okud37O3F8Gx4AS5WHe2GdIQYJwP
cRAaklM4gAsf72sYNY8YZ92jJNUGZGXb6OGwZAj6X1lXpm8EqTbdqSkj52jrkTQSt4/0pYyYNz7P
rDuLH2zyBs5dJNf8ry4cAlHhgvLgsyD1+88JycZFOb1LZuaMa33qnbS+syuu3M2sSx/OscJYv41w
PXeXxUDHZgsWh9VBGWeGtLMQ38C/sZB1PH7PnUPGA1OJiW0auSph+jiBwJsvkHwAsmfQPv8DfmjQ
MrHXe+H7z/j9IpWrfemDIkBPMFbms6qSFj+1YmcoyChmAsm+pdlzHergOHLr4Mwh2Mnb6KUCRIrV
wtzVDbuqJ1fjgmJ2gX+YRNS83du+gDvIAmSl/AXjS6qlHZJ1n1gLOjdkJKPuAmimT9lEht22y7Ly
c6yjwj9ExM7npKuv4ePSeGOyx6fUh7gVbxDulVXOMyIaFhzMdH3kEIUX/8KEBPAGkMjYP7QMxdUG
XU33CyZdxuQpuZEOC0o5FmMTDhpHVgWBfQUt3iZcwCQ8x9ZFSyjcontuqcrcE42C+AwH47EeLiJ7
In+0WZ9mF3UWGjS02LipV/eK6ojgsVl3UfySqTrS+1UUmrHwKP5jImpp73jy/lJS2wtCURTILmcx
aJRJu//dxM8kUBKr6F962ZnnCJ5RuHUci/wHdRq+0YXgrxsduyejyJTVX2/IUbBvqeyiA8iWIHkz
0ZBdPBCX1T/8Sz78OeyvAiVfPvQACS2TeQK7/dmdjgb+xPwR0My6fxPP7/NThN6JoSAGZpD5XvM2
JSH6mTXIU/y/aU8W6I512TReAWJEkOWxE+1XaPxYFZpgeR0AgVBpxdkSf5MFqCDsCMCAkE2a7IGQ
hYVXevERH2WOEjnYyjkniTFHS3pNorz4b1ASjZkEfzYylIkKD5PCLWsT8zpFkZp0+jrrdbqzC8vi
bUsobbJ1x3ohMhGj2aPgrhnewiZK2s3Qj01+bCYnAAkRz+kDKzV+caEN4XqN14prPMIE3OhkxTNg
UbByTiF2+U2FbVL+4oC5+0YbMhBPqoL2cTKD0x/bAJf+kZiCW2XosGg/93VfnmaNwn+7VGrF1Jd6
+gpYdv6NuqeuCJCg0npYchMku2xoI9jFBv37DhhiiB1VAjtAZE+Ew8nV0ZISRxAkZPN5dZn8x7iI
IwNWiIl3dMzOD7pousesdUE5JkFg6o9ySVbWTCHW9Vf6etCpjqJl3KKQQDsmCiVOROiZ5SDXVnYX
W2Vhe0epN/MfCif8D8beCLFqEOqYxFFEwKGs0d+m2On7M3mCuOYWWGMJo3Q+sI9ozP03sOsRG2KJ
rwouTSrgbRQIBVdcGPrEdKMbv9KoU0pefcrk5btZZ+2cZ6I47wdZY0Vi0hh8SEQscpsPAVFbMAxW
Qhis0w5IAGXWIQokCxMQgBtreeT9yYKjjUvYfQWinbdBE092AoGewaPThRG3aIMAIqw7MNBjUUfT
LqaS1tCLTelgdpjNzTbkRvtA98sjKCERoI6Nh1vfhZ16Lwo/mQ4wDsiJQYEPl7ud3EhvCJeFScqF
a+6Is7wBrVDn0pssswOkyS/WHWsEo3exXfTnZMl0ooZBkLZngoX7IFLCvMPSHcmdpA34Nrplmdwh
JuZYh7TmIuQntmqT0M7ERCwP4wtIK7Ip6EkdbGuu6C56sFLfuTTDN9riqOzRc5v+gdc0W69LOQW/
CqekayelY1jvymJxfwaCibptsnbqfbBlQ1eOl59kUk7SbIt/ul5Y8NMO7GE4ynea45QchcJ3ehJG
3PhhLt0xuh8qywUNNsN7z2wfPzCpLnPuvKxiTt5Ye9eIlnAouCnTQa+g0e5Lm+ePs2ejdNu3mqw9
pzBNduHiKR9r2laiID0VR/czY1as2v7o/1dA3zh6ainR68OQPDAFceQFIubMYSGS7InLzLUbFtnS
29s1R4OZtcDmBEoYHqe+d76w84s/UdUTr4lTuT8SB1T964TT/m5GwtMQISUM4ulki6KBOpt6TyH5
lRCGAuEgxYSvRzMsFqYU28Eb0aEn3sBaN/FHkltbprd3E2FuYstLDQVq7FbkfBvFw7vs0nUJzbYL
oPbsPOuUh5ZBnr+tu9wPntmil2Y/E+V0W8FPOtmvK6hv1KpO3d1TNJD6t5lINHzlgWlIPmR6SRfl
J+OHLFtKMbcgVgrLd4xq1Jt4KfZNhCh9B/0Ap/iAy/dfIKbovaSsJZ15zrrf0CVRi4jZLua+s63o
P302fnulKxMyMnRYnMBwHz+J9ADQJNEyPrpdhmqdrGYUO6C1PmuyoOIt1gvIETmnfcimahovYR3N
7q4UPguSkhznpyVg2H0ainEez3bIoxeQBswNAqYWMT+6IXE45zMnbwmczoaACrr8Jk7IUMQRmkWn
qA8VUh6B6/JMVDhiZCBkgqg/IiQ/fHoI5zca4wQul9X6fg5tmj77k0JTzdzuC6EPgp8wxFa5Z/KU
sWRPq6AZPsM2idcz3ZqZ4Iu2MWj1KFndk+aTZv5NGqB7oyaF1QtJHMvjYhRtSobh7IzHLa0PHYmZ
7QOrrugKiTfkoZOYdkAutHCnV3JrqmsNms07Jvr/fPY5isCTtsDwRzKy9vGaBPqYB2A9fqHSF492
pijceURimK3QkLuovhZgG1sEIBlhJbPtVKU3HcSB8ohPcMIIGTqe4PIKvIocAn99noSvmP6Wdniu
4bcxMR5DPFwfoUsuwE8NokJeYzizwMRilRqve4qyAE31jr+tWRyu69JjdMHM02cZyoVoYSBFFdHH
K5wBHux8YrbvIa55Balg24OdbfRMYRm0+3Gdm2s3VO60C70A73q7UpB80RZl6ZGtwcQovBTDJfah
5u0oNvx4X41yeG8WQ3vQZa6FOrTk4alVzJz3Qgv5F5Ow4XA0XB+brmnEZzGJ6Ap6sviKWkIuNkS0
GPLytOx/Wu3SUfctcQtE4aKY2YQsyOhwvDF8QsyZkJan2iHaj3poWkyPbXn2EdmY09K2c3BkPENy
ECUki9u5RGl9JLGh/V7J8HS+XHcha92BilfRzyTTifTS+SnG5IvAwunL9sdxkOluY7AH1LCyRUpI
CJ/D6CPTtf8Llu1ankcCBe4HACvzRiTL+B9Ui0Lu1sDHLrtKHN0nciis3DM9a+vLZNebdQEAE7JV
UuBi1nsY2dG6hcMf5aXh76zrsXpHzlit2OuIf86mBq8ELtUqO2eN5zzjbteY0iIkF3fkMyTulfo8
QQq9iN6Gx5YQrfRMSG+1q02CXGML+SipT3EMkORq/QUMDTwChGwBA+0tHU2dXdncLs9JzkN6ws65
cDfLjMRPHXKFIumDo3Ogskcetyrbh6/Y4ojtrFOT+XvsR9gIEKpaCxojIIkJshqdSz4wP4eI7pss
36uxkqRnwCla5lsLgb8ETIlev+LJ2PDsuNWQ/ynLEouiU2tB+Ao4frR8G+rHlcqePwdn78CGtdTe
rsDQ4e+JiSJ/T7YBDW1NO7cCgsAeSHIU/+Mdxiok+wAixj3VfvzPICMdkR/3LILagHZhE9L2M8fR
VfqZ+g0jzUfJGiZ5JS8OnyWQxhjjJi8JQpjrUg2d/48qZC0OExfUv5YsnO9uJET7HEc9NCvLgmZF
2CDYmvAENvEFe4W+kEqQJpeuH7zXMZY1ryXbCu9Q4aeyF7Ij5v9IZXb/NEyBqtsLU0V7zDeSJegY
detOuxC60RI6wwO4Nuu8iwkrVLLkTBmYN5Y+jXKaI9liOlaatxrAjHufpMyy/3YlcQHHBUkinykY
q+CLBxDzxXaA9JScMr588VvL0fXOS46aj/lWNzvVSSnfLTGviuA/mugeAf/MV3RJZkmS7M7xghF9
ZMAU7q8TFhTgEe8eYQnJoN0zBCwMxQ5S3uTkLTyUlwS3K5YOgXiUE0lAo09CN+gUSa7IrbcyYZRr
dmKGFgs6Bc4JmzjfCbnGjM8l5CaZI+87wMzOlTsvW/dpDHx9D3ZDyhfP69k7Y3eZ8oM78RM/oI5G
nGWHUJ+l40j/vKqwYiYXSKxaE6Qun17GCftD2qvqgec0IeFsYkoP9LgEQKPGWu5z6FgBHynL5Pni
ZojwmBGHkXqv8TgAiqu08lkQt+bLzTvx06Odid8G3ImA8VkQXmI7GNJ2ZaFeOOcdEs4Wy6gVNkFz
N3UBQZz9WqPVh2ATnwaWVOTae6N/NWCD5yMlJs1250QR00V8LfUujOYgPCAxUNWnX7D6OGeWkvwt
zkCYbMyYZvKeqAlE0HClZY66oKhl9spINqR5LxkUyOPYQ/FmtFvfwBRxCJ8VdLpid7NbU4eedaN6
Uk1fEVgF9cMKpyo/MElLfjctkFI8i8jRDvVIRua29iwLKVokcvxm1c1fzjrNX5my0jl1YaeCe2Zq
ePmQUpY7DaTkb2O6ADmjLHx4roPnOZsab7dFWygZNK1oFcrNMrl45gtjZruvCb6JybUKuuY0OuRY
7kMdkenqAmFxzq2ctLlwM3nTKfLpvl5w0kw3b2FNqzumMNnzmGX9ZsVpQChZ4BK3E7lJ+IvigRNl
aKjEjmJhYLFJEDQgra2IMzrWcUDMPAZPUKdiDO0T2uuoeleM7W4RwkZc+QUWn5MRuciuTGIIm74P
ozeuuqX6jjGqLxAGunxyXuTQIHPJDZAVXL7oNT4A9kpQgjh3UNxb5AFyr00x5NeETGdEuE6Qldel
s0HzvUpy+374oXTy04WiV95PM7A7PeFGT+ND6w/+wxjRv2D5zlJnO5VALS7cNyv0SUpA/k5PNs5L
AauK8cza9ev4alu3LVF/G4gDFwOfTB5MyAjswmbCLD+ZKKevG8kU1IxdJ+aOSeLuwDRkASMbr06z
My5q5UAA7hQq0DGd3KujXRltZ9IHuztZTSQrxozgGCDnQdpYws84O8FYQJ7Ltl6po4fb1gXVUpHX
kCUNQK8Nwl51LUSSkiEO0QbZO+nh9MSIoQC83rqXdlpVcZyjugj2pN/w8sgByAvkRB6EV+bMEWyh
JeZsB1/i2O2collD6xoH3GLtmCZ/sLBM8XOnuXnvynmVfD6SPxs/FtIswxtZeLp4luhzbuoc4yVU
DeTk4F5mmXlu4F6B4oPMh7e+WHIJ0QpT8kHNsaBdgFzfIevLk+TYygxY/8ab+ZywUORQVNddPfta
EBCuguaTRnd+dqXfeIBoc3wIDMjkxWWR5NDEOwHCeFWKV9K3V7K6bAW4Y491sY52gmMVR03etUcj
+169B3FOV8kycj1gw8bl0MP8GZF9s6lh+2TZ4udKqHeOV9TgOIcl75NWhjhESFu/hkmJvxk4OXRF
HJVwSGPGRcgsXPczY/BKJCWKQaLJ3S78NeclqdWUIiTD02USNJl0BPHANuG6fEIFRJKX7zX+Y7/I
kEQ1aOPUi+2gOMc2fQLBB9u5hvcgyjh39wuyplvoiQzd4wqg9Y1FM3uUBk11eZSMNJCBpf+PRAba
hyvEaOFeglnEBfR5SYiArqlkWBCOJJSOeg5+oUKBVsLGDI/hEjGXh7Tah9U1rnV48BlSEOvSV3Le
UToKTlay6FCWy2Jm6WYMQi/Onw4uO+4Ihs9cz8kWqkb6Lx/dnsDFdgItHa/+X5OTwpdWSf6bHgis
BRrEv9BjyXbw8Iif/ZpR2YYA8sL5zTmMlD8ZeAj3FIlEf1aOp5CUVdAH79o2gEcX+KZvTvmMKhYR
HKDyh4x2+1fNrKrYKa2KN7cLHmczx9WjLmZxp5Qp5+2iQ5+MmEWBcYwXx/VPvZwDUB+sA5mJg33I
OSLQar7Sp4/ywG51Jc1gNZQ5VbUUVKL1QH0F5W+1DfbLmv4RShECQAj2TfmsOjHl90as5R9vbQNv
X9dYGwy/mUPbs6V/X3+XCxrCY7363bxFnUr0dmroCS8eo79h2yiv6DZOKVskD03tfuqptJ+916v+
UEfWi/e68Bz/2qZx8sUzMfVHOKZh+jlVALm3yhkYkCu1yPt6oafYRej9iImeu5SYpz4RCzdsIt7i
yBJO18XjOn3o3oLgtHHo3rUknNQ7QCUkgzL48udd6wXZR7O4OK/8EkwGViP2i/FujtHbbd15GOp7
vCUtFW3ToNpZvMW9uktIWHWH8xQ4RpQaF7VbUVP7vbk4/9yXCQtWfiUgrWt+MTYf4ULrDKvUwpM4
J9ULnW/6BX6P4RpWLGZaRiVpsA1T18GLmNaofevdQMwAIrtWwpHb6qx1xru1UabbLvQ9+esU9ppD
bFZhvIuRmGEknBjzgTXDkzIjM9Z9UgUc6sbFGzc4hp/xpjHBlMKAFRQUD/jkDemxaQfcr11VdzHM
dNhMHWuMPi2YnRUd/p2+swwnm1wahL7WiTzk4djwaCqqwfda95gRaGLXe1zHGQvZ3sFur59El/fe
gc6raz+Wxl1J7vL9bowPZZ4M+Mhlhkd5kHicX+ouMHywkOWATiAyNrgtWWbHy0WvyBgPM3E59X0f
NVLeFfnI+Xj10qAlWQWldjSBs+OcC+AedKE5spY35jd7qDn8StiQFh86q9EyE4ECK2HrDYTa7grd
rc2dy7AeNVnNBBdMWJSM4KJ6hTt+YoReHb2GP/6aVfidQKyxqkCo25nQuRSGOfVxdessf+ortJob
Gv6e/6i2NgNil5IXgOZ90nejN1fzd5G2ggA2ZwmIaXCrZht3wXAliyZYX104c/6lmyrgUI63TOps
aITnTU4JSnwoeRTMGBq5UO4GPRimo2V98If+x+INKJWHyIwiEiUVl3QDBSgFG0QnBT30olmpmm1i
fLHSH4PU3nkQPiEhSNc2u7FFQ7yLhWOqF7cg809vekl47r1euLiQe40Am+5ZP0jzUgh/aO4ppJbh
I7R0v8w2yzTdhc6Ma9BHiAu7RLbjnzH01+wB17y4azyj35B5u/XJ7wV0MIkZxGVg0BJns/hUglUj
mAW1XuOyCcr78a6YDRzkyiYzWpN+uhHBWkBR302BOhYbUBn9Lnm/7B6wqKyIZKHk3IwZIDGkqG4M
AZ0vJlBHv49RdeegeOVpideBdRuJmdUWxRZhqKCacSPFlIEEyCqgfazare3u51bQpjc9MGmidme0
gyWhK/G5HAMTfXmMbT9blL9oXhDh3GdVka8PzjS59S8QIzp/IvGAk4ANv12Rg+sqVq+GPq3fwVqw
P+3gULK3IZXJCT188oU2uDtDK0N1jy7O5aWnnbqb6h4V43gr1Ih1ZOL0xsKhV1eAuvgKXMSX3tb2
szefDLoCse9rb5RPGQ8vhrAKwseDY8h02M1ce78jjZz+KGRoMhyQDBc32otksfOaroovPNGkU0D4
u+Uz2O6bzUild6GkF4AkMiyXme/b3dqQwfJdj64A1Qbs2fGquy5dzSk0q1f/XcNocS78Dap+zb1+
fiL5dXbvHOGGn1SGQV2R3jwX4DahM6At2XbFEHmfcx3MS3nkuyhTFtHYB0Mmi0Sc/uoy3ySHylfF
R84qlZi1kpcP294NoP7KwjLOWH/HzfieFGmqsdgLjYkSFF7lHUIqtOqe9XOS/OLlXX1guCz00S70
Weru6DBvvv2xtsQl42/SqgYDIIriZywBdt7OSjqgIhTixjopQyV2IqoY7JkqGdBQmjwP+lfLP1bn
MuQU5gxl8hy8tes4X7K4AMHQc7eQblO0WJQ7CTMeSHB4e9TKQv7QhgXDZ42x9MITZlHRTxHOLNFJ
GkES1QMovykQ4t/4sMLgpKKCjPoMsn33WbE56Uic4lvHzL94CM16EIMHgUr8MyQu/gEpA1GBsK4G
eyBpTIyILJJuZhSi6pERVRR8gIiURLZVk+O/o9EP2qNFeOSdyxsBiHKKDKMXGeLnMXb8H0fnsSQp
DkXRLyICI0Bsk7TlvekNUVVdjTcSRsDXz2G209ETnZkgPXPvuVN1roCfZ4fCdzp8n4jjrk3WpRFR
SrgsDp6D84/SxUoudjfjMerXovzmJdd/DDZ3aLKB7X2wPyKXboGKGJ2ywCW0mS1a99GEiUOE7dSn
b6uqxwcwU0yuW9wOyNsIlsbh0Yqp+aYqi8xvaXncL51PLOY+HXU+X2EuqZ+aaJT/MvAjhkx210jE
sBIyVpENTRkjDZ/Xt3AW7qUnH82LLY+tZTwwke1Y4XAVnVioJkiBmxFKSt744rmVeilxW0Gk0k61
VUydU3ssLrZIdTTnxcy4kJjRixwmZDV1N9X1MR/mQO8NlRlRkBDZSRRGaEze79yxNs6itEUio3Nm
l+ApETNSmzmahJLRPY7ElFuH0vf9W7e0RjQfq1fcc72wiZ8i14Ulr0OfxX07ByqMc4vT6UiKyixP
yRxubHDg2sXwnpQbbajSMtXodmyMmH1q+q/SycGuSQBCGH5JQ5jwH/TMTV2vfmkQ5vCeU8iJncGo
AjUWe7TbP5kxQg6wQ2u/urcTVuJ/aw4qPNZGWGVcL8xyICKQhVNDdUufHdfDWcUzv7yx2aOChgFI
N84coodPmjstEt7QWL99ofJrUbdRedWuaZedrSBtbpuS4GxMf2qa3N2crx7Z3YKpzn7CUPY545BL
r/IAIt8blUNxPdq6KTYLbdTeGpIj7J/Fd0mewqebgNyxXP3BYwOXO8WkoGLmxz54o6BI3zwHc81J
1S5Kywtg73r+nPAGIF+d/ag6jUzOniAEyr8TMj50+FPtiE+TDON8S8wPUZ7oYwE2w+JvCQEbMOHv
ZOZ2bBqd5geXhbwlKhcBg4fL4zk0LvnDaCaEfS8thl7q4qz2yn4TAMt41zj+QG6MrWvnwV/n3Dv5
3EYRUnBLlLo7jlNZGYUIndSEEXgYAkIq+MaX9nIdUfmFIMmcUEw7iNClRbPCCp91obLlX1xRUvCP
IP/5jB5nCok7Rpq7q/Oe8QN+RgMOx+4X7NK50wOyb5YAipSgW8JxV+N2ofKcb6KOZO6jMLa8giyR
fE8hSM39WDle90EdORVk2nNWfLlAMt7AmIzEgqTNb6gnc2rE7L1hyQh/M25koi4cOgI84iRzEXR+
F6EtMHtXwcLDmDK3/+ivp+U82wW4vo4AkDc02Rz6GOq4jVViswkJlcuUJjOBn1yDCV7/oEpZv7Bl
en/AGvNhXMlahwkelrpjiIRoi9LBdJcT5rKe15GSIcZPgnUpohT8ICLaWfnmo2g+k8Qxbk5BmvN7
5sZF8IB6qrGRuVBxqVs/d4P1BlqhtexxC4b4yYlQgf3nbNwt3dAl8W6HgAE1uqr6W3WB6S8dgCbY
BqFXVNcJPCsLIDOxKE++zd8qdgmqTIbBaO05PkFGOLcAXEtshZMOn9ZuIGUDmX5OgvWIr423gUTk
nCv01ets6y9GeMc7h/DJ7Mc5GxJub9QEhKbgS2v32qvr4m5Tt7/ylpAn0xfVEoPBKVxWsUt5dh1V
gqwuE+K5fvCyIP4cElecR2JRWJAWYr4JoqIXl4JQTphs1PzQ7LEcka6SR6zt2zerKmoasZyumSxb
DPEHb6oJ2xHj5A5w1zLT/Zm1q8O9p5xhPbG4LZcryVyL3TvE5eYvOuKIL6Lg/W4/6wCQ4AlfgWeO
WzjQ8uaX1jTERbmxP4FbkCbCWksl0ZNX8J5TuYoAzxj2fiBLxKjFuuxIq90VaFV2dmuRnZumlFNX
QVT3ChAvmvPkuF3nwGAqkrRcMWzqVs9xXxrWZRlb0KVvYo+gdTdeCeicnisq+ewIR8t+alPQmzt7
+5UZbNZDfsLeU0aMOFpO1CodDEoiU9s3ti3rM7GTZFXQIq3qDLgHoUBBaf9ZLCFmhoiT9jyhcuXz
Ij97AEgTJN+wx3K8M2mgKHkSTR4g66Xllv0FyRVJ5luwLycfUpfkyH017oLobhQO+9I58DSkxsFa
DrbrKe8hW6aV2wYnP2Ig9NMvQ+YuOBHXXN1ONtdz5HYmOmbCYTLFQrZZUfpWgrxbNB/6iX5CY+LF
R/Qra+WpazIGDFkFcz7e8N7XIbpcu3tBmEHwN3oO+hdtlSYBSLiM2WFsff++YE+4ws/EMJprtX63
vO8p3dUI15ixvO/g2mTRBwgFpm0CNQHnK1EF4RnPDTtwQDIw9xTtH5IrL3KLk8ep01x6urDpoCEt
N+OR5UnuHvhdHczumZHslqrRWw+K+U7U73XLpiU4oeoYOB/tHCSl8+SWBV2e0r5lnYbWW/TJd3u+
BTdnl8CjmKIPKazFfh2FbyqaLQslQmczc9rbeZ6EvzN8l4QUKFI7EJopwHkNHGw0VmbuecWYrFZP
CBeX5a7osFfxLIOxbcep4zIlKeGWZejIQHTkdDsBSPC/WHK4CGHpq4eTakDOX5BMorDKS4gKsY9T
42UzgmXcz5bCJtFM/W1hUeCS7biw27Fmd2A2nA5UjUPlIvYj5CDFKYSeYbgyFhfGHhMMRyd5a016
FZB/C6y+l+k9U3UYQAafjjmEUqzz61QMZKZQNmTg6VJSKT9kaVe3UQrHgERmnDMYtpGCD56IGZZy
nCeWkt8CQQlEPIWGd98zL2fE0GTj45r2JJwweZBXJG+QvtiVSXrtlJaM3pQ9jueKDJByF8gJaQRJ
YAtqMsbymzbA6FXYzQlmp2tu2L5m4RPwIwi+TOnlXe3YBFW1eNN+V1Iuhz0CSiNie7MpnIM6m2Ea
+RFduIV01aCr8sS5yxYorqNP2gAFUCPlkfplNPcdqUiHigY9PKSAOLybXkZaHTRBJmI3jeAIjmXh
UnFN5KkVlxks2q9KZxR22BEBbZIL+E+v5MedsyAE6w2xhUSVM8unfL2oyQAkzAsKdt5kQbA6mCyd
ngY2N6x0Q8UVfdehJwk9fo2+m85l2fd/+mIefBRN5D1vKd/gHLi39djn3Q3eWSWnc0AaX39V2m7l
oOPhOv1wVIf7oDYwh5BkqZqfxrgzm02FZzFG6A7AUdPGfKmwKycUB4taJoSZ4F0+E7tqT+DEavtN
IAYvn+B3JPpuBoS1cu5TW5gZ5mKwBaXmCTY7l9Uzs8UV0gJ6NTzDO8WgrXgO6hD1QUiutmRxn1ER
F9Tu+JTKtA/u8EyQA8QGYGO0rIQLLXHr9mwZynLqN99KXZJpl5cMFJ3IDx6XnNyBc5hJzqxdUDE7
J8luIOoGlS7HP5vxamE1mxxEJRvaKJ5KkRRHNyPkEj7LCG74qaxtJ9oALFY/P0VI9JFZKL+rh11J
hOWSHmkwKqH269JGf3yrKrO9cqy1f+1Ibiv3FYrkOyxn83NuJYXZ4Xdl0DPTxcu4h1x82zCQfKo1
hTK7yd5cedJDpelj3H9KrTSnmzGEtB8JzSwuIaLp5dRBqhWfFt16QUYL6p8inqwiBe+35hVcyn7q
189VGIS4MS93BUjXdk2HehYO2feQj/WWfxWZQN15jLe4DxmAomGXflklrEuRlC7Drk469Cx2mMNj
Exkj4rsxRF5yLaHIsRGsE/SRe+46XxzJ6LYkaRbEk7d3HICJQNSZ+uwfMdID1oo1x5IgXzxMIcsA
poIGuqd/a0d357JwhNyOji2vfqSHCo3TknMZHT5ZWwDUSqIbkSRSB2TWjaVmd7kdm9Tv/jIMnJne
JI4dYF5v3dw5NeCPUOlVGNoxyEN+XuVwQH5fpl+tIyP3IOZsTq9dUCsjyZbOnCXrx8x19TdDDTdT
RvV29Ui4C36EfYdCZKbY7SvnrsijzTtF8/uma3x6T+wdPfHReYMFxMMVk5PftPaq/cM8g3M5IBcu
x19BDyESlqoZbAw9cfn6d+xt/RotY5vAsaXS8bJ7STy6g6IpLzRmu2qZ9B1uzqk8cA5WzT2AKIGW
EMRdepP7SDcetEOD/Z3MPdyng9OLOWF5jKwzwyvPkib48Skn3E36m1QfHjcbHo+RKdZVZMNc/liw
5iGBr/vOztm7teyKjGG11+1dTNvRgSIf9g3/R3DDX9E8rkH6IrA3sFRkxZKHp5bV8vTdC+lonLlZ
Zx1NqwPnJNVAzbyCBcwgEYVkbOx7FGER4VcyMTam6ZoSK3YtMlTYc2dhe4MKPEoJV8tXwcIFVcuU
XnpH+zbcLhWY5bslNjg8TSJgRQqRF2fyZ1lQNyO8dLN0P4m2WxBXmqi+mUvltuSmZ3TQUwID5Nsx
PhwbwyhqQPjAJZDcw/zgdsCz57DKijIb6m7TTdhP+xyUZTh1QF0AM8vOPa3Fquc7GLShYOIGIQfB
jz1HrzMjj+rQ19ESnkY8Nv2xQ5tdzHHtDzWJ95Bu7Geyg0jWZDjl6ovtdT25wrkoK848LD0eAJM2
mRg8g5q0QpLDZ3ozzBSrmwMSRAyEJj+ivoGGC4/hCFVQNeW5BvIgWgwYHIakp02hw1tLdFBh7xZ2
491nOQxD8BIohLLkLemAWCITknoZt4XJvB4rOR0t+2MmYVG3DwusJfxHthXfzbiUTYzbrje7OU1s
8VnKTBfZNe9N6GGLLtHlt3gJQObviAvhlGYkbJPhl9o6gVoWgIjbyUIFUDC1IK+BddgM4AleEd4C
OuaOD6O5uD9mZh/eDfuK0v4NGpT1SHFnC3wxYmkhCZMomYZCLSbNPLCRzYNtDMXZ69LRQ2K4sFK4
qgMmrWcjZL65HW2PU52oEDKvMM+gwRuY+cc+Uo4/FXXc9Bd9A2M/IoxcOZKGoqCkCAgtPVeeMdbT
QAgGXZUwPPTCUUEQ4P9mr34bgh4XD9KDoDPC1AXohBO0zcankfJLRVdMs3tAcTGuzxz8ToPdt8rv
QohBprgDTtgaeWyBrCl1wPfr1iAWGzu0ZQw2H5/0QvaBQb0ui3U6lk0RVp8JdcB0LXnyhpNpNNkU
dRrlhjV600fnaXYGc+pshwQ+qxfgihhbYHQ1zrKQrrRRRi+M+4cJGXCGjlP3tQsezEhJonoK7etQ
j8F8qeitUIPyJdX7Gr0ai2TUCgzMiip/QimrmPP7U0mykaJtiBd8EN2+aaj595aJBkoj5hd0a1lD
Oh3KaXfXe8uQnRnY+Ms5ZPNn71lp2S8uD1B0tglV/uaUZ8hYF4G4ab2BEFtXr++qst3xYNdlY7CF
97i3BGYRZkp+gooAtwFz0W7OpgsRUclv33rEKXd+Ivtf5CG+/0Vr43T8JCjg4gAZi38mXFmZR9Rz
xN6MswddoS36Ojwy14OBXKreilui1Vj3eZM1sczjROr3HZ4+g9FkleK7lKa9RhtSANQrV7ooh6qd
gqjyZ0weqYuZTYIkxTCuyvy673UbXQNdmFrczBU6tpQQe/fAaopSLUxTIkvCIufBCq22QL3Zzv7K
oQi5ESmvzD6soc3Xcw2ysefZdprkmlMAmdQwyeEnY+v4Ylf2zMoXxxlKeaelHm4E8g9mU9QJDMVp
2HaylK2/m7HLAZVYAt4BC+Qp8UpREP1xgAT4D4tHIXKgugkQoNCgZFeky4TTPVLxIr/0kT/Y1+Fc
Lf6BZIjstZ+ElKh/6QFv4Zert0IirvwKmpSpXOOD09onPnuBY1c61p9U+tXvgKO84ddw+tfRWhcs
VWT+1bFB6fUNLAaLPzm8rBC6ZMvfnAJbPWFJrt3LSnLbT5UGXQvKCcI4er5uzUkMTI3Lmq8w1z30
zd9hQgMGjTSK1kdys7L7FuLTckrq2lcxG94tvKa1w/YQkuZMyIwOmzMq40zsna6NFDNQRI6Pg8uu
6ThoYqnu14HJ/jPbKlI4+H6yluOWeKQdCwP/RIsELS/ryzcQCt4/v82LM5JqMPcYt/IXocZUXRWB
B/qCnB246IG07LslnXD+Ei1aP022mNpjHSyOJGEpEkTpgbpVOxHk/bNq5pLhNIfRsUDc3Jxk3qb3
UrDaPk8e0y5id6oIW+pEVOTB6lUAPEpkib3zQgbQ91lTmwDU+CgwN/SDZCCTFlYcODkWBDIARHhh
xjJfQsvB6T2aUNAmNCnmHjKg1R1cXuJ2rCDEceogHiKkFmsMMRRRYJ0anZCKUaIUKJk+C01Uj87Z
QxMsaj20cgZKCNem8HaI0lJUmTidttMaU9tRBbzGX0mKkW0fJpb/hO4IaP3YmPRR1XbxV1iFfdMw
JmcQ9z+ky4p8ZPvlum4HIt57RIn1MsBgHwpGaeB4mxsfTAX6sKG3N530nERkIIEzKzdo4XANayBE
btav3DZBWZsfx6EGDkkygLIRtvllIopgmzPh/kMKOAmyuay1HvZ20KnlGm172t0gTsMSMRfZJ1Xf
EhDi1aUvI14P/8r4GYlXOBvK98Yauu+C8Pi/BZRN52pLcn6xNJLLmC1jc6X4SPk+w0rOuMYhb+Ol
dfroLeUcffLnsqvQf3H42mjwtf1Sg9TtLqTxTEf2fnzLMgkJIvQ638Qh4vOe4gZw7Az8OflmbOUh
54BSVp1sv/Dcs61k/rPa9vpXslwicXFci1MEwRZXnlXZ8kypt7CmjPj0JFTbKVZVXp2IJtc24b5G
/EG0V+r3NwMgQcF2nCeFuUnrQ+4UJTMzEpjWKzNOIfwthPa3SK2G9MIv6AFtdtA+7xvbL1l0dBEd
3WyVCZDuoeqd6wEPY74bvRlfFTdvc7fo3EzYE4wDlch1mr23Qte5WVet3kZZjh/4HMHpRJYsy0OY
UkfG4+BsHWKedn8UwyCYJzlDts/Gmvq/erUx3keDIQwJsUgRyOvKbYLpG+cd41ngw8F3ahZeytEV
at6x3LN/iT1dftm0NuONWhPkmLugSdIfBwlPCadu7b2zzEn63rUAdzhNUcO7R2TksrkdlfSbY09b
58VeqHz9LOqERTixdtEReeBIxgdRrttLq4cXk0JhObBG3VCCiCgISKJuJ0EN/gvdbtFkHo4jhG6x
GQSGiTTL3M+AdbB/05MGNr80uKeB2nhZTWwvoiXMztYE1sdLLOcix6gizqXUlMXBkPjNNbIyMkIB
TrQ/hbUyjc4p7J9lK8oPnGTpdwIHzxyahbsbNUdEZzpMIc72XOj7pKNKjNNsgpreDjr9BK2N/Qhs
U8Bqrk0Uw6CUJR6iRx+wD7rGce+HHllYBFVVdVwKXP4E3IdbKKGwxBPiHxaOQU4Q80w8t3yoncD7
CzBgAnQutPdVZehJztgt6Ii9FrEPYV9LeAiIM2ruPWwjJfd3bpd3jo1R787k2t8oqPAPMFFJ3OX7
ypfrBer6DKKwnkEm2nXUeft8dvC7dKbsBdW8GkFjoi8czmpqZ8Bm0DSckxOhEORfVRNeNIAi2WfY
iu0d7g45PhpNy7OTGqvqVdv7xbkZ6RKuF5UpAOGaCcBupQHyD5k1FuGRs3u50FIIxMBEuQbWnRHY
MMKzndD0HDCYetM7Y9HMvq879gj/sNXg0z6MYQds9Dghps7TW5Z/hEifWDR4/XAoQjyl9B/u5Bd8
z2X6bM22nwNjipJR3zSj771yiIfhwc+yoo+XsEo/exwT/d91wV8tDsxyBycODN5tAruFV3+prAqu
xwH7APYSpAQ1IVBojPflIkZ1ixBv6Y+jWVoEhUhirHnvU4klPO2uhQtSJYzuntjx4ojwYeWqXblU
bgSjIXT1ewDntT3hwu3auwVnqIVtMoH3HIPgarIHkr9yl8n3ytAG1c2CeJjFKVQH/OUk4kAdC6q4
tMRqrg0HY35eOaDReREbmOJBRmR0QT8y0EyKcNqCBoKIQwPLWxWvvj2/ZmukBW7fvtZHZEVOfXBQ
JD75KSazfViTH8Q4xapeCxIC3NukCyheGUggN2Wyr8UrU7nxN+IFplaW/kQk4BxwLeP9CWy2gQTX
xjw12/Eftqo+BZ0/hefOYbTMVguEzZnljpv+Jd4LMSS4QhEc2y5D6B1i8M3OJOgsHotzoe3m2s/G
YfzLBe/mt0Ah+L4KDHsbRKcVz+5Wrz+hhEiTZyhT20ZxWQVwgmrhsT5ujvHsaFZQX9xxqXTPwk8R
XVLFju/hki35KU0x/e9UP2MqoyNHsk4vbzNYyRyal4CSETJNUMk6LiQ1b9ygUHKefJp6dgs1UerF
fSYxqHIDgJAqV8jOFEVQH4E3SOlLwETd8kDV45ILIKFC3QJ39H97AB3LDWMM2b9Mjk3oGzNxhYAo
tMJLXQJJejQ5pe9Hh2MiOHspwyEkVI3Bep6t025JfWt8zzJftletQVAbM1ntbOKtlI7uvXbu7QOD
Spu7gXjK9p/rsBI8Il/zYZxmTcYI1IPj+Yy+faouU2YYmTGPiZA+pUg7xaOHAPVzxA/m3WpSi4ej
k1BgwFBwsfssJT/XcSK5faNF6NmoGHNfRoK21ohOfpiQ4PsmJUDcIAacHWDxRBkgS7WSLnvparl8
UVcs06OKCHAmosg4/gkFnItlyOqErHdozZvuNk2bvrgmrSEs7rqW5c8+AmDIyhqvR8NwB2i3h2ET
GyAAfteDrsoAXMJhQo/VqYioANxq/U2L8mXQj3PtJ8XLWE45+n5+Fg6tpWAZzzUTJdZDHjih1i90
Gobo0dRJazZQ1joQRKFEMgTvHQaVGYjFiGedP5Fe9D7IaOn/FhFt9Bkj1OifJ+k7+TtXnmM9MDE3
yZNIC9WfKWNIFjRz6OEZ9xyulNrvRfMwo83ODtvOxznbPp63Q5Cj3KKnZp3NrskmgyQR2M2T2qc4
pczpiZmFdGFpREfiyGzaUGG7hBnJqy7FcHMI/LyvfwASwLWYszD/UMKkl1lgY2Gg5JKLhWhkenUD
Jh2I5pSZL85U4AkTqQl+EvLW+1gzmCZ9qLS4RMNocu8YhRNFUhY8q/vtBgu2qWvwHrmghRh4w4li
AdiCpUEmBHyz6R19Xid73GhVCkOVHSH3ZGWzlB1QAQmKVDdyvUpCrEzMvGaYkWqStgIQaMjj6ZkL
pXE5IFDRlZz/WE1ePS5ZlGUYpzIfxSZSbMjNMPHe5477EUukTl/tDOYL03lj3VqYHHAq9bxQMYI8
qnlEa2LaInjzN/TWw7/cdKiRLCT4bJS73OevQMhgoG7lIMspAP9ivMaC7KMmTtgh4/Xb+8mIFRL5
N9LkxqzyvQzKot0r5PYf6PpZ7uXBbMiZxWf4iabGJTCILJVL4BNfd5gYjL8N67bj6d16udM8pLcw
DRlsVmUrx3ewotXXurr9hlQziRVn4eg9ggoyT8ZNhk8yK5t/bi/K74S82SvXNSMQxw5h/m7mMsfm
hrToi+Eoyiu9KN0dNBwG6xDVVfERjQ0IPAf982eOT+3ZQhufIW9GfrI3WBbv6ozArF2kW/RXQNz0
T19SrbBnd8tHrLTeW2R77r8yz/9PaxrHMF5lrVFnj4GyIV86JdGAqI/Z3qWNsw8cl3NxRnpa7tki
19cSZSbkI2KO1Q4FI0xlA6604dBT+BcXoUgvwh7JIqNIONdIRWFxVMsAk5ArCs7btViwUagM8dpO
9jYdAd2eVeHoE+0/Lbo+iEnT1L/UWW1+cE0T5hQwDdTOonHD6wHRoY2TSrAJl23HZ1WE2+S0FWFU
XQVeNWAs4rwaCYtCuCptNCroFYtkOnEY1L9mUuLbMpy3GxC8tq7GLlA/ISu+CA1f3ZD8GjGQP6QW
5KvDuAp1N3iOfObOSYMzSXzENyzoZoFhNHxPu5Fzle7NykN90YxAwftNafWsVU8opct9TaJvy9L2
4LBy+Sf60XoxKILPq+rce5jKG10HLFPPzqzMEJxwtccmKtz6lCcpJrQlq+S1rtbotYGCMcYjHAfU
jW2LbSR3KVJQgWDvjdgIPliIZtTF1NJ9mqYhe1SJw12YCgK0gA6k853TTw1gDqTk3i4DTnaNqW/9
tieq8zjzyLreBTNdOBtWB0etmOb5zdgLnEyaUfae7Kw16myvYSacRfXFR+w0xaP2h0fWauqlSJf2
tmiIx9qhmWFw5vdh/1hBfWRMk4bzP6cs0I6wCQtOXjlU7XGwySc/WhYJ9DG6cwIspZrXP9in1LPU
U4qIxN68wcPkNPWRuolEc977dopti3Lq0Pj5amKTS/BWiOnsHTO+8qEo7ewb21PIjMi0fr7Hw1g8
RTS2IVVjUn+NnhX+RMUwFXueBDKyOlqypwjaD/8MBx/PgSWCuo42m0K8prXFpG3tylcdLehUasv4
N2nnNO4xonJSu7AvOEBTzSCJ2CDO1V0EnOxDz3OI+Tjg96dqSHg0uNAQCHE2wGYfu9x5IAuRcwog
l/OVsifioWpHceqXofrwR7f6ANzSfA6Dh7DSsRdxw8KheEmaABb00DCuv0x1UZ+qGdrffmav/YkM
hw4pCRVSfrMigqJ2KCh7Q7eFvOmiNs/OUB5YjvfYW6eLaGifZYLgG7zTwp5L8zKCZ+o6ygGCbRBZ
OaENzZjekTzJcg1/yHLXBoyZrz9qus1nL7AIXcYAIrEDKe9xwS00HyycWH+qLJvujcSkR3nt+hRt
Uy3WTYjFFAykXPVq2Si9dlhHbTSRaRqZPdOevjjYiIAQcvbMgXf9GG34dbYtTHPa0HmTvL8s1IOm
BD1uaHZ3qU7HIWY4NHXsxVECHBBOwHsm17h89wn+sndraYg1L3UvwcpNGckQqk9owVKwYeJYc1Te
yXBNrxHGdPMe/n2RfhZ95v3LkToFOzRcPeP1asCEUWftVw6q4drOzQb/Nw50YrqOVBKssjTvcH+d
5Z5hrYb+gWLrNptnt744xQzJBGhHDarIVZA9CxqX9tzoYhNewqCA+6S0nR4s0MvTNahKlolCo/Bk
WOH4d5Oqrd8RMfbJ3/7p8FpTg3WORNOfYKkd1O/jJmD3Jn+TvJYaJmFUdOq5nOvwO9K94RblDMSn
CgvksNiugKrEKPRGjALMJg0aqB4JNK06kXoIN457Upmddt16JvoAgBzyUGyEcHRUdSKxuMUhpNIk
O/tdC2lEGqr3QwZ/zOdQ980/jwSj9ODQCg1ssXtrMyV0/QUrp/Phq4GRsTVx5cUWdBe2HQEIIGww
zSIQORXky7klpNCdHfX4jwDndq8DVEGAY2zOb9gJs8ay7YneznZM814RjltA12+TN4T62DqT1Hin
bmBxyY+Dn9whl3DLzJzl5q9u6N3crv7UVd1k1xQQ4p7fX6EK74rsGwty+1rLmvFzl4i0vkohbDCY
t2wmBDmrpP6oJ9k+JyTkUD6XqX8rcDmB35kD85mmA7c0Ow6h95njpuFhCsix39lu3aHrYWK9N2y6
5G4qcEgi1O/1vUfjizfft9Q3bzp5GEGQtP9mXD/kySKxQKgqxuJLRjiovZFO8tjYGRwonHnDY0Tc
EKPGom0uCNi7iflTSOzYVnQy7Ahn970CMs8+hF3x5mUmhgZcpWwuVZpt4/++RC84YhImr4D9K7eR
ylDbet7MU0rATHM3A9z+SeEUEXazqlzF2VCmbz1y0pkXtxnuZFvPFksMXtadW464VypPDyQcRMkv
DzjjHEjDDcP1wn7mZKyf07XRzd4f+uWPg/XikYXD4MeM1xWob3hYd8k6bE8MmXXvYbiYC0m1wo7X
PrI3HlUCPMNJpzIFTDKvHw5S51vcgBgr7BGQBl+fzdgt9KcOnT5h0waqaAbjkS+Dbn+ZHdhdNotV
ipbS8tt9FVnercPTSFZLXstr0r+xKvFzuu3e0x6rw2X2KMYGAibt2DLaZYdNdYIVyFkjc9ClFegD
Im2+fY6h8K0SOTPbDHEPcw/VeWeefz5aVzvqPXAl7Vs9T8wxBgTPj0u9WaUobuW+Aa9fbIMebLGK
khbfUCVoy0ZMA2eN64bAlnyaXgk1bJ5pvKfvOStKbEU9MTkWo4YubphZ1ruMSHE7TtfaObkDYYfU
q5t5V3tN+YZkXb/1kPcKLsfNyZBbCxvrCJg3PIaCQC9vysN/HCoy3OM9KeTBVIP5yqBiva8d+9dd
4DHFPRAXlwdnJTGWnVJq1vtejrReqMMLtF+myt88gXsBFCfB9FdZbzVP6AoztDoY5PFpJc38mXXU
WnHWMKncw2p0LpxcNPQ9IpRqbyEXMGesBOkdZi62Wh6TD6iMOdcOyWS1X8R4DYMID36ecgew6gaS
nrbmu67Y+BxxRvUHh+gAtoQKsQ3jTq2tPVv8KXtivpxSbnWttZ9xQtp3w1w48z5qKnRmi2RNexlI
GH3Bz9ufAQbarAdX5I6sa1mxssJ2i/FQjGsCeoFHwttD4vE+R2uAG6lJoBwumcTMftweF5+vl7fo
wDYb5gYNKLRKdIOaTC4rDNTRwvZMA0Uc+AJLkNTxuVWUV5UUsCGkINwAkRK5r2xWexsEYtSak3SM
GmOKT64ObMrqKSSrLD0qJ5j/9Pm8EV+0i2GYlatAwYDcg9iuYWy/mLUKsAUuNpSdhdz4tQBoAyXG
IUNvpxrEl3tRlrB4bDtHHKIhaoOpy1vna+iATMcc4e79Cm8ImYxvyI6a0GwRxDoIDm8ZbVjZPivN
enHmIu+PTR1U73JZMn/XQdlCgEG9UJ2HvotIkcbJl5zI6qINYXoIqlTT2vwrxgIPpDug5rrUVthD
K6SUYfYojEjOKaMSrO0z+dfwhqrbdZmExfWSTs1LEBJ/ssc2kUR3BefznzEzGbuiVklnr5rE0L6S
5/vNYADWyDj3HUMldnneI2yYTu/xWxYPeak9g6yBP9xjWF55L7CSkLktKXL2nm9lH6uoUX2nuZc+
VFPjDQfSncRpCm0ylWa/HG+p9+b85NJS5jvBRWTz9o/QdHqrdH4APBVfzgjrJdad1egXOO3ysbZH
NotmdbV98keUoeiWNc0dO4QcfjcEKmY8riq+sJ02v5jLnTau7ATPBtGTznqwRJBZOLpwd3Cs5xYz
FfoUSHsUdxmpl9OeC1NTyUD2+phKCahPj0PwJYJVarwxnoMQM822dOpgnM7J6AuEkETYNUdJxfvr
MYBM9wU6cgpMbC0P2IW4cP8j7Tya5GaSNP1Xxvo8sEUACIixnT2kLEmWIJlZdYEVyY/QWuPX7wP2
rm0lCpZp5M6hD1Pd9AyBCA/3V8iMth0krPofmxJNSUlCsxBTghXn7lsV1j2yFDL5BmKI1l1e1caW
ggqIECp6PORilBa+UG/L7wqKcnCs4jLtviQIGlorADl0W8Dm4KoMjFmjLBla4STXj/Wol8jgqlJl
YrGLkwHRe8qtzc8RZFW4rUogFhsBXuMYcbr/TDmOngckaIN1Ks1xa/PkRB8/8+Q3vQnTW7XCyWRj
ZDpddF1mr4mlA6NBQyp/QNjM/zzqtgHRoImHX1Rp+39U6CwvpJP5jU29NdzkSPyhWmXUyTZGbfSb
zwI/0aQCKRQ1lPYDP0O4vnBSA0x5MlXanLypepo4CbZTkHmiT3xhaBqR67ZdjuQ71s7NT5Ivaqh8
lHkYPwKa8U0wqnbWapQiOJ43wh8aDhFVk63z7MBFS3e135rWShNDF0G3KVXLbVeJTR+6WY+iH+q7
INIy+ssArapXfACYJiuix0yBuwpU/dpDp7+hdZMNBcgjysr02dNRo+K1FkpCBzhgf042GrUe7Gvs
Ant63YPKl1IIz4kMbj2wsNeTTIeO63uBfEgdOXr/oAGbgUshOcGKB1ezNJo3aAuY+K+FZtx43zRT
qIm9blhzGKBFKBH+RyMLGcvnEFNoRPK73Gpusa5zjJ3RDKHcmxgapj/gtGoWehFaXnVoMOaZuUXY
AZHEG91BmZX83xMNovN+LExYvBQ9+/retxurSq9sB88l8xa+Pg2IbeDbARPS6zmKO9sqgh1hbJEi
7JFR8fGtW6nU99Xp9cALH05fT6rmKONDjE5/sgfyTesOCU8OycSoufC5oSrrJsQ/UFn3Is1wnQDs
hOEqRKtJC6xDqD3EfXxEMAdn4LXvQ1lHckHj+IH94x9CB4WxVViCSyWzCFIBh9aUOu9zcr2NgWXp
Jwm0Hr/7EqhIXHE+reBfK68lBbdfpmGU36jlltU6RGqAhCrBqGVdB6480NTGwafJNAEGT2J6vgky
CDQb1bNjfd22ZvlrggzjAdAZ4SR7Ukp4+EDZ8TqPdCRHESA3eI71wy/bhGiNEXbS0xEC1k/mA6Uh
2sLDUq+AFGqSEkRe3ueNIocVat/Odyvuhh1K71TnsdSoQR41NVU0y9BBxXVNHbz0QPRfPYzygm2f
6il1Jx5rOI7RF5NX/A5677ZiqOMVhCmyfASCScryvkDC3RtlY/Cfin1vJDnC37zrLEBAYw3jsDfJ
VtcogLrlFsUjDOIziatI0KbOkco68BWosIl5Y9LCB1JZRQAgnTpRnlTToD4j9bD45VOEHdbJKGVz
a4el9kzOB3LLc0iMV6OKc+i2M8C8rKREWMlQVT28xvsEPkme0lBZQ34EfRRoNh7uuqFYxU09bZFN
CG1G2atdPwYoSAnAu64bWt4aA7MQyQ8x2l9NXrQ0U8FRaHjntRpEMLCfeIkUEW7q3QA+rKeNRQ6n
UfTJcwjgHA/4n/EIBuCNGkGKcUjjl7Z5VZVpfRO6lWduglbr2rUtXYoRyK/w30ZXR67CNHO/gySq
Dg6oUJJUSBb/SFHoPxEIa9km5sDOzrUasfge3dpVUCNeuoHaZhwclervLqVK/QhgjPoSY4uuGjD2
j0gs9d9lquf3momh7S6gh+NusaoxnG2FCRs3pj5JG+klfeuNoUE8XsuCBcafwSzjNa4aVNXQcnXU
FUpbaBbYrTvQLA3Dn2mc4s2aVqnyCVGnGO03Sy1v0ihFX9ky7WKfBBg4XjtQ7m/VuoyOls+BjEco
QoIb9A7AIIJuBr8katOwVu4YJAcwHgKeH2Jc3/0gGn50KBjzvgZtUq3k4AXBisIwbx+ew4jOMh3c
/BU10a+mr3Uv2lhnD65koagvphQiUgXdeizEdORyh059CxOZ0qZvgqdITBXWINGHFpF1m/1m4DkH
/a6nasNrDxIBySuEAMvrwjc1Q7RVREELZ0FByAHe0xgcnEFY5sYHS+jschrU+YqEgE4BosoSkp7g
skbgvPMRisBgC+Yv9Dmc26zuB4+/AZvkoq9vWUde5aFwg+nVRTVu1XAU8WbPNWlPmgrWi3SMiZY8
JqjR8PZKgcPhR/GZJ1afbeATyOaKymRZrBtTyAdkfPo3+IvlW8iL5Qe9XK/hwTf2xxhu8RP9z/qI
bHf53KNRjsqQL5DXEbrJiBGBZCL+E+Yb6Esy/W2BPml+VaiWj7BG6bR4cDU5jaCbAFw/9lQmPAJt
+6//+B//63/+6P/L+yd7yOKBNvt/pE3ykAVpXf33v4x//Qddhen/e/3zv/9l6VJVDWk4oCotCp5g
UPn7j7enIPX4L4v/9NXAr8qKRnOuJ/V9ixR+7vrtw/kg5mkQyQNBdQzHFpohHd00rdMg1Awt+qRW
dMQytXwxMtv+ZHFf7MdA79CbFdhbXRjW9C++G9aHiPZpxNEOpI08RXSsMnV44PzDI1QpvMfStY21
PowwBlCi8ffnxzn9qx+imjpeMTpNL6HPolIsaO0GodSjY1n1YyxD81nXU0XZ4kYWwCEbgAnasanu
yVbhbp8PvjjJlo4WtGaxD4zZSgJjoeQBfvUYVuVwNzHa7EcSOfcOrVg3vc7LsoM8dT7m4jTbGg8o
tO0t3Zp+07vdIxKchc1ajY+4dkHOHqk4/qSJG7y0I1S4wRfdLu0Ehjvnwy7Ms1AJide16jgYwp+G
bYG25bIIoqNZ9E+JSym7tSNwQeSYYAZ6XsGHSEzAJwC8sbM+H3z2xUxbi+A2bVQbaqDQxWnwQRto
bKZVdIy1gtQ3g1NzA+g7bq7Ox1mYW6EaJmwUS2OgpnMaxyx54BKGQSq46iiKz03CFUgpp2vrbx2a
kvsUk4eX81El/+psCwtApqSHpmUYcD9Oo9r0t3s3tcIjm3wSOoUGOmBWkIcAHbM69+/Ph1ucTD4X
tqwBG8Safs67DQStAksgJedkKD36rSKUB1/3Uds6H2bh2xCqo5pg222OHznfMGKsejQ04qOb9TBM
cfApsXCnW2dxwYHYKnzN3Z0PubR8QmV7wg8A4yunv78bmTLheUtwT8egM7TgqbMj8keFSMPW63Ij
e7ULT23RDOU5fnM+9NKk4uvEB8KhboHVOA3tVWjfI8XNaPOBzkCI0G+BuK7X/sUOfR9ntkPtNhpt
EUg4KUD8oJQX3jMgu2KL4xrkBj9A0Tfzgu9/MTjKa5qJqLPGnXU6OJHbI/VpPT5aTla3n6Oo0NpH
E/DU5m/i6I4JRtZmHmeTCOfPSnqoxseeBx9S45U6ek9ZCeLywkZZXC1T0E+xdaTZ5gMCDQCMqUmT
I5BnuY+wU/G2SKhi+Hh+QIsb0tFUWq+qsGxttlpxLF0KfH56NOFtfSVl8cVWV3UH5b+wsnhTSr0S
4PZC8uPzkZe+Pug7/zeyrp4uGWcYDBBQeEfkytXPwopRc+ToEdBckCL+XtVU1s5HXBqrpmrIBYGX
1/gMTiMioRXiWlmlx7ABRuyS5NzXZZ88qkgpIxWZ0T6lSBVdiLp0dmpsSeAGpgn/eBY1KIwx76o0
PWLi4oDxV8f8O6qH+dHCKeLH+REuzen7WLPtSTM566HVsZqBXn9zlHqS8SrwQu6hLD+2MNyf/v8C
zraPA3hf1dswPSZ2XDI4xQzSLWym/FlUmvFSpHBo/2LfcHohe0yJhKfsbD59XCu1HHO9Y9bFxp5m
nazv7RArvfUY2xK9Nis0i9vzw1z6GjVbGFy7mpDG/CsBjA7htmziI+3nqliXLna22552+YXpXNyh
/y/O/JuQaViI0I5jlFD9N3q/A8QKX38M7EjaXzCd7YJrTIOtSwnb4hZ9F3Z2etaoi/itVcXHFnUs
Qb0mcUFCFbQZ977bG8GFs20pHNefbTuW0FjK2abxa0Q8xiBIgAuq7i6CmXVNZughaZ0EX84v3NKE
6oKvXZq2qWI5cvrJcx3mHsRa0l/N6H9MbIebVAfssIptb8/7+IqXfXNhEZc+Qo4XqUr+TwONcRrT
TGgZSJ8LsKP/ZK2RW8qv4VVZt7iDeZQs06K8Oz9KMZ2V8/xM12FHgprRHM3WTkMOCCTWpmJwLdm1
/2aBdCjb9lppM2AgYLemghRUWSpQPX1Kxc7rnewmK8/zP2NxXU1gYqh0OpYtp7+/S25Gpy5lotvh
UfEQ4lgh2NHcoucD+ZsXB1Xe89EWl9YmGZaCJiJrexpNhgoWiIMfHl3A0NfQkHPg/NCan8yEmmMe
F/ahd1Tjwgm7dBLoaJhO+ZuhQ+k+jWog0jbVf6dM2FehLwxttamoXfab86NbmksSGTJgGw6WFLON
G8MrB9nSRkcD+6HbpnfzZtdHYyHAQhTuheNtOZjka7Q1bUqHTwfVZh0GG84QHtFPNd4QnlZu1Mwz
EYdVm+35cS19HIZuqlQW6Dk4xixUrQ+guhSdVROqjWs9raZ17xfDAw4jAPihJBYXVmxpn1BAMyS6
Craqq7PPsUgyNbEgBB+bukQe2s/67vtQmRR2Gh36MpaBZV/uqQChAn1+rEvTyucAl9/g6a2qswzH
rtyCC1GQ7NMjwFk0yMV2TKXebWz0JS4EE4vRpEZVBFtpduhsnNyIbjqANTsCqC3XOWX5L5qwUBWx
Cn2vQN/acAg0cMzNoXs2kG1Gd9I37YcKWuItnUqJxhKmbjTTqC5/i5TCvD4/HWL6BfNTijxzKvtQ
UiKFPt1meL1mMRar8RHGPtBw9CKuEqUc/4mgxIOYExEwYak/tg4OmeiNihpTFN592s7Hf+P8b1n6
jHk+OxYfl0lFbrY0ddepAs308BhnGEciYagihZJ1auX/xV33PtB8VUKtr6I84ymbqNXrmKMLs9Fa
IcR1k4F1v/B1TafPfIYttq4FTEKTEPlPZ1itJKhQu6AKQScqWwPNVUA7laZFowmFOcqBGIkCCw8+
IX1Urc/P6VJwBIumK2963mrTh/ju+Dd1KiQ4W9kHC7UqsNohjPgH/CQM5Rkx3yHcF/RYw3tUXqP6
i28Bo9uf/wELXwDpPfuf2hN8HDEbfZN3flnxuw5SQxMLndu4Ma+MWqbfAG35+p8Pl+MfOAE3HWWR
+Xs6blGUoITmwP5pymdkNhF7EwWaJjsJxyDYWGmFpk7qdeWdUoIP/Iv7T7PIMUg06AlTkj+dbq2H
shgVhnMQ4PrtqUbO0UrLoHAeB4FLjmuAm36S+AqmF+6mpaMG/RvNMC1wQ7TVZh/yhEcrQnotB7M1
6ey1jSY4YrzRecgTYM07qtRe+gRfCZSj7XTKgewZkoaKVd9WcR1kwvW67fo7D40gvE3yodHvhx72
xPH8hlj+ofZ0+vKdc9rNtqROcxJWq+YeHDSesj0VOtywVdkODyiIqAiqDLThRGvTs7PrfmyuXXUC
m/hB0NOrz1vp7r2C6wrbbCey9uwGey9iNbyQvy1tXKpBDrevxtcrZ/NZQoXs3Fy1D50CT9SABXYX
YHrxA8mWZvzztEkjFWZFfp/B89pahAanp+LdfdBbRJdpvI10KfOiE7dKm3oFWqZV5xvrvBFO8Pn8
ckzDmJ1O09cp+TJ1g4fwbJjYQ/QaGYhzAEGPjkNT43DRxYIXv5GCuvlclTL7hb5A/FrlIn7qUToP
r87/hIVkgOKQZK6h8yChMDuOY9qfUNJd5wCejq4wKjWwmfPM+Nq4I0QcrQ3tV5TCI3l9Pu5C2kNW
jIiW1HU+mnmyild3A6lQuAfYOB3oFu7cdBKtQ23bG6NgjzxxkF4Y63TczacbbWMhuApsOg+zVGs0
IvRlctc9RAg5Bzd5S1cvjDLNwWMQAi48yqakowVrG803v305P+KlPY2BH00Ahyq1kLPoqLGlAlaa
cggTRRs2cPpiILyaXejhVWvU5XDh6hPTPzgbLsJBzLKpmxyI9uxb71p2D/buLqXiSlRgF2zrenSj
THzzwl59aotseA7rYTIICApwfL0WXtlKiuBign0xU5Nm6laxXfVCMXsp7SHjocSsCl3/eCnjjYLN
Va4rB4nKxzevHNv7iLmhmYtgZLhpqzZBFLA2kUBMY2itNNqdh9hHMQoxpWm6zi/MwlbkIlat6fEi
qM7M7g3XokyF96VyiF1aBjwKZWj8M8YB6DyqUuWGxL3XLmz/ha3IK1zoqNrQgoKQenpXJZap4vno
OYemsPSbDKN6zHSx1bY3jllEAOMw16r2FD88F6hpELvfzo95Id1juNRRqXyrwjCmzfouNRExXnlA
QKyD0kUJ/qdODst5aEFonY+zNLd0LSTiWHTidW12vAiwggVkDOcQBwlIrXQQ6p3ltziBVIixYjaQ
te3j+ZALJ5rOmUL1hrjUvmdD60XrZD4eCgfQW9Vt2Omdv68DLQKAh8XhGrgWTe3M6zh1zgdeHOvv
3glaApwu05q/m1PZAJpxus45VMha3yS5WwDE0tBItlTL+toKD7GDv4hI6Z3jTBfCtGe7qKVhPqCi
4R5QW3ZuFEwYXyDuwtmhaIv6MTarYnc+4sIhxk3FE3zqe3FpzNazbDJgwm7tHCIO052HzPVtpAVf
orJvvp6PtLRDySQ5ufgkNfk7k3k3myACipoMzj4MpYFeV1kjhO2hdGX8xapBjAVVrNKp/HBKIhxK
nT1R7INRVPXeAF2O3HNjhk+6gjLsLs0U8Xp+ZEtzyAcBDON3U3Z+5Zq9aAL4CuyTSYsPehE9xDVW
o2idFC0WVhdqGUvbUgqHaaS+OFWiTrdl7/tBiJ03xR9gdMA3sxEeMAZwqxCmxQY5a8+6sC2Xlo5r
3QQGQqpJVnEaMUQlGvntwDnY7MitpFMzYZ7QwPyLpXsfRzuNo7dFr8ft6BwQkeqeYgenvV2mw3tB
GWiSbbC1Ovn5x2s3tVxsRzKZgsTtNKQY7Ba3E90+KJr2ZriRcxj18VBGhfl4PtBSBZNItsVTlOsb
Yf7TSEnaox6COvjBsXGwTOpSvcd0irWSSpnu0WTBZVY68HszJbAPsgPOr1V5/M/5n7GweQxKAqQs
kkzUmldsat5zWEz1bJ4aFXw9NMXXDhPJNfGSTwLb1QvDXvg2eClTLaVco0IinJ1omY8EUuM6ygEh
f7Lw0fYeI9cXqOhokILOj21hm07Jp5S8wrEDVGexnKhwk1Qz3IMypgi44zo2YNQbTGXT84EWJlHi
gieotpF1Uow4XUq0A/E8C4VyMOwK0C9C9kBJy0Qq1RVufmn1VYSgvi+8LRYyDM6N6ZvXgQzQ3zsN
CsfI9cp69OgK4Yv17KeevRVaj0WK7BDK3+CWovn3ue8F2GL3xaWNs5TkEd8C+kFnGATybP9i9GmW
Re96R3g2ot1pbCQHSkI7OSAAMXwU0tOuqU0EQEBTPIiiPk5f4F6jZg0bHWeJP18DfgrdY4dsUTVm
H64JRERLLcU7wnaBqCiQraWzmiJ6EQHZD+UovpwPqC2tOlcz2SM1INgT09/fXWCg7nJErCwWwFYQ
IKY4Io8JL6HiauiEb6F1iJOl9wByVMfCPM9D49jGbTvi1oax005F8jO88rBwQQjBHkXwCWFVtG87
WmLlzjENNKNEYngYCoykAN2h5xq9D+1KEZ/tamJ5cb2oEYjRuAMN6+aGtc3BdXh36JDV5ffzo106
rkxyaGmScgHpMmdn8aBkiNQ2oXfsSpJlH0/DJ9MzjXBrYBllbM0InSxYAu5x0O2d54Ni3MkMqMyf
59XAZHSVMgZCH6QNp5Puof5VdUajHHBld60IQGrh9J8TMaRf+ja1HhNhJdd9bFp3LT5R2/OTsHR4
8dZC5hFZQzb+bMsXFWD7wGEOUMGvvrkB2kU42qXVKqLkeiHW9G/NHnfAqizyTItyGy+p04GigYGI
gRzcAxoavFcRmnBLlDgQbkJ/urvHrBGWv4QdXaGN3qndCjV8I7zwUS2k2rSbOT05RTV6A7Oisa5V
TTnU0wsTjTYMbHH68p7d1FefuFDibtPAyb8fatknv/58psktpm4QE0Bt83T0npVATrJq9+Aicrc1
K/jDuNpCxVN9Oe7Px/qN7fww1Q7AKLoIwK7nVZqikKCrIQ0dYjU4gj8OPrvIzlwHeeLeqQoYUnSH
wv5BCY3M22HgocGklDDD8GoEvg1ZtOzzC/Wxpbe9tCnb0AejY/wBqZXiFyswLKOYYNrBXYNL3YOW
O+beHgQGja6SPlv4VOAsYiJwk0j9mxnjzFqVyshRgMTYKui9zLlwzy1tBxbFpJRB05Xs9nRVGocq
RtPa7iHXEnTCTXDf6lWGe726wl0iFysVOUikhTgJzi/RcmBH0iUgsTbmiBLPcgqR4zt9CGIbFqNV
9c1n1Z+s6jx6CutRAQK2xYAbN+vzgZfOeBtYnsRYVwJomX7Y+zPe76SHTKJz0CMELm3UmVZqwwZJ
Q3GNynx3YdkXwyG8Sl44qRjN30TqmEH2rn22vVMmX82equwqDxVt3VsIudxwEwftp/MjXDpnOEjJ
5OksgyabfeKITXS5EzasaYuD9SpwTcxiEciIPuX0ByEWFkYCJy5q4q+lUaU7w6/t5/M/YelYZbTI
B5M7IWA+5XHvJjmDl1aVvekcApwvrlqSthpFV+tnE/pttjkfaylrmq4NEhaKFnJeCwoiyvtmz3Al
8jBXsBmhJ3Ep9z8TFWyNwP5beTTHGmluOwd6euGoWRgp1UkAIJQoTS6R2QdUCdAKJaLoh3pipvVa
bhV72dVvrVIUwYWRLsai8uCAEKQgqs5mNYlGlLlwLTiOSRlcR0jxIHiJ0+dOSqMrLpwMCxt3ajmQ
gdCCo/Q6/f3dEjat2uOqEwTHtrDDxwmPthrcJL5vIebhK5Zdaqov7NrfXVWgF5B7PsA/oOOF0EGL
4NjokQ7POgx6BLHLuozvTG/4LeY3mN/VZDRuICH4/m2vNvjpnt9LSzM8VWamAgYS9R+gkdiWR1iA
ACJQpj47SLjsSwf682hUqn7hZPjd3JpdUub7YLOtU7cwk5peC46I+jk/AgDK6j4JRbMvB1T7SbkR
n1hxlaNfInmLP9dZi3D9qodbBtEDWhClaF2ab7aSjdoahvBQXtgDi9PBYnA9gOBwTP10D+iRAcbf
5xcOqtGj8lT6trFP9BrZciriiDidn/3FLQfwXeXkoiepz8JhzydB3TmEK2Fm72IN96tdjyI2opWg
fvw7w2y+nw+5vAiOiTa4RTeF1P90iK7vex6QFO+Yag4wqxVkNfMJT54BWQPUsbOrVkVF6LpG5egu
TRwTZx7Hiix/1aAde62SM4xr/CFBJmGblf+0G6MTF0DPS6tATWa6sKjgUTU8/Ykp48f5FeC6j+5D
iCKYgZkEpgdXSok20IU1WAw2NYOBeU6wpNl8oDhtJZWpBEeBPaj3uRqVut6NuK3W+xFFuV/np386
seafwNRN0KdMFLzZ7DIuWjlY+ByEx6RI/XgjK8CLT4jVjZeO6aWMkK4keT5vSQGIZhYJiLpE1SVB
aLRQkACNqHu/oRkBfU3Dd7lYA39CdEIDQUvlOeyvXT3Mt4BbM/wgZXGFnn27Oz/2pd0uQWBzY1E1
4tl9uqxxnTe+3qnh0X4Ng7K9kalSfBKuH7j4UxjVpfN88blHsVT+n3hyVuuujMrTkckIjoYRivYa
u68m2TV6D+lcNf3bgmqL+4C9hrc2zRp7Il4gEOETv8j8vzhlTYCo1PyBvbH+pyOf7hIyF/TRtDQp
hhUuuuFmTFv9p6Sbuv7zWaZua5jUUVVysNl+HuvOGeGphvB4JO4DVW8l2FQ2YPxWalvgl0BKpF7I
CRYyEgqp3CI6xaPpaDkdX48HmCayJDgmvC3Te8fto3ovUFy8R6bVi3ZB0XnDvsnR3MStpU+Rvv+L
QZtgtgCL0rmcI4PgizTaEHGojSbQCcxiFOipqs9v3QatN9m90otxLwRdOjkAqAqbAijVT336+7uE
QVHMxlX5nI96prTfunzAFDp2uJiSNjmeH99SKGovJHaSnE/MO9ElaTQ4wso/+uiPhTcmsn9bPCv0
XZJmjXp1PthSWQxoDA8G+Gc8339/WO8G1vV5A/mKWmCiUf2ggpNxOaS6Ot74dYx8A/0IGn/oECnq
ns4Zpg+Qf3NggRLaclgxiguZw9LJwY7WYSEDycO85HSmA71JrcwdPPQFFevGG8mLmsKwgm0+oDay
oQ2TPJyfg2nHzs9pCiR8P+S6hJ49KfK6REe9LL1jokWlROq5QxZ9QFkvu8sV6a0LxW7jDeIPXXHh
rFiOTG/w35F/l+zeTb7qRirOpDZb2bYbfUtjV7ZPMKcdEOy9Yt0nTgJOyyEFSrd/MWbbkiTaQKQA
tpzOsoHNjMJ14h0HeEyPAA7dG7tC7vOt5U+rFtiPfWONavHPn4f9DfGcUhLNsmaLKwAuUoKsfcC5
ot61yI+tAg7uKx/ZjW9t3vU1Sg5hNP7FaG06hHxQkPK0+SsKcV3Z9B7F1gyrgWcXy5znCku/m0JF
iG0XJRgurbxYwaDv/HCXyiKcFtzr0yENymn61t8tMPJJkvs2UA6NKrrh1kbp/BpVCbR0PLWe7CFh
38d2UFq3IGzxTLasjVKwGdaibEYUCdRc+1qDrPb+Iuuih0MnnH2vUSE9/V06skkTPMw71r0PkY6L
FaJ46rnhsS3xRbhweC590pTkdAs4z3TOzKKZqMawjw3v6MXo062z1urbTVFCH7Ja0WxiNJ7+ZsEN
djYvdHjf5pSavZt3CkwQl9Q4OE62O0/9iOOtHeT9Ly2JWnSDecFvVAXFvfPLvThOgyoo6MrpBJ/t
bqQcAmSyff8YjsF4pJfTqA+dU+jjkwuuqdwYqNhearlPO2h+eJHRUnuhSMB1OJtbNI7QLJZtcETV
pHopw2oSuBztfG3pid1cWMjZeQUOFz443UR0FimvUvA5ndYqV1RlpIb3kgfBL5z6slvVyAAIJo6u
bVjU+htgMe3C8Tyb1X8HxTzBMKivTsM8DdqKITbUpDFf2r5TrwzVBzrRjWP/RNkfgScZef2FYc5e
6/+OSGOaGjJIeB4npxHxePbiNk/lC47lY4lkfzneAsmxkEuxhPvJdI0aR+pQ4tqRW1a2Vkt9uFDm
mmVZv38CQ6V3wNk8lbpOf0KjI2YeVwxaxcphX2OtfcMDA4FH5DQxS40EJsCo/Q29vARK+90yfrej
focmQ/rdI6J5Yk7r8e7baRB7oCHm2S9B70YdIqrsiCc/NuQ4tbFxCiKri8pPlXC5Jc3G1rdtPvgd
zpnC/5TxEPGvk7BTrjBDbcZf8IM1jMXVmmRtV1WW6H/gOVU3uHHXvngamw4zhrxTrbsuCav8wjnw
ce8ILk24aNMprIHDPR1LUWYkEag1v3CQolsjGyR58VJBAbhxIrwNGjyzzp8BH/cOES2aACoPMuia
s5Qclw+8mBQpX1C9QeIIXaJjr9RY3fhY2FKLF1eYgGAe6KhyH+N/cwFcMTsOWLyJMM3lSm1k+l5m
4QGN10aHKsmL0/rNXrOzeuP5Tk+Hqx9350c6Tx2nWNQlNUFlkLyR8/10cn0E/Ae3z80Xky4pPiPc
sdc16rz+Cs84o4bcj85srTbiHs5v6lzVfG6oKOsdfo9Bnnn787/n4+HEz+GSIXFUUcKf79uodnGA
HIT5UgxQi33TLbY+Mh87tNvFarQCdW/FKGaeD7ow378n3IabS2/Znn0sPbLoQZDX5ourNdbezNTu
e4hqhlhX+An8GU7n3/ONXgMoDw3wmjHbzAM0qqoMI/NFoJz5DcP0YRK/Rsony9ILa/vx+JnWFoAA
OSBstXk3r3B4ryus/EtsTghEun48BLQSkcPsOpAetlcj72sN7fML+3c5MJmSwVLSHp+N0Ud4DxtH
ab4oXeVsemSQrkAOANRLHVoLTbZtu/LNlSK5cN7OS2VMLp14gpKe0DihEHW6mSX6ZtJAOvjV6KWV
f2kT3xEr3fbEV11t1HiFwbYtd0Oid8auSIzC2rC3IgF+Ke+SW8MXuNeilCaSfYXe5FYHD3OJz7Dw
wU2tFkAoFh84L9/ZvRRkdRYhbaq/+nn96rpxtMMsw1/rcaxtkH3FDC1SDKQJRywGvB5dot5z9iF4
/wtp7cdND5pQmwjp9F+gC80upzpQqwY5ZfuFdMq/EXXbw1FqlTckmpTkwnn68asG70MphZaiAW5j
XqUd9DhPzCxwX6I0rm/xBC+vccNDaHNQlW+jQOCq6stLX/XHa4Msji8NiR2UdkgCTjcDrk9WPJpt
8FpquvJUhZHz0tC9r1aubzSbvGz6n+ePkaWAvBGm5rEJzGgOwbOTrPM9Qw1f20oOB83Vqq1Tauoe
ccYBWpz6/Xy4Oe2C3Q4egcYJHG2eYc68QYnhm5U3luW9FgF9o+cMw958LWqnUm8xykG9OQ/lVom1
nxXerLelDvodl7Ra7HPfdretWUXh3u6CJoamCln4mKfVeGFKFhaexozDOU4OIsk8T9cA4e5BD9zK
fnFR4t9kksQr7Ot44+VR98PANWNV+iEXzPmZWdjalNEmRudEPANjdhpVqeJihAFJVFzWr5Ms0u6w
cpJHVQnR3D4f6+NZx976/fSnkEVyMvucFYSGcGgdw1fcfcN1UWXtPkHTaYUnjHdr+mrzNIgmX3sR
9g3nI38cJdFUnmR0giDKzquzOS3bqmv8+HUcM0tHSALTURQQfHUVJcalgujCZiOasHkWseWo6MxW
EvU1qxm6KnqF2aBq67QuesDlBuVRMApg77fY8Mhh4yEXi4JqhEj7W99G/efcKHt3hbem+gvhLtu6
HfK2GLbUCuzwC14e7NM/nBZKigBBLSBqCGhwA54ufgBzAQxH7X8PBi6ddQYjZAOSakC83a3rL+eD
fVj9KVOh9AJYBC0vNG5Og41Rgiw5qgjfE82N7tpJ6dzGQ3GPJASuiZmif+UlfqdXbXnhiv1w1kxE
Bx7i5Ke8UQEnnQb20z4G+i7FW8j98JZq8Xjb4qr6CCG7fwtNCPHnB7ocj1IteTitxznpr04tPTP6
SHtzqyS90pA/PbR9Gm/TpsHc1KNWfqG4sRQQdjsdPYjuXJWzAVpu3GEW2htvg5rbb2Pbmw8pKt4b
FWj6Rm+Ni2y76VA4eTFxPAGq+92nZ4tb86UUql82UlN+YF/SmKgiY6q3UjU/uC5dJ0hvcbaK2++x
wFJDuUZbus6eMLup62dkGwtvB/El42hNIy10H87PPfn4/LfR4aSlzl1GSeJjXoNlU1jW2Cv8kAnl
XHOjYeBEJoWfdoBOd5+isXhn13W095DsGz8bOEfQSIgrHndKiF3eJ9xgko1R2qm1Qag86T7VeWPj
UWYZanVVotOXXvdIJZdYKfSpesMLGQPYsQqM4KqEXdHuOhXfkyOmE72+Bsyqxxi81P4PZIvROSR3
JjvvMO5On6KY5py/VgzM9sKtiQhzgdZrbIdfbdtThiNyltaLLnkY3wsD63XeJ2H8A6coD+FrlAyR
gsZe5Ltf16iq56kFKDqH1LF3vILeZ4e9lP9QaCWlijrX+Z+ivMxjxN3YqI1119DpJb67Ydg8AUd0
+ysldZNnAyHxYaVQvQo2iP32/kaJ+vx20Grty+hUtXjFtwRAZBZFSfi5bcP+Fgs9hJFHzZy8k6LO
TL5WRq+q1zZG4Xa3GitL6TYV7rB3OOy49o3h2Tg7W55SAiOJywiSW5A79bUtB7/A2ctVeU0UAuNW
tBOypxApa8QfRRDFd6CrdJXlc9yv0mpAu1QiGzCIMCPjgGS4jwUq9mDVnnK6codGbO+sg87COcUs
Bl/tto1R5BE60i51U3zSIhT4d30TiuOIP6iBGkcbdrsgUbJ+5xSK/ssI3DFLVuZkuJRtICkFsrtw
Wnw4Fif0B3wOkj3IeBxTp6eTcCaD5FwdfnBE1Hs/7ppdYNQemsS1sioR2KBAStcHu4vowhPgQ2SA
i1BWJiYJJReugdPImQlLOEG6+6fZqRjZaQ2m6YhrC/FYO232tWyTGFCAhVeMs0fUOmou6eZ8KB2Q
eKjoLjADwpoYQ6c/YEj6QCZJ6v2qh970HnW7to8K2tokYkn5uUMMNrwdC3RiQ79JvnI7Df+btPPY
jRvb1vATEWAOU7KCqiTbkm0Fe0JYssycM5/+fls9UbGEInQPuo/RgwPv4o4r/GElrj8LuYSeJE0B
iGDAVKi1nf4AKuJKTuKSPBPeK/sInGywwZgYh69esr5KwH1tz2icck2ab3lhU00UJH/HIuQWQffi
3U3tqh3LWjafJ/psu2qeqkOJ48g+1fPxu2PgZrvy0Ot8yPsLW7Tjqew5b+hgUPCLFwKVFyrC1ug8
ByV69dfW1KeIdvNGr/SylnEWRSDQkLAVwG4R3DuLcWRJKmdeWeeZShEismPT/zSKIHtV6dEqKwfn
fBLBM4h4kuhFFci408VTJ92fInXwn2Uwcle4rrXHJqpkj/Bp8qp+tdj9FoCfTiIDCrksEzDROeaV
tkWaRk7hPDupEd5ZvdN/8+1y2qCx3h4m4LCYfpTUDLK61A9aVf5R21K6WnnfxNY4+xH0dIij2Lm2
JZ6/d8XKuldKA6MB5znDErHe+EjHI2Rs2fdh209H6Fo6SvgIvA5j4L+q4Tx8S5FKz/Btke3d5d+y
vD/EYkOZJr4VtTea/Kc/JUWuBxfU3nkuHRzMDg42RbXbd1BGXGfoVe4SBSPfIiviO2yvgrvLo59v
6dPRFxNhjAV+2LOCRfGQI5PW2BPi1Dg+fLLHQYuYcdCF4oYUNYgl4W7S1BED24YJT9Xkh+7Uyg78
obHnaRyuzciZV2gjH21rU6ThNkAtjQzidFaL3jaxt5js53EwtJ8I0MNInSZMnyRH/92iUr5yjD46
ssApiIw5tKTJYp7fbai+Mkd5zALnOQ1q41Yd8eLNsXs+zHqMR8DlNfvo21BpoNSAtgDNwcWOSWoi
whpe2jNcYmvcw/JLrwstsvHBSCUHUlVqaPeXh/xgm9DxFdIClG0QDl5Mp67kgy3FqGhLvtJhS0hv
LtjJuGtMK9/2wWkQrWUWDWEvCC6LpK/MKGTQRfafG7ksvCL3nT+zVkrCjtK/Umts4LDqrH/Gcd3s
L3/iBysosgzEklA/oi69WEHUuedIrxB1V2DaOnuohQiXo0cyb2XEROeVqGH5ZnIeQCmQwKOqAmph
2Uk1I7WVUiWQnlNslxtRkEUFtVHN8AUns5QookWHG93/p8sf+cHW4ZKHvk9ljF16VncG7kKF2WB6
/Tp4SUBPXpEqjgc8m6Utfh+fBN2IYw9i9E0rgJrBGeeAZmCdYvsmPeMsJB2lsVc2fYFLHnz8KL7R
mQV5ZQN9tIzgbOgrkKfavNenB5G2U+z4viI9o+8RBhtEoX1Pgo6fe3mIZdvl6fzoWKD/LEgCwtZh
CdVLjSFsyrD3n3O97NQtpt3Vk6KMyJRdHuej3ULcQb6P2AnbZXHinb6uNIzr/GcrC7rDrA7TNkmT
6Fh1sn9jVXN6qKfZX3kkPxpU0EMpaoPFO5NSGrGCdpKmC14kMgVPT+thC8sP0EWoVFiMdfqXUo3i
lVN4Pih8I4qZKg1UIS6xgMENfi9HvmwGLx1K5RrmNbgRdwbeCjt7DKqbXK0dJKRgo28uz/D5SjKu
iICoa4G8XKKnqFjXYxBanImk1XBfZSEISSgZ/bs8zvn25AIFncV0IhtCn/Z0e4JVRUaw6MKXcbCc
Gw2LaTceLPO7rkrO9vNDqeQDyOOQG/CDT4fKAqwygINHDDVkN5Okxj/hqyHsPBbpp6+VN1i8UHs3
CGGWgXFQNSGaSDpf5Wh4mEmNdBgnhaPQhzd22BS7y1/2wSZ5010Vdyh32ZKTqfulhYVLF700cmNs
Imtsn7A+Sw+ZE0fXg6Sh4Z9hsHl50GWaxSTSQUGegNYFZb7lN8LGrLG9KaIXWR6GvUbRZaPBGcHx
N9HwlkvbbYEMzkNIoQw/N3lNgeKjjUNoIUphbBuKcKer6UfVZFVw+V+ozvUHnsnYQ4Ak/W7NfXS4
/KXnjwT3NpVstOo4C+zW06GMwu6N2ayyl2ZMtWorZ9D8b+02l9R7KlTtXVCiNRiuXKUfDUotjING
MikkBU4HRcYD40dykBdlqIM9Fo3OHXUh7Qb5qPAKbOW4crt9MB51AhJnaBWkcstAI3fMudZJb160
2jJc1DejwS2Hpt1gPqL/iykTr7z45wsoFHNoSFHoo6i5rGeC9Y7zoBvTF3lS551dBNZ9H2mAt5R+
/iS6h+WzyOnAkIMoEK+9fTqZhBFFOAxl8iL5dAp+TklN+g8xPJMORWgWPy/vl7MvE3mcAlDurfh9
NpV2rQbloEXty1hY8u82xQ4GD3MyF1vS+v/HWGRmICREqYNi2OmXyfRNTRlu/YuG4hMoATyxt7yJ
GordUrTWgji7Z0jCgUeJzIzaCnni6WCIWEx1hRPzizM2zY3mR6ZXlYPxDdPDQ+/E20jNk5WzJ37/
SWIKa8qAwgreiWNwThIrsVNPg1h9kXEADjatleNprVIrXMn7zteMcj5NJC5rhyqdJo7Hu3zFSfqm
J09TX1p6FIOLilpwDEfsS7Bic9aiQDFPpx8lUmwYnqhY8hppi5dIabCaUzon/ZsaneamYW7cw3dB
JHRMrR3G0zkeHb6zDaC2/728Nc+qDVD+4DUKhjFCTejziyV+953aiMdjV/f1P0qm5p+ozsprMqvp
exXr/hFl6+FvKWNoHevKeIQDYD+o2bQmBrGEc1KhMiyESoUsKnEN/zv9EVEujX4xG+0rjO8aqVAz
9nEQw4MV7+tm6ppjGsnKk+Ros36PCVwIKA79m6tsMOqEmnGm/mkT1Y8PKdqW8m5lhpY7jmiLvA5a
C3cuz8ryx2kRig9taqivlZ1o33vd1/5IIK2eqHjXoEwVM/VGqkfbikz0uorz3vIcQ1JuZyXAwlgf
9f6hnpPxUTblbtyu/DixM97vHPHjsDQQKFh2KuSb05lTajtte2VWX+W6db5EdJ6eFENKK1dtbO3b
EM8S9tBt5VjuQLk+c+lOhPhI1uVw1eq4A21CvQqNlbOzfDrEjyIRJhIQIBdCgtMfZWG9jMqcqbzO
wkPPqJTin5FSVdVZte8qnpNrsyD2x+kscECpUSM7rZN964ukeAQNnIVIPbzGRS3jXzHk2MxCHm/d
KmyCb0VT5kKOakJvL407e1PwVH/3c713IZ1mf4XSi7MLUZGJN5fX53wmKP2KZJ0ECMbyMi+x08LQ
DOwT/yad8UdKTJ92f94PN76Vl1dZXL9eHm55H1PppbeOAilbjYRkWavE0KupsHoLXgMeARzKEhoi
UiVd19gxHhDl7o/6YIcrs7+8vN4GhZVDhR8gMroQp6vtTG1YYpSE/9IMZLXVQn1Py8vxAqPAOtIp
lf1oNMqhCfC2uvy5H8wudzR1bQrdQKWWeJlhDivD6KTgdUJY5VfZ4rkcxpF2rXdjshnt8OrycGez
CzVGSJtB6iDzOlPxJVKSoyiO41cOTpPhnlvkL6PWTY2HjsmAQbmhYQWn92t5prHc3YxrEP6wsppx
XhBWlFnpNDtKXuuUo1PlZrEJnNo3YGDx7n12xzIYrU0EWQjFqEMv3oOyttTeRgvoFWhFNLlV2hbS
NtWofuRRi3OTKSSKL8/rB99HHV8WsGJDVHkXdxjcwZhGeZ+9GkGQX2FJZV9nc+4fZsSsVnbMx0Mh
0sJDA59/qQE667Ze4ueYvWKlEG0zR5F2Y6iquWslFAhWvutsewIEAazOMFjPIM6zOBhUIdECQsTp
FfRi6EXJqF11NKP209RLt1kxrxVbPhxPJz0HYQEw1xQf/+4pl1tQTdiFFq9RbASNa5VF1aK8MxrX
QY28mVuWurYCnTw7++ITOQ3iugEfuly6JKQnLyVW9mrG8Xjnx1W5rYvYdOsuAXAjN2p7U+mGIK+V
q1zzD9aS50WYJImwBaHP08+dDBKGwJdxyO3GInfBsBRXTTXEEZ3uzFxp+H8wtwxGWsI9Tiy/tFPI
MSvMUq0pXuc80bYFnOItkMJx3/sa7tKTunbmPxyPl5PWqcCSLSc2U9UuLLOxeO2w77uiIJFs5rnO
bnm48quGZ36lHXA+mbqg04h/SeVwFzmdzArCdDBkSvI6W4P8vQq6akOBebqlkL+GHT8POYWgC6VH
8nQRecqLc6GU4DsJltLXwK5KDD9nNd2ZqW0+Oo0a38HjLTZVLFcgp3rtmzlI4a7p52qlhXg+wfwI
GgS8HhiHUdk6/WCqkhPOxQWH05rjvZEUsVfoufbXGsvkqnHwj7h8yX0wHkxJAIIUDSg1LevZvtb1
ZYsA2Wsz6X+armqvAo2Hq5wtTDmdeHd5tPPlBBpGJ5aypCCULs3vOrXvEs2XulfY+P7XSJ6lHUKE
0UHX+tfPjwSSkLCD5j7t7UWsF2FDiTJQ3b/6g1rezKoTboc+iHZQgOv95aEW7y+wLphmoGOBMOBG
Q6hzumS4FKZWLGXqvyDHib7EZ2dLVS14KIPGPGS2EWz8UG7WSCsfjiogZdxzgt0uFvbdrToA1Bza
sFX+QXjQ9W1rV+pDq7fdHoSO9qKVavrY1Z2tfO7xEB9LMYQWD8k8z/8y/6QzCyJaadV/GOzBujVz
X/seaHl4F2aNryBnXPcrL794Zt8F0f+NCMmd1rO4A5blUHPUrBy5Zu0f5sSpF3TF/KDGlrRS5Vmc
g/9GEV9FjCF8oRaLmLUUJvNc0f614HgO6NMCkxykuPcKNKlDb1LxcP4cbo0h36rzPFGkmMTbi7vN
Hjs89TJd+1cVMCG34k9MnKcICgfyWnCeCDgu79TF8ftvRG5vuAtUCcltT/dMWeWwndVU/wcEMdo2
TmweohBzcwkD++3loc7nk2SLPgBtMv6hLXc6VAfdHi1QPQwwWJ7qCYSYMBVuCn9DVpNBndDW1C8+
GBGdQRJiJAgQYVomW0pgF4MBcgZp+Lhxjp3t3MVkvc4mxqKR1mfWJSs78/wIIn3GPPLM8+DDYTj9
xsmPCynR+wZ3WiWXpS8dRBRPraTpX5OO9taQouCPBhou/3N5bsVDdHoiGI93kVIv4CWEiU7HdRIj
ROarTgMX1Kf8JRi78GBMku1qVRk8Ylqt3PbqaMFea/Rrc5KtNV7g+T7CageuEy/lf6z10x/Qqk5v
tnIR4y+GXP1V7Oj+N2ZZ+BAXawyRs+MvhCuBuYixKHstmfg4Vg+S1FhYAMfDlHkgtkdn05dZUH52
NRkIkg37BxoV51Gs9rsL1RoqFE8RCmLH+tmcbB14w+oG3ZS5vMu5Ek0XRF0bHDt1KIuV2+cNhHuy
pAwuRB2oHNKn4J47HdyvzHAoZ42t5ENfmnYzVUT1OkzL4BY7ZmPEHstqESBOABtuJqmSnaPi+9ET
LKS5wKw+MHO3youpxR19yMgCR4VYJXYl0P36bZFJmI/EVdzqKGiNZrGtB8eP/qASV6AnVWP6d8S+
qZdRHo5AGyIONREXK2Ne41fnww2NsILWAvu5j4b8KcxCnNrN2aq1buvPta0VG4pAM3yhWoOEe3m3
n50yHhu0CoAU0KtFNGZxk1BRrrR01JTANZ2sOeSNn33RdIjUYVjmv0kEx6fGtrHlvjzsIoWgawRN
mjuME056TRpxuiK9UaS+3mRq4IZQiJrDgFx97Q19oynXGFFY6RGu1HAdxFmZbSuaIGvF17P7DAoM
NVfyJTajQjJz+gNMaF7Qe7Cbc1sQZxjX631LHRssP/LhTt49w7A2Vm7ts49mTJQY4BUTOYmy7+mY
IMVHpeklxtSN4m/R18G3vLcdGreDc1THUd/jiGftzHE2V07AB19L1I2tJk+voGMs7lLSIySTE5X2
FLLDV8hHVslVoKqYebaR1ug3BVFwthJrn+0seuQUoyhuM81cZOI3vTvxSqBjKk+hMAaBq+tuayVm
CxPfEBKGQ1B6Uik5X2oALP7KVfNWXzs57mQ0YCAFsw8kyZkcw2T1hZNpGhSTVu7b/DiSTgqPqE5T
0se2SulkY2autFf2mKDI7Vk28J2bES/H7ouVDzzhOzLqWd3ViZ1867pZCl245sDQMwnftY3ttDoy
tkC63L5sZoGXjlA0dqHyBtbfMEnNboNeYS0fLI1kFT1lenb+tYOwHIx1KbeUyE1aqZm3epbJ0Vcz
ociySY2mLjcpIMc1sazlgwIcinYlu44/AAEvsbgJ8bNM3qM+Dk63MdR7Jw3dbPpx+UQvl3s5yCLE
S7qh1WYlVB+1H3gwSS6+wtE3Z2VPLffxcpBFEtmGZkqVPVAfSd2QXPMC6Yi8nb1m7bTyLUtfStOC
kl2iZsa3BFfWd/nHdFj7kmWUsfiSZY0YBUCDJII1US0vvFFaV8I05CX42d6r3y8vzPLWWY60uHUq
KOSWXDOS8i05mqVrbI0v4dGuV270tTlbPCQqWP8C3p366H/JN/FG/jEclJVyzNoQi1sMD+nWl/xI
feSi9vSN74ZbaXd5spS1MRbRH+ZJkVbihP1Y/am+VvtdBOvA7e6x0DT/RpIbPTmHYCMd2so11iqi
S60AsrCTc7rM/rIIdbh24PviYF/rV43vTdmt3AgPSwP5Txdr5K+GvQ20g6JJrmRUAHIOknw9Nzt+
82Ywtrb5E2fvBoLx5WlZuUGW0ZsMeD9OR/ZQaD1nw12T/+rqlfvjwwPBcyHqz/ROlqRNNSTyiwqG
8BP3Z3ZUfju/g02wK64uf8mH6/tumMVpKKY4csKEYYp/yVXxMj1Jh2n/vw2xOAmSWbZaRrvysdsG
W7FNkbpfeeLWvmJxElDpUpU5FUMcy5vgqB6qQ7J2EkQE9P4VfduN72ZqcRLqUC+tWmcM5VvuuP0N
mKypcuvnsnY7zUv+ys//27Qt4oUmcGSpzdj9xb/5WnrQjvl+bfGXvPT/Tti7bxLz+i4msRIlLKWY
b/J/lzfqvvht3g6828e+3rUP4b0+u+1TuGKItLZWi4exTYqxDiPGnCZPejSrjVR6zk/z/n+bvcXL
mJdBWjkpszdsx6v/Np12uDzEh48vRVPiZYyUOKank4cY6wxIL1EfrfpYSD9s/YcxzK42/Prfhlns
bZxY/TSeGaYMt46xj5NjWXrRqsrjcnuT4kM3IvUx8fYDC7RIAFoL3nmdyvMvp7HD3FWisbvzgTf2
0MQhpu+KvEjCnWUn0ZU0Nmm+SYqg/RcltU7YkQ/On899NYAMcFcCxArUhdbx4l6ahrHW4tZXftlJ
OuCaPubfaiJkwrVKc0lDx5VISszi+9MtACCoTIO/ADMEYn5xuuc55uckTvg7wLBZd/04SjvP8q21
sHD5chD9k/SQB4BbBTjjLBI9nHzjINZV/1ffYIaGejeCg/KRxHi2FY9mVVNtPzuRwOSIcUHKC677
2yP77oinwFWjoE7L31qVGVi+qrns2VJbuJYxt+hpt2W9MuLygJM382SJOjGiF3iBLo5eS50K7JUW
/WlUKbqewyT6Zkqy/8VwZvvbXMzFTQpgf6XYeLZ+JOukz0wqwjS0VhaHMdNSeZTmOvjjayooFKoO
+yCOVe/yZJ6tHgZNotMuJDGpQywxHVJpW0OYKfmfWsJEzJvGvvjh1Eag74GYZCsvzvknwYShCkV3
n71H9e30frFL6oF2pmZ/SjPvbmrsI+/yylibuGU4zGRRohWtKKQwSIcWEyf7M5g4Og73dNjLfSmZ
xpfeipQraxIiO5E5gSANYPCnlB5+Xp7NZQ8MUAhNRJucFP4NB29pIWHIaVJJYWDfVyFPAjTX0a7/
WKhT61/yIuxMV7Fr4StRYQiS/6y7HKVh10R1WHpNUv5vKxP+Bq48uQRohCHkRL2THgv4kcXO5Sn0
rTrVg4dWkmL0gv2ksfK90bV9cJch22Fd122uKxu6z3XjBTqWJi425/L4o0ZpoXzVpaabsJZroyhp
XRMytlm5TtqYzTFTG6PckOq2feZNAYWtq0lvYn1c2aFnh4+YGckFgYZi7zCnp5umSp1iyodEv596
U/oKQjiarns6s4/66Cvjjpq18lceJLlKV0LiDwZWqJwhxQCInMR6MXDNDg5tM7PvS4WZo+rpu2hh
WEcpj7SDD1D4i44V9coTLBbkdME49OCK+GRSeQD5p1/rq0OfzmXj34dNSOerRvw33UZ1o0ES71rb
2qcDanyHKOvlHGqAmvsbdYDEvDLp52foTbQWWjFIUEp4Ym7e3bG9yMN0ONb35hw081ckVYJ6M9TQ
sA8hsLNqM9cU9LbDYJTWNpD1Urq7fJLO7iUhKyJaLJTTYGEsa0tyXOpGJKvFw5xMEVrMVTyOO6Py
UV/MOzNYu5nOhmOuAdyxw4AAgXhdnBM7qK040KzkIcU1laJPk0OBl2J45W7CvK9cE2ezKxgtPJmg
lXmcwYeezu6QwCIzwk66x0hruks7DV/wVMv3ZRIMqBFSXJrSeNxQsbNX9vT5BfVWIcRbR/wDlm+x
qSlTGQjEpPWDFtbS1zpznBu9j52vxdQZHh+tX2tJpt4pvh5+1ZXwn6q02f7y0p6dK540QRgUjEH+
Y0kZdIws0aWgIhzntaHEXqb91u9SLXbZTvlRr4JfEcplK2/4cs6xBxTyy3DlOdSIzS1WGFMEEVN0
xkNdFvltQx/0bsgGvb+bMmT3BtVqzU1mzFX81Q9nf63jczY6wDLwV2J85p0q/OmK52ZZJb09jA9m
Ydk3fkoh8rkpVSf1Ii2u6RuA58n2PFDDvpjSVemcs2V/K4DzINIG4M8znIvfBxQ/zWh6GEiPFC+M
VfuYJ3aXHLU+HcFLgl7/mjdq+SOuGvOY91P0rBX++EnbYDTKgOULhUH0sLhZl6JzkqEMztRV8gNm
jRgaECaU9X5Q27RGCg9XHuxXsnIFA7PMaoBq0ewD+UZn6q3ldjr33ZjJtaSr5QPWTvam1Xvn21w5
iI8k0gacz5ot3XJ7M5wJmVImFsaPgRv0dLjEQPC7acr6AVVTKn99O3xB3mPeSY4TqG5VqgT/NPv/
Xj5Uy9BKg4fAE8Wnsrt48RfnOkgMrQQzbzygBw0rAKHL+NHQJy1buUA+GofDg24gg9FRWmzkrBuQ
30X5h4uyl6Lj7Eup5WVqXX/Se4Cdwh6hAw5xBOYY3YXTaWzayUGorcPsOBlx4FJ8Xhsbre0QFejP
Xg1iKOJ6KAGAXQGcng7ldJAn/SZWHoxcK260GXnhbtB9mrNsUfgI8aYNi/k57RE5urxq51sTzp2K
iAYQGNZsWSNWGsdCtVSVH4ImsHZ5WlvysSLksF1cJMyfWpe1K8i+D0aE/E8zmC1KWLgETQxJLidN
LwcPVpg0O9+02p2j5M7WRuDEtaBUroA0zk4DkFO4W6gwgnvB4GQxt0FO/37Ku/khLtR0X08UlnDm
CT2ZM3IIMtnclkX3dHlWz/YoqGGBYEA5WejDLW3NsDWCgl7n80NSONK3JNX0ndZMxcqu+XAUGzwW
VHQocktKsR9YSdh17fzgKGO7mapUdxusNg+Xv4Wfzu57HxEiOSVQdZqAfhKcLE0LjD6fO8Qyontf
qiUk/epJKjemVlTJ82hWUSO7YQI/wnCBolVO7GpxFOZPc90bGYACCQz1X5AWzXRlDkine9y1YeZj
Dj6WjYeNtOo80wyxpsR1kGPwn/BfRTPek0JzqB0XyHUnxW42mubsafPgZ98areggFOdj05p7Wt8d
pa4YDoriDVMdGsnGr9pqGpHetcrsOij9zADFOWvUfvdNwyYJvRhZcZN6O/rP5mGaO9D8Luzs1Ab+
UWc9HXkt1cveuOpSq5CszVSolWK6IRjpxKI2ifak2w/QNG6ceHDGr7A4tHrYICk0VsnWqBo7uUaZ
LCyeolgtih8oxGGie7CTVocPPZiyH2UA9scpCN1SwTE4dLGOzyoJv+cyNTxkE4uebEdqTTqCg1FV
B2obSvw4x2oNJjX00axQXay1QrMjX6JEcpXJxjR/w3C1rfGZyu3kH0gvRynJNdF6/OYbU0fhs0aR
dFePShS9wKrK822U1mjcxg6AQf4mYOf9ceAF8Xek32b8rxjbRN5V6PoMnlHNvfmgIZ9UuZqRqNlu
jIpZvrUDTLtu1CA1ospttLJLAjfVQiEUF7cKQiqWjr3X11bxUyAvY5fgSwmJ2pKugkBr++86SJgM
9WLu+60zOqlxm9Rd6/ySZUoto6fEGUIcHrwlnbaqM+YFmux4Pr2mZVUK7Vp1jLZ+qg3Gzgjs1Ng7
Ti7Jm0ltxuZHOUhNvp+IdcN9SWV+OoQm8d6mHDUfp/g8DJqNZUuB7g3+kA7XXaDhyiWjmTN4daW1
xUb3+7I+xry69o/Eljr7afInp569uAfwsh2ltAi8qO5CY498SxbCTzDtfkc8BmvBsBt19NLZrnt3
4u/GiFoBoZJ4ThTjnOrqAJ2tyVXNwU5qNnsiR1skLSqpdB3faadbKZSk+UhPKmi/DX2nRr96tdGN
/eCDJ7mfsbTPrqsgHQc3Q4lv/hPEip5tg7bsspygrpmMxKX81sg/IeQAoLZMLTTtrW6VKHGiT6pr
O9PEhuQLUEtMBz3d7JFucYMG95scVssEYdzFRwgfGC31m/onP8EeDiNpa3oVVz2+eJ2ujdn3AhBq
+VqR7CeHjr/XuJ1spTJkL0IXCzCcOiDypbL9CneoZn0qvDKxjCn35FSpm19TTFScbVg6LbLcdraK
8muph1Y7oT3s9/7vip+U4WukT5FvbNJGR4ZjqHJ//KP34+hDztECZJuznIvgS5z4WXCA4BnZpleU
iLyPLIucKz/tLEQpUwczQBgU5UE8Gy481I6XVckDSbnqe0Dtf3PgE1F7hcIb87FRK1Kiv7Al7Gib
w0Fyni/fsWdvIqIbKqI8SN8Jo5YlhpePiaNIS6WfStrkoMBkQIUeDhfjFzONuHDkvIxWnkURvby/
1CErA6zl2iYJhEC6LGqA8wEgVEvZL6xGq8grKOAmu06KtPEFQRXD+nf5C5fphy7iQkBZBN0gNYAT
nkY42BlSKauT+lccDo7jdX5Zh68QF3L7Oql77hw1ia0+Z+HnttmHqjEqvy7/grMPfjPEw8EQqC3c
9SU+BVB/iZFWnD6WipY8OqEW/h1lu7lT9Upag/Z+MNabspBQbATgu3yZtaZ1hqm14scO3darojRG
dUNluu3dMKuwd7r8ZWdzq4kqLeU+qISUUpcekqo+SSauMMmjMhTO6AF7c74PodHeDlGW7TUpV38R
5ibqprTS4vHy2G/p+sk+Etgqod4AuB9NgGU+FemG1DpEiY8oyvs/SzOmfrFrgrEssQiVcr3bpkGa
OJ7EE/pS1FMwQnCCgdBZnjrro3LXW740rlSu31oLp79KyC4zHVBk2G7LKWmyCI5kUMsPqM71WrQP
0ZBCOT63iUxuubPGMd21wJ91KjrxbFFRjMPafgpyKwOM1/RpUyAIjh8F01nldnBFWTA3g01jiTtG
K4dVDcyzLUNOTF0fcS6h7wpc7fSAYBkzYeOcq08jkoDmHpu5RL0aSodIiAgpXMs4zvJxoTVP5EhU
DJhfsFxOx4sqdmI0GfJTFs+69pUCvDpufFtryl00VhkIqiHgetirqtTGimtxBQW3QWkM2q42rNjc
X95HZ3sY0C/BMvBJFMrETzr9OWMlq0GLadBT0/jWVkmTEdAc+rpGrDQbdQ77nT8blTdKSb7SpVre
vUgqC1kHsgNuQv5bOx2ZxZeiklfhibSMeLON0bfZi9qY7yKDqf3qoXFnnywIMCaxtKBRmIJmtMzQ
sxYD9Yz498mareQAJz06mI0jfY/CNj6YnZp+EtXCeMKyiDufu4jax2J2c0mp8TIbmyelLfx4m5l9
9oBtol9v2qpQa7eZDch3WubrK6DA811NHiRsB8QhBCO/KEUMdHPFfT8+GVEvx8cqdqT8Sxjlc7yx
clS7V+b1g10t3jV08CG7Iz6+1LLI6ZNlQz/UT0McR9k92n2DvGkqO8f4ZAr0+EiZAHW9AheObAMY
uB03IWKRkWcXUbJWqTjfWVzGooZAFYZa8pJHliWZHSb9ED4JlOpmMkz/0Ghfa0vzAgpbV5cP0PlM
k2LABqR+TPDCiKfbePRVhL6byXmyUU64h4mg3Malidy2jAjm98tjnSGYWEm0iQwTEgJCiMB7Twfz
zbx1zK6WnrI2D0iukMm1mshDhdahIVqUaTbdFQT4GVahnSx5VYUGwUNZ0dW7KTUpCFr6QMLrgqYw
WsPKriQXkW+SqQzTYwZqDQ11h0j+Phzt4cflH382UaD9Sckpg6IKQoNarNq7xkIbZNVs5bLySB/H
Co/sh+qXTTYYIk+QmNLms6OhYoHkKCrVb12MxUxpWS0jkZuZj7qUGI9h5IAoMyVjW5WlvbL5xVk6
efOEYAaSZhBshFjmsg0+Id8m175pCPipItKwYBNVc3OVoZCOj3WjuzFLeeC9jbfBrBefDSiFnZHQ
YKdwBgR42fTsDABDSVTZj9jyAmiYOydPdmmAjcp1EMiOtBL0nB0umHVCIRkCkxh3ySrokD2l1iMj
4Wx0eJD1s+bFXRAcmYIGNHcer0BsluOxa8A206am/04Vd4kdSyLfmZxBVp971by17T441vif/hyK
7JFUqP/kowRqBF0XofUNnUnAjE83adkMbUIzYXyBM0Dbfa7ltt5YhRPtVauMyu2EMPFaKXBZ5mFM
U4TnggvDLbqk9qV9Ww9dMssvjuPntzAs8usuttYc9M7mUYxC2U80uqD2L/muASqkuW4X8ovU+f2D
0RvjFheDdFNM6DW6qrRmYLc87lgyyWC0qbxT7EcKZXEvdnPsEIv6yctUoVxQOWG67bGxc/u4mj+9
aLRXWDSOO3Vj4rjTRaMCxdzWafuSj2a9l8t52JONfCmJHL8gptS7n7ta3oDvQHkExUEQ3hbDEb3G
1WTOE0KbgzDVsNtdoAepZxbmmsXU2SQS3VOYFmeAqxMl0dMvG+NET5jc8aWxumIf2tl8iBBmuAmz
cny4/FVn+4OFwnkAVTMeTiKVRVyKAK05abPRvUytkz7ZSLTYgRWVWMC14VUdmCtPmYh83l+aUBY4
XpQ1KUTzeC43vSHPwBMgx7wEVmk94clqUDwb5SGAaW6N+RaJDdCuAnX0SUc/CPwIRen0wzhyPEfL
Pqg+lPI023n24hS8ci6Rm+/OpL/e2PfSJxUDGIz7hC42PWZuLzbn6QLWZtXrU21M3CemcxUUSf/P
gnTwaKe+cd8Fxdr9dYYzhvlCh1UISwBIAba0SGeobYUp/CbpGW0be3w2QbfNB8mKI1/x7LT288az
5ikp1e2Mg8ZwKPFQLb28iorwMPkGYoRuH7EZ3bKz22zT9lGct/iBDXncXhOiK6qryJEsdRgNaX6m
uB0aQhaIGhSOJbx0a+FWjgJNuSaDtdyfAgoCuZwXgOY1JLpFuiA3SpZNJprfk69M3wtKl1epM1Vb
dJySX4YyDZ885ZCHqFW8mfZwj5Gwna6c3JWSr1a19hsdo9gDETK6Eqo/+4S211rWvHwBhFYTT7eA
mHGjwGM7HauIOAM6OfAzKo+9+VrKDq7MbjAFnZRuOix2il0wYwO5U2OD19DrI/CPoxtVgifqOa1w
ifBgqsVavGmAc+lYseh153L9/h9n17Ekt5Jdf2Xi7XMEbxQzs4Ap22Xbc4NoNptwaZAJZMJ8m3b6
MZ2iRtKw38SjpB2b3VWogsm899xjEFXwixPzO+QB6eM3tQk6/JsOF0yrnz8tds7K0KKj79qLh/HD
kULftKmmHStUPwqCWLfqrfbDlMQdkmmAKf0FIZ4SiGOLsrVcc2z37Fd1yacFBSjMzZgHciQ83EgH
+lwn+IVHiqKzh6sgZMoc18SrmQ50CycJnbZwSQK4Vf3KcPJz3/PjqNCvxiGEwYiT+4wesFI1RUD9
4cqbCjEJfJIgBMZyJxygHsofzR4FhFlJjmAsoHT+ThTFrzjpn56M22cATQmFJ1iDeEI++/rpaFGi
8GJ57ca2a1LYm9lRyvQcrUPVR8ehrPHR/niz+CcnG3AesgcCsLLQaX26YUHhHbtJ2PLa6tk983Hq
1gRBNC9VGQ9ZFGHJWQrPWf8/DgpCJEZuYDL8zkiU1KAGDWxUV4YUnm2FIcXaAoR6gJsaQktvQD8R
zZj/8UE/7cA/Ti7cwrCOw/UF9sWfdmDpRx1gl6G/Qs2uUh+j7zRazJJBRvkri/Z/dh1RTSCGEfxl
bMOf6graEIXphqOulSAB32pgBiicutqQaydqP1zbyi7l/617gGcHVjds9zeuIMhPn2mLC0RsE+Yd
4jrqxoWmLaKbIbYwJkFa+S9umk+r3H8e6rbb44hAvj4bdMAyZ3BGiyPShdblgcS2ybWoflVNf+rG
fhwF0m6sptjgscN/2icGu8bqIjt+ncRcIWm9f18Yme5BY6tgsuSr3IVVB9K5GrkBRfLL/+1uuZ1N
IMLezeIB4tPPNNeGlGFjSq++kiVuLtiGSRqLxezgfCd+8TT8k7N5Iwrednq0RuD3/LwKY7Q0UeIz
cSUGDoNlPw0nuPu3b3/8hf7J2bzxPQA4gNGKFLRPVSFlbYEwINJdWxtKPCSeqbQpiiBz4yrMDVJR
Nmb2MICWUYgdqAt/ZQT3+Zm4OZ1AWY4dB6zeW9/y87eksh3dUI/DFTK36mQVHebPlltbNIO/fveF
+2Xxq8349kT/Q2WKG+jG/ERTDYu3m2vWbe37B5wCfI2uraSjr8glJftqLKcyHxfSfwOhh5fIYGb2
kReDfodp3rhFCgl513HF3m149X2l+Bp/D9v6l/fpX2Ghdv7PY/d/+wt+fhcdRLplNXz68W+n7oPf
D+rjYzi8dX+5vfS///TnF/7tUL8r0Yvvw+e/+ulFeP+/Hz97G95++iHncLSdL/pDzdePXtPhxwHw
SW9/+b/95Z8+frzLw9x9/PW3d6H5cHu3shb8t7//avvtr7/9WOP+5R/f/++/PL4xvO7h3/9NtfX8
8buXfLz1w19/87w/R8AF4N4E+BoF9i0zfPy4/cbx/wy1OzZk8CYQUQdrjt/+xIUaKrzI+TPmUHg0
QTGFTfsPryK4T99+5fp4Px/Glch1uW1saFn/66P9dJH+56L9iWt2FjUf+r/+9unOvaWmYDu+Hf0W
U4PR18+3UQjnvqAD+J5iT37V1XgHa+09gykAm8ZfPKRwY/75nv1xMFQAP3oNnIjPRjqt7p0BFDCT
wtuNLfes6exu13O7rhKMhCVPnG5y7EPlx813tSgerVnljia3ex1trB7SZwzIUBEnEYJ+uwuJpPa3
bVk2/dnBFsg3HJGa1cpfYOmylT0Lpr0ji0FugnAMD25NpTi1WN7v/L4eyiN85+s5G2M1yX3lz6Vc
LZ5D4VLJIpgwOMPi9yubIDsIgXpqyVvpLDyDYuf2Ih+kgsQrfLddD3oYziCKhPbKuC13d7pjsk0p
l4xtPPC0aNo55oQyGe80oNFHnd6x7jVuI3DVRbu4QED7UHqJMlBpJY3u3XMjyqjBCHz0qyRQC7zV
Jd4ghTLclCss1hb8+q3GMhiDWBU5jNNkbdFMCp2pYcRgL10sr5VrePbZ7M50tc+9jGo070mzwA1y
68S8KVIGUm2cjF2t2zTq7VitqwVz7ZszjjWlfYmLCApkAxdPH37zT+OsF75dhPGeG9J4CZK6YOff
sNy2yQV0mCDDULmDsRaZ0soxcO1DPwdH0EUmSFPoIdS6vVNb8KwjOKIBW7wedY58MBt+prB41hXc
OYLBP8ZdeC2DqsvsYniChXibzHCeBqkbKuXKeal0+ACZxJXwoc0VcU63kvMAvmqU0IVfdIgQtsKz
Umb1MMgPra2cI38L8LlI6pL5GGjEZdriMyRNLXd1oHcxAm5SMzkrVO5tYrvDWjBYUBC/TuFFdEJU
OSb/y5hBAbzBEF5lbTteHLfa14iFg/sjWUUDHeHewMYMbLMok7jYrC6+wcQp8dSNPmDLHaLT5mQq
ALouzDk4k3/1ONLPYT70VvXObg5LwEG0y9o+MJlcCra2eb/ypH+ODM2aCcp/WPsdja1XoIxcZ7s8
tosiG9hs7ozdJEWk4W4S9jppG3UgxZhNjn/oySjgDDDDOQo+PTM/2TfYtxPBnQjM2XeqD+DTKSLf
FAQf5t7VVu7z+YioVoj0dfEIDg5y4YsN8Zol12imcP6K7RQsBZxKhpeIwvrUCetscUDSsoLl9tlA
GYCOOHXAzwjKiW/LECAGH2AhYkckSLyWofHAc5JRXj17qoSYONYnE4H3EcK3IEETk8UVuPQk/maT
WCQlaFRhLRvMavuPfnIoGk9tsghoNZQPmaILRoA2kvDa/oDU3oegFVXiy3g/OssdX+oz7ElnCPbD
1CzWcSp4CQMCHya1VuuBFQLaVdEhFq1wkYeGrIcnp4tpVkfDlMRLv46oRgrb8IIPeudE+CrxACCU
tLm0KnFe6uq7ov21YIh6sWOzVjLYc6pfAnfaDC5YTx48ppLa779WKjagN7h6Bc6Ml86iIBnIFqgz
HcRW4Us7lMVJIfuvLgnRqBbLtvHq/m7ogNLPQXN2O3iQxV13jlkxHFUDgrqRy0YTAWJIFX7YbrBi
IhL7uS2vaDTxJE7BmMNbdAHgIaCcVSpCfstyhyg8hDk5Arw5t/2OUIIh6U180zOkg73wfai71yI2
RV5wP4Wc7UPUiFAuHRImMQGXCrN7f2oIxqD1lKgozmgNRVEfOieg7fifod73ldWta2SAuayGx1YI
9w+q45PX27tqdrdl0e6tBkSkNh5yyxSXvtVeskA1h/uJXZqiUYmqEUlnfDqkres/lZGN7BcY/aYd
CspEYKy1CmXwxfbN3vHb6FyETpgPHXfyRoQPkwzCbSPHjfTbLTwapxS+IxvM8vNolDdiH6xwVDCn
Dkw4wCi0l2uLbRrWHOwwcVmsW+hqlGjDjT1h8MrCb6OqRMbHeU1Q0icmLNs8rEAZdQtk82GxeF+o
jYg1cO884Mopb/WQl9JZgYU93Vm99FMPaoYtN2Q3RTM+KWosyJpkaz2B9FhtdKhXRdnlnot5mdcU
FxqWx4Cpd+nj/haINRN15edxJHMkDYA5F8EsxprrB2bFmdOPYRLANA4tveqx7pZHzDbzeVZhHrBq
yrFJ8CPudZHb1qjsw0SXOLUhRjtZLuuzWMPNy6UN2HsdqIbGYEADHVUYkylXReEnTWz2QtKd7Nw+
VXH43R3hFpDYMMfJptKBDgiO1VG2WHIbcYJxLrf2fgThY+0V7UaLqdo4vL6UVL1CTngQzH6ATt1J
mAjXyrWCMV2W8BnAhPvRN4wcOYptkBjpAdDSgVe6g23y4qfUn1dRL7/GXfUAbZH3MTNqZX4gT2Gg
50srZ7qe3HqFze8riGKvAwxJk5jJedsQa1M4dMr8ottUmjugmXZRrkax5RBMJgWSXOap3IzS/25E
5aaO6aJN41Xd2bBm3NsIsczRYwAwsjl7KAvsmBpdQaopdXGicJG4NT1yBMYn2kA83I9wdgq6q+PP
bubV9mER9DvjsEuIddfBocQ91i0eKOb1OvVrDl7rAvfomvvYZpU+6bgHJx8GazwrGX+GTMNLuw5w
CXLjUS/E+gnhATwF6xQxw5VPEs6KeReqDkTFWG0tFK5pzOp9g3sj4aUFLm7YvPKB621n+RgGd3Fu
ieVL2bELwfJUQGeajGjwDw7zncytW+/OQsJN6ky6Tgy4UBnzmg0UpjuMxC++UIco5PeYlbq5PZfB
be8bc79yvOsSz+AEMguWfotF76NgefUn7SRIZFwXgjJcSwvC5pLIzDZMX2TfNXukrRy6vosRD2S9
lngiEiht9F0ApBGreRDm8cjIt9EFqjdN4mhP9dWvwVQsQpQ8cUTsJ8AHKz769drrBEnFErwunHUr
cKPC1VA5IrEZLjs83NyTq4Z1v0wDCpZ2zI1VbBExk4PrsfUcfQIf5230pgPucO8OjAiTBQVdIWqQ
wfciPmoGKwJ3jkTaDtgc4MmGkjkENbGFZ4S37O02BsGSm2/CojkQ8D2tfZW4aH2D1j0tKj41Q/3Q
GS9DYO5BVfDyKgFWtrFMQObE7iYCK6sXa7PU/hkzgsuwQH/jeC/TQvF1UV2gkKsAo8komaj1NkS1
gLuX/4RvK5JITl/N6Dxa4aCSOhz3TNkPMW5E5lhq5+nAAGYfSaZVWZ8YY7gVYwUvxF6+dg34bnop
nKPAh5m2jUJrmXjdTPU6UlNXXeqoYdhWIhJOqQlG/lGPDngqVSWNk7YzZdfSctrpAFL2aMN/2GdV
phbf33c1+PRrYhecJAIofbiBEMniby0Q6+cRXmVGJjO0hwac5Ng99NqzUBICqEkb1eNNvJDz/mQp
t4h/gRZ/Qgpv83C4saJpBsMItMfPTn8ld3D6gBukgt1mB41xRCZw091xUxVlOtfzBEjBL/pfDOVv
zd8/tvE4MOTmoGRARHjLO/mMHHRqMBpkBJ16tiAgwHYELntjM8gupRF8/xOonhHI0MwwVUoRUYTr
jrAbx8J5jvsMk6P2HqAgHAPgKfXS3rZDuHdyKCXgZJct7RDRLJoJELoWTNY9zOKmhLmwY4LZD3fh
56J860ErATOskpjp/MewzO/PKjpb+AlAzgG+we/G1HCjrEJqQp0OTNGn3gfJw1h0A04/dmEyk/Al
kG1k5X981M/I/+1iAhT5wdgCAouJ6889bUuWwS2t0UqDxtAaKsXOfXSl7fUgtk+QFijHzE0i/BpP
EmMTuoxpjgiyZgKgQ7jnMSH640/0ib324+6Cxhmz+puR8+/GawaAHozqlZVq3M17FoLVOrU9OTRo
QM+k68hBirAwKYEh6S8O/bv+/gfocJuEuCCYADf4+VzYFYl07HZIDwnH8qspIxgfTxyq/RRBSbjq
KlyCKPvjr/v5noa2HPCpg9wBUBZBvvh0zBEhi2FYIGtW02XHwg0vNCDUl18c5PPNBWT9NkmJYKgI
Rkv0mZgHpuHSsxAx4PZ9vKLZsj2xIFv3ydcvZsdX4sVL7As2DRvZwk6aRhss+qs//gg42mdEA6LJ
m1EAJJMYSYMo+An4axu0eCHoWulQyX3ciocKcfNo29GZuKEo7hGiqWCo5u+mqj11zN92A5ZeFtX9
ZqagwKLMu+3LcP+QA5Y50Kz73RRW3wOit0WpaZsykNOxsLvtxVFLldk95s3IH38eurDFMu91ay9A
qn1cpUsfrHqABv4s7gX1d2EdnLtmzAJbZQERx0E5m4F2fRIQtRXSFTcrirTgcNUZTIT92nWhx0GJ
eIdsPgxeyVQlUKCetVu8KKuAEwq7B6T3vkBSEJmoguqlONJgfFb+tPMpzrI/m+dCj69QVrxapnuG
MQSEEXxPsLpmzdDkYYeWEs6VW1AnZTKR+KEcnYyVuEaFtWrrYI1k+S3GJafYeOEeto/vjUNWywD3
x7EEKrVA6J8Y2tzbFQP/P1hBe73uw2jH3CgLJvTesfVlLOR9NSBURhZ3Y1tu5tG91gKscgNjAz/o
X5mN4tBVzzgrD8JonYADv4JB47qZ6x0j/gsqNHTN5bFiMON08MekhAVWp59NiGalsUFE7yToFGTt
V+S9xf4KPJVhkzQfwhMPWKdj2Ost67EedwWcz1M8nRkRxSO4wpBLdEO+VH0KBty1cp0Xv63SUbOn
JRY7zTyaBND0Jd3Ur0KQwasuSJqi3QrlwBY1fuXQvJYLlpFGHp25eR7L+lYbb0AlXEEJ8cbGGMl8
rri69XhPAURL5uaYS38hQbiJ+hj1Ky4sRPynvqcPVWnvmCcpRuh9CgdK6ETcSNwGuRy9TMNfgxpg
TtkAeQhQpqWhVd2joHwchx5O7biKiCXCXYR5kX3RBIjCOJwGlz+Ueh5XUkIZWReKvnPhhitl2Xew
1F0vDt8HTOeIJ+A4nMWygtR33hLupngxcGHFNYYUcslv9LSlitZEzSLhLeYhdLmb/dpNtdtfiHaH
I4e+BrhCc3Sjfo9G+ERkj1t+ZtGKVN4OqVR7tKa7eMFzpuewWXWxaBIke4Vrraibw8mv3lSsnU+t
6O5M066LQi8AKBozJNYIIZJBh6lhuErcZd56ijx6QMe2ntTkAnDme0PNkpqBPCNo7ovwhjBdyAw1
EtijW42nLa9F/TrEw0PACpZOczBlPc6FFS5rrAdDOs9QxlVYNDgTd4QH6VC0J5zXjAvRgwxox2mw
QADtzFB8STEF0BKh7rMchMrIWeUerQ9hX2yoWJyneQIJYJ71QwwtE35dQDFuxHPUYTOUgNnuFGxh
U4EyMfG7gcL8dozggz3ofT/J74Xj7ziyjwC6iCqX9tImsN86xBX0Ar1+Jv0I3YBKy75a4NPjNmkI
gxtgm7A+x2T3xVOW3BFZbUBbGYFF+KnD4kPXzDmIPA/gnuQUXFjQ1BaSFvj0gfFPVmCO/lS+9q2T
aFuulTNtbOavuwKVNOw7kgJY4yLmY63tUxH7K/jb3ClRv0G0g5QokjtEQ6Xlp0ROqw5+PnyGXeZc
f2XczithbWrqnafASlW07Pu59BOb0pUVi7WM7Fe9vNmV/ayXrtnF8M5Va49RUj33yjLrYQyRZeGi
PRiVyHquSS5GBSOozinx4WqZ6zBe2yz4CMgYUzT8nbWi9hwmdVMv2wJa3T4PwM94g705oDlEWqWB
avg9DWv/qsdGARLGSY+xNpYO0q+I4RfE+HVHi9QI64ghD5N9++ShN8TNP7dPcVghCq+fppQ7TvNg
x608A0T+NhB7i4kv9MAxjFJG8p3owAcWaCYfOsx6GLdLWxT5qIYz7I6i1J5c6/u0ACTZVYMGwFlQ
4G9TZB1Ei04BnkxAGfwy8UsD4lG1LIeuth59x9hXy2r6Arhm+KhrAtfR3sO4jY7OGQoeRO84+JJ7
ZFSjnHXD4SvcGuSuaboZUKQFeRctkfnKw9nJyghytZnytaT9NojrPSIGvZQMyCkSEUhOS4Huah6D
Q22MzEdK7qIxOg+j46U3rVsG4nyfVjezjVI3O17aXoJawAb6gdK2atXT0LsvEjKOZFAtFG5h76Rg
OZGdG8ljP42X2Qx33sxBEArDQbw78/DNBe9+bReBnRpJAAIzWQDdsutieI0tI6AX5RSxwJUXQZs5
APM04GMls5Cv1th1O/CRFjupIrTnV2YvNaAORusTsCrvw8bUYdXbvazyRnq2SfqA+0AUMcFb9jBV
aNysX2YNl+XIpU9OXZwUmgayxdJaGaAxsc2ynkY+TQwUbXVaFt70pa68d11aPtvE4Wgfh5jpFcKH
eBYSVqxKAsAiawwCQFe1hZi8pG276gD8JID4Eqo2+EVd5m5UK3A90HepEU5YOZ7lOhcQuAKoixxx
QvaBfikllUem7bLIZET6DN4MFrByEX3tNQvz1tDuOnWs2JaIDvYLFDOuNR2jytRka3wXEhXU3fHV
oL54GEipdsqhiwYhqGYXMDNwIzd2NgG3yiJQge5wM8IlS00rr6/Os5nCdUTEkwGgPUUwnYwWB5Yy
Fq/zZpr91MzdOqpIm4qajM+Vr652rEVajVgAazMGFykZTXtk6r2QoXIBcNWF951DzvywMOXNOeiE
qTc1J+YUadyEudch2A/hJ3hHGT3BtN9OCG7HNFS8S6Wamk3s8JAA3xT0HqUITSBKj7YVfH6uMePV
ozXreX6IhVeaBETgLaRl02GspffMdSVTNKLFymFemcdAuta8iVu4G6kxjZxiOjf26K/bJR43Xqzb
YePDImGN9kFCetkYLOi2V9eJi+d5Y+JO5sUAjHQqzR2PpvEFc7EgmxZ9j1niAuckctN4FrCzLNo4
esC6f1KwQd9BNH4TxqLAS1UrR6icgqhZRwJ4n2vtW797w6l5nar4CPvkFWZfWwWjqmaZ1nbZh5kM
x2YloeK1gKercAO3hejD+BW/K8pl1SBiDKi6b01bpVWxLnFf3nZPs0Dl7hi6nxwsopxABLxgIrbH
jEgmVV/gcjUGctrRLFtwMi9FG/Q48xROq6HfnUU4r6Oi7i8c5AgIR2CXZeJc1LTbYiRiJaNHBVwR
lgOekDmNba1yIkdA2qp9w+7PNtoa87mS0QqhqW9DiYsDBqmfSWc896zLqggG5AyrdznqjzLwr4FD
erQuaufw5m50bvpmT5/bKH6HTGXJ4FaVzMBmMuMPsMlfFMyGSwilZZMpF9AvgZgwIeV4sLiisLaP
dw3poE+thoOMonPZkrRe+nYDtw/olsy0nrza5FOJkR5mGdgNa7UpOZitRC/LY2QXj14ZOCnGdjpR
fHxA4rPMXV9g3+WU2xg7oIaAr0qU9DBs+DKiCGuTW0XpIoxvIzCEsbZNbY95J70F5zr267OGQBaz
HJeiGhgp7CSis6KFewg1QZaagfoLcOWwK3qawuonTG5+MPkgUb8mmE+ihZaUawwDJgm2pvLDLc4C
T2JPzmnPw804RUtKNSjjSlUVDP4xO/pWNz1dE8AVp4G7F0q96djyyL23RtImcorOXU/Zymce/xKM
/cFMDMrouFqPLlkukqNSLf32ET4CT4OPnDC/aDQwU+8UFiB9cFvCvMSdd6UC/luO6ksUDH3OrCGu
scGF/Uno2XznrewyrCyvTWPCXROBe91b5oW3BZqFpa3vEFwaZIUl540PPGAl1dylBQIm8hFk46xH
ujZk3yJaMVcvCTPlGSmZCzz+wqOwBP3WI0Hp4jhtmNlhl7s/0IZCbKFQW7dY81BlYwzNhhVvyNPC
wwt82HG6u1UZ6zQooYaueR+lzWh317pfUj7QvLcmBM8XRTWsJ2jMvw7gMADFLGJUc7eipJyDbUVN
gwwO7Hp1SmEef+/CO+cexJfxKQAppFuXwOH12QQwnk86xAZnSEcu8oWjnNczsMLAw2ZuZVjoMSfF
ZumMxdEem1ybeI36utssbn3B+DKpRH8KFnmaVJO3oN1oD7NqwDprS2CypUKMVFQff4d5eaeTgQ/P
3khMOk4hUjoqa6+mgqxmu+7SRnQk1XMJTWgDepwjOpgXLE7eIRRqXQ6k3gTNkmJpeTM2TIdayzkI
x9vbWuyALL1jlOHlWBDzugw9WA9jvx4BTiYgx4BmBx15Uk3qDL3GXve4A4Rp7imHgwomnSxyliQW
oMYrn6dOhzlaWKqjHBx1nrx4D6p+e/Uo0sQcjtqhCOnWyPFMg7JPbq2XxChCJrqdNAhF1nM9D1gl
4Ys8GcupkoLbmXKcN0mdR58U/hWTdxRUsE96DW2YxIS1goKRtyWuMoMkxvETKIJfBakixDFQb1vX
ywOZY3GJS/ieSIj28tGPRDLMvFjh8dn6yIpKawT8rtwGkEBQVBKz18nKgDPaR7hSTGlTVS+WQLkY
G45Rkd8g1rxgufZRY4/6gI0PFhG+BMGAF8HeCYy7cjALT5DscikhEi4ITrsMvyvHBh27iS/hFJR5
LX3UQkKXqUfQovv8GPPZWdMIo3hqjenMh3O1xHs/EGxbo7ZJqhgNUeOWy4529ZyDetaAaoaVIkB2
6Aci/s5wuHrTEBmmPowe3T7YS2RUnlsBbMCETwO2YLQU7lZhCr2lvbuzOcZLNvIq8PCqJzk7XTJg
dnP1oubcYs50MCWLACKPMOoY9Z0h2l+XrVLJCBjVSXW8hHs5KuDdVbebA2yQHhKxsCsjU7FXnG5K
7cwbmFLdY7pBEm8ADo8iZFV0wVCurIZcauVvNTHsBcKBEmoRpJrPxMX3hd+dqjDJ7MY6gff//SAV
uBVlf6S0jx6Mj5g4p13KDLyMOu8QHIu9YRG4wv3T1OtpoyMd7GL4tCSin5FKCAlMWvFi44j6q7fw
6ZsYPVgkcD/eTe3y1VIwyoIBIUhvzauUHmCgsHtlrjovVsfzoQzINmQjzUF77jPWdg9g3XwUdVsl
C9bYnDP3za9hNtlFg51OGI1DkRnmUTNhpNfLdIGzQNVLJ3Gm8gxXsCaFEUXqD4SsYA96DOGQlt6Q
B8cz9wg8OuEMwcMiYJvJ6E2vMe+p/GDvOtWc+oVs1xLLMYDnU2MKgQq7i08Aar9A6qCQfxE9ztr+
jnmjBkdWbC3HO1e28TYQjr3AdT9Yo/8lea2VxDQs4OkEDcx6HOl5LhtMXWCjsYlZhX2qxiDUteTX
rgdqPgwtgZkKOfaedwZSLVPetadedgxxNjj/PvG/QrKMQ4RetV1gKJhCfneFMDxKQRmima2tPWdm
3dJKJxUqwF012vwbpdxZI8x2a4LmRUOuiNIhvINjRnSg3XTfVsDaJUTKie67owNHjHRYaghKne5R
SutxjsNzyaYEHikuPshNXu0TlUIH/WD79Ul3eKCJRS8Ye3/xB9RCsd/sO3ea09GVM/Qn9R6+PpOb
BC1VeGBgWwNXhJPftd9KD09O7ZOsat0Odw9KRCYtkI9qFyCziSdkcNzanMgn6TwaD/V5kSP+juP/
wYz28H8JLea7fu4eK0nvlxD0CNmQByjfn4VXbXAW/cTy8Y+ZnqeOv6D43cYSHS56D8CJCjmoM2gc
uEfiKZOwiUoBo2HGgSRPX3b3ZlSPdAbMQ3p5ge8vytRO7RtZHlxr3OjGqA10NQJeWvpcFPYeJpCH
KO5BX6ddonr/yevZkCoCWm5jsWd4BgJppadmqR5DD+MrsJFXnpi3U0HfvGh6bBprHcQgZdUuewkU
bZ6QtxYko7FWFU7MHaYFPSA9JpIAu3ZSDs3dpPmc2IAZccW9ZovUu3c5gbcOCfbKHfi51iGOa158
FKh906LFYI2VlK2AFWQgUuJ4wNCAKE3wj47NKSjBf9A96DMlzG+86Q0J95uZGFQecDZZjTQ2+BHg
rOise9NVT7JakK2Mvc4TFEY0VUHzspB5i4QtIGTRpaXmPsSdGyN6MxlD26wiM2xgBHoKJlSUxFdF
4k8EfSBmCqi/MM9HY7+qVH1GYwgx7k0SGZHoPHtMAmKCeAMT05wNQfsS38xPEMojshFLkDdjxEiH
JsjdgMkcOVS4nXjzRsv+DuQ9s0abu+ocq8oYR7Azn8xZBpIltEdWQGmuY+S/yBhcPuq1CZ6ubOBx
tgRsRSfge6LGC5sYEB1syFA6Q3+E0EkUj55SX/xJvdMKFtzosBasihNJvaUEJENdp3Ay5JUPuxFL
MYQUEzRuyjpHaL0Tt/DRtBXFafbp3WzBON5tD6UEPOUqDZMYa4qu8JZ5HKcRRGuqX1lrtZiTuWsr
KHbg9DWJBUeXRNgo6Av9H9ydSXIkyZKerwLhht0Lz/Z52FCkYsI8JKbMqk1IAIj0eZ6dQhFueAiu
ueoFd7xB3YQn4ecBRD14AJVTOLuqO+W9kspMlLm5uZma6q+//orACqXaF05XWZDz9JVZStSI5zw2
XCbLuVnWH/tap0lhwL7SgpR2LkF84lv1PUrit3FO0Gql4RmlQ+7MFf1btaWdlk7L2SDUsxlaVdqU
7CuwaH1ui+lFUpsXyVI5FWNBmTmBG0DKqx4LJG0RgQpunEg8DFTygF1l4jCl1XGtdiepn+NDOeSA
K9paTYI4j2ZdLN4XKre6Y8p47DJ9Zuo2BSqXg1lVu8ZEMFEYtBMiCmiGClEw6ksgNKKVHzUCXBNY
IB/lLm7ow5sU56IS3bRpjWCQaptHtkRAoFCqz1LJ2nxpNpypYEpF+Aoaf/FZTAHO1DjEoClXtuWo
kzaPxOtc5aab+LIrnLTN8qnKID8gnxM+NKEknBtFEkxL0ZpL9fK0r6EBAI3aa2lJz9rUKk/jzNKh
O8XJtMlF69SJA+UwSlCzrzP3MvdE4LGlBu7oYmdao7zNl0AJiPQJ8AgTaYE+2ZT8bnK5ZLdOVFfX
Zy2dx3A5TRh9uSMk9zBl81t9GedXbSAur2pBiudJFpXN2VKHQiFJfqngZ5U1FUPoq53a6ICaWM7D
AkCUuLxauJaL7cGNi9MHTS/VKe0NzTPFsaxFFivqhJRrF86MKsvOkCO7dhuxm6ahugo8sz2qOnN5
hMtHmC9+jprlYy7E+nGqaXddCuEUNhZdu8zgyQ9td+pkAE6+Xv/a+TA/Oke/8huxnUlyeQ+t4ZNr
6dXEw4GYPB+ZJHHnpMye6KwmzaUyvUSNxZ2KqicfkZC3DyWhMWZF3vSNc+TfAlsSOK28vl4UR7XT
XGeo/xwjVyHPdUVeW/T8nVayRITtBKdC1WG/TWhX6ISCqUnpp9TxcfqMeC7a5ik0+O4kEew7lRh+
AeWQGuwumpMphB2JgNeklBvvMN1QXMDF8iUE5CVKCBlZ0qgL6kWnVwShFdyYwJKOQ4cv5RsYR8Tk
5iWIDiw9/LkMacFZKarwBg3toXSWF6pao77lucYMzpSGxliRnIuaVbMwLcIWmsOaSScJ6jsXAjDY
TLEzEG6FMrFJ60e+PDW0jLsBMt40iuwctkaSXqZ1dKfHWo3hDQLBmzG3wF9kXZqDt9ppPNV1l/yO
VEhyeKhVbhjNsxyeMi2c+kSSTlge4u5o+klOccbUllJYXz2C7Ug5EaufHKVychF1oUd8SzM3iuog
7wXkPQpduUoTMlYYnOMqMhYJ0jUXSrXsFlZkpjTJcLUQARp8IOp/J5VEaGsQEM5KoZ3LYX1C+vFT
JegPYVKyXY04nSaxdSenOdvKuhFAzwP7DvzhEtGe4KKFZDsrWytFJcBFb9hSj5pIosN7LeDGOioK
DaiYOdlE7nADPWkJ+CTIcHBT1FIT0IzwV21p0VOMhmPI551Hmmqg12VoE0MojsMOlhoVPBC+68Ms
tm4zhTjF7+Rfhbq6t+rovNIJKnTCJACLtqQZDetVQIeyPy2d6nNVd4RxQO9NaIoLqbPuDCW/qdm3
RlK2M6B30Ftr3kScTgd30s5/C51KJM0VqfNlbURorRJmq2Y7TZfxPWSVeVFFx623PC8r8bFR5Ous
kVCkWMpADPlyRst5exoo1UUEv8gyulmtKvMyQbJMi/3rIMyzuV/ArmTGXyDLXoiekx8Gy+qjX9fy
FG1AcdaFTcAjgzlFkUd2ZyKXCDmNwuIMfLZaKTQgnziVNFPgzC5ThYRbA/CUVFeK81uo9N0LSgGB
b/QwqblkZp/IN98u83XdEvASMzlCOFWzR9sruLUsmX4frnMUG+rnOnauUQMn6WYrM67nUxvwNJfz
EwLKI/pQ/CZ13TymIVjSlUBIBUlX87pMPWdiFMW5T6ltbjiXDcgAu+aYkOVQS9zfjC5PqMpvo+Og
MY4KTYKl2Rw7knocGo5zSPnNTdfAe8rl+BQ93WiRQr8ieqRXqOp662Bpf0m08IuQdldLTb3EH//k
u8GplNg9jK3c22IAr9RAfRntd7z2ToC0YvhSfYZ2GeRdDWdPles7D0UR/C+6IzrSgmDj1AoDit9A
OUUjjvWFV+smCwPqO/XF7lJW3fJcKlrgtbCqfk0pzr0kWEmvNeQgb7BRZKf92vWnrSqd+ElGZr6A
Xu0qSThTPQGYvzGzWSQYZTAPhEKnH6hs31l2Zi/8LgWgk4tiGpViWB/TKHzaabEyl9voTna7Dr6s
BE2OdG9WwouoRSOZKXSin0XUNs1k34kOKz0RZ3307prOcrpcGo9Lu05v4giAdFI6+hL5Sa0GcJKM
cl512py6AV7XS5Sp7nTHRVZB+EZg1Y2msGOaqWEDyAR1Uh0qqvgbQCnd53DeTe7Wy85QMBGJKB3i
0z3S6di6NJXkc6eSzUGG8qJw8ohmakUONc30FmJBSyFHFa9dW9ZmSqufddAMYEGgOQHPR0WsUEmy
5MZNdQ9KecjJU2s0aqE/K4nwJCeuOYt0iOlWDk2t0ei0ST9MHVfEOoQafSg2XTU3UHSCUqs9ZgRL
F1Sq3RpL5+PSwInLukdATG0uxakw7xAA5I1tgL8+/FEM+6mExj6jnah93DqUBXj2PV0VjgMruckT
7aROKLLV4t5MiuEqQoyx8/NTuaFGM8A+TeDSu5NEzbqZFViP+CYUgOQuYJFoPtmBsHzw0GUCt5fT
RZIqJoAl6lBQ6fQwn7RKBNaHYhyiiEzBLqLT2neOAlFAcbR1zih+SCc2fGjKP1My+rp/5BRUmMQE
g9PSMz8LgnDX6cml2Br1tEEWMgrLhuSjrk21uJFYLGNudCRgVc/KJ1TRZjON1tdVZ33ES5iRWSkn
rqPchAHalFVTzWwh+mRH+WPqh7hrMalB4yzs6LRiI+QoUZwaqMVVGZfy3AgMYZEHiLF13OoA75R1
e3o2obc1ZiQWTr2EKg/FblFlM0OudDU7Qf9z7nTRQiqWaHTIpHyTzuoWeVoet6YSzvnuJ16LMmkW
A5B7S8TcK+9EUJVPFKPps1ywxIWb21edUlbnQuv9mrnFXa92eVzk5hI8wrOnTqnRuYq6ZcOPFvQM
jKdBjuJnGfmcFFFdZGhEzmkriTyqr3KlLuEblFV6Kkrl587r2GoME0+WvN7MlALae6phN4mWnnHq
FcIiKSMaXrT28kYyUTelzuYzZJpyis995QXSovZ1eib6avMklsKnNi+ZcalBISXNMmmXikFs6DqH
rEbm0XrB+9yo4trJlOJGrSIKGaIco+zLHSn5Xs+1wbePWF8R2VmEyyzYsYI1bf3uynVs5VqmBgA1
/1zjtiF9Pc3g7E8btKwnhZ3cwzw/07reC8nxu2PzPg/70vmMcNW3fLLoKTdjCoJBzqktZ8Cdx0Hs
yJC90hNd6JCxdfFUytK/NWr5ox/q4cy1AvmQzgmwWWofoARuUc93L6OA4D53lhnAbyJCoxNoYnQI
G1NGoJB3sk/59p21cBO6lpybUpYblwq1iD4Ypm0v0e+UWlpg0J4BdBXhYO00cHq0Syz9cqbAeG+n
vh9mMpWgouaft3rMo6KuoWoGodVqmqSl6N42MgDlvPGpPjkh228h+6ZFxRShMEvh0CjkyH3KoZwZ
7lC7MmQDAeUilhJ9LulETXOq2j12Q6uX885E0uKy8oVwXZX4NkKaYL7TgkHPXM1o87mh4dxRaONz
IHMLN4MwyvPWutt40T3l8piFEA9enFG4W5brMOh1SqlY1o5aSe2yTxlwa0BC8B5wlNW3y6L/p92X
RkdK67fgz5RyTqJUEpSjJkTOj4YK4pNaKjJZHA/PPM5J/y6rOAzPGsesshMSQ3wYyW6tX1EcZV6N
XnUMCtf9IZUKr32s5aoyHxvIJ/eIK6IMq3ISmBZyEUedjZN6XdVSrM7kLvTPFakyWrRyg/iwodSi
PRfR3FJnJu56dKjXtpLOYQQrEHLsFMqGSbzkTyXUWsUbTaqKQ3lplNmiKh3TO+L2bFj3TqyXCz/T
W+OqbzljnaIOZJa/4vXRjDiH3xlPlwGmc1JbZi189nI3ESeUDRG7On6hi4ANDiAcXUhjVAM7csIz
F4b9XIU35sPYSJZ4Z7R5ObTbAEr/Mq+lW9VYWu6cAg+pO6yCSKALYpWX7nmiG4JzbJV1DneIMsDw
CUzGaQ4dsBlYRp5e4uI6dZkooLF+VC1PSK373rQJ6jS71KibCm9yQddxrsgXNx/jkMz0Sa7Cup8F
KdW/J7ZK38fz2qBODmyEhAdVvgAjfqYIIvKVYqPNG6muHkGxohqXy0zEc6cy8OpF0ffArUVfFq8l
vdU+F3ZWt3MlLWEs0CPW6rl9QhBBpvPqhWnrGQlRJ5egU6SSPCt77uiJWOZOBh8mQF0YRBJR8omp
VrJBnQexhnwpwWivrvWg02nbSLOb5YJ0MWTXMjFj48wgnDvuYONmU5ZSJvRvkraaCTDgTHJcFPVf
uhG++5kvGzpjZUZ7GotRJx9rAh0hLjo94BLBrEOOtqS4qo/8Loc+KlY54KrgwAaYuPES8wGN0LlR
/Q4YRvT15C7KbEcjZRZ08XkqJuapB7/nSWiTkntTs+MjEgv1GYz9c08mATnhFoR1UglV8ZHGy7mD
GF+UkE/UWuSMhVjFXfAhtAH1CRD67byjFAPs+qRKworCuKXtLcI8CkiD9mlLs3G5FAOQ50lDXxhv
Bj8iwiHSbM+t2ItS+ABjRHpwPS6WiVJt6Jj4VsJMVQpNvU+0SswWRGpWco4ELXqfYlsFGVR9Vucq
xJT1MGTyRYnyLjqMXHje01psoKp5EHoV+sLq8idBo5Jh4nYGNR5O3UDUsXOz9I5hlRLAe3IYwOzz
CuTEE9OlsqHUheZa051b320g5zZyLbT1RF7WcnIS6WH9xea5/kUEbALchvS2NM/UuFoSFpOuojpT
vc3BO1KYWr5WzOWkFTqKI9wM5EJTnUejSU19EtGGclJGkrkK/SC5aiorv9JUAVTHkT2ycmBYYEyN
3d4ZXsNRtnK/kC8bj+lMSXQFx5pXm/rM89TiMZbpcTbJmjKQzyuofkdqEFKo0+n0sSUqCIsT3Aaf
jEwuYjx7geuT0sn8GpdNgcCF8yzkU3jy5F9VV2Z9IZBgOiV4VdQ5bFjv9AY5i9pQgqeQR0tyH1lP
am+XDb1o0jq9oLYZE0lq5a4ocqpeFDnX5zki9OmR26LCO7XQEIJraxbCrUbRkD3zFEU5Wiqhc1YA
+l7FIiVQaNyHxlSChJAuCiOUbuXWKismK7qUqQjBcb6s25vSiaUrIA0A8yQFrZxmInqRZuAm9nGM
NHsJvTKlFXuVArMd6iUC+dSD2tUlxKz4M2RbTAjIUo6kfacifK+InVPMOlpSixPiqGUyRURIWVN9
ojgzJaNOsHB9qZp5y1awgCigc6Mw752B+0TZIkEC7ixzO7OYWFYbH4eSXn3W6epN+KtJ3ENZA7gc
xzEXbmzynZpYr3/L9NgLp7oamjHRiKbVE6ry8nOn1cUHeE54/4kQg2Gojn0Jv4b/TMVKUO3SiDFk
TPxjZ5Kiw/QlhHeMXDml5dNljXbyxPRcE4XwDkxzjnlpsoUbUT42aSmr9Pr6v4qeChHeyIlohgIU
Ek4DHUdyYRV0XvVr7jVQec26uaLU2TRnePrBPSnDoJ3XUg7bUxSgi5LntdULv9Sx4Simq8tZksfm
FzFPiovKomQMBziBE4VO+YJ+VEVEUUVo/lrFTXILBao8d2ke9ZClbIQpFQrspVAOKFZ17Vy/ySMd
wicEQMr41NZcLTtX/QzDjp+NZDyIK5N4y5mJGHYyL6jzX1s07YGMkBvB7dLJz9QiyIs5sTjeel40
t1HROp+tPAXtEo1QhWniO0G0ykU5+tgIovigoYl4FlRl+ODqUgpsp1G2LfgS4VTRJaA/QRlekz2B
bScKiTKD2STGEz9Rq+O8zPQvLuLV520r4pVQgSwvQOGCe6ipqFb6mmPzZTqoOaFYicqslhrtpgzS
XDiiP3p1AQpTzeWalsMzUXHqa+Ld24KOBRgrtYbIXGitd9uiybUuq2BV0idkroPEdfOuusbtt69k
bqOPJnlD/9QzMsjhjWtRxu1YFOJmejZNyYzCMOkrdY3UuUqduDxT4tia+YHhGRCphOKio/kjdHNH
ch5d21rCG1Hz+A4JFgLMDm7PlFSfTwFwRYWtKHXZR2gS5hOvbX9UlSUEo8KOhTMtycU7lNncxxjG
iUBZHTqhi4q0MGk+UGm6knI6j10T2BxvQHAXjg22C51QZGt79KFLpjJthWiFnrV6CIulyy48wops
3sGDbg4D4A0O1KZoojPLqjxUlJYuFFIoXcl6x77E22PfS00b6RBEQ/qymQEphzanuc6JUETaFxL0
wqVkBx6gvlgBf2/+u8q1SN5SEJLOYFN0p7C7rN9Kt5AexY6StBnwXHLtOKWVUSCvZIAocI6OfUHE
ZrhNiIUJaA5DCSMs0UNlqUC3yQ0I/bmXcvnE3NBwjjR+TOzPU2BHMXxMudWOZZHsfp1XgIfwHeFd
oeA1sZcNDrdDFypGByuA9R5LGlQUz/MfMkg1M03ytFMx1bG6lYrE2cQBGDuJUsHEa4Wx9di0lZIv
ilILomlIzcCa8GJ5HlN5PDPcpl2I9CeZeUg4THEbSAUaHZDjpBHRAqPJfdMH4vjMKThp5B2Gllzl
E7pK69GcuszgoY6I3lHKcagrape5sZBiatHnFqD3F4jKsj5RbEm/rznImDIpSGv0vAw1mRIoOM1N
joQbKTwFsSSwHmpE0O6s5Kdis1hF0Tn0g0mgYnKANciIhCL2xAiKBvB1SVFWhNY/dyf+s56ZEUWK
AStSSIBb/Ku5PIcrLsxEOhFNI9SNrzLRbT1vAi+aKgTmhsyAH8bUlYWeHVl3uonaGFXm6o0ckzht
yka7d3TEavqeDaE48YjoPqtSE1HYqJowl/TC+ejkTXcBw0r+WHc6ve/EIuoZ61SPuh91eLLLCerD
qTq3BBsXKWsd56NRWpJyohRhtyjTLPkckDO6dyyDsgI3u8tiWMqZmfpPUpfa3MawqEF49XNyAHjs
rghnlaqxTOa/1inVTamnDxYRmgpgZWLFdonagPPTLYntJnFMRnBC59HyWgrb7CTJVPeCLOejhPJH
ORVtulTO7QrVjftY9lt9TtEGHxQlH+4RPytk9Ui0HCGbP9/+tVvCtaYkk6PlQnCfJWrbXHWl4yRT
c5mxwytwlupUtdml9AChh9zc2NS9Wf1Vcx7lQq4sQnZKNkFxAJh5MwBIOCcipjoXyoEX582Vntq4
XApSUxDUS41LqpZj/kRtGg6+71vsSwrnJXFKv1NHKKbwssQHv98rsOwpcdREsV0UOo1YznW0mP3z
ojUbuqVIqnaqlegiUypTsUD+MmUQyj65oOqibfwjJQtSa46CiAYtoyuJjOWirvyjxGn4+WcrQFJm
qZ+YKAnYBEh+2kzhsPrUe24MGGUGRquBRNHXYrosahhzpaMimK7RlpmHQZGFEBPHPJJunH5Xc+hI
4ZRTMypjVTyCwwmfHr6CgPg9XBkHP63TfGIJVIFxoQKArladUv0Luj81Nw5hjvER78Ki85NTIAIl
vIKfZqHvVsJInFIfK/sLWzNU68hy9L71jN7zIWsO6mG3jDBebce5gOkc+PdC6Kb5FOyXhvc57B52
NTzNtZVxn04auBwohFSFbkzLAkeKXuDLTpxGDnHVlN5xfMlWTILoLGkbyTsqA549yVCEd2aCEGef
2EM6wCbi3va8CZoSZGqZwUJBOA/uuaxa9k2Ro5AMMbmwTxKXLpoTSc9F6qwR/y6OU1luA1JG8KIn
XRdpwqEjudSiTyAGysWdRgRiznGLKCIsUx2mlCH07rtnVMH98zfMAOLzRZDbfnlURb6oTVJ+Op4S
r1qPZCkr5RAkiJywqORI2rhaUGJVzMKcio4oQmIpGwqDAmepmQuPNsCzWqR+/SPxwtI41BtXpDih
DsNHRQfkxOa3bUgXhRbIVasL8daOMjW9aWDnLE+I7Nl+ataQh4EU5d/nisWWd0Feollo+EtYQ14t
X8KzWAbEiQ7CHICLQU6G0KeO3yqbyDrKG0n5DS/f/Oyny7lnCnCoXMprejYvMt7XAs03tdqO7m1X
brhCgouqVin0UAh7gCImVhva1zYtkFIqzQrYSsUXObN+pXwQi6hpXNaLQmw+bcr2XoSiBhpIj38m
VHUbh/xvV3tqoFf1pwpVg586XMe9ClS+O1Q/m9dPf5ldL071LRmrVz863xW5ehbcelG52mg63cY/
90Nbzah+Rm8H+k5hLMohB7pYm4E2mlxfGyBYId1VPiGdpcgf6EIsSqKkoQ7Z//pPB0Ec2S9/Lejq
BzTkJRShCZz7X9RX8sBXK/R26m/VwH7uZ772BuvNd+m1wSTpeUp87tdf5QfWQJY/KJqMsCFy5Jtf
KL29WgPD+qD0DS9EhZuj/0Ud7N9rCfpWOXvtAlX/oPfyeWhDDF5d/qDSTc7QEXx8+fV3e3U0Gvd8
d0VEzU1Gyg+Jt80vasdffX0F8Tia9my3/9/wACDjvOcSSOx/Q0Ibj3306tUlUWFpUNXXpeedj0b0
32vjSzJHda+dr7DzkcImFdur4/a/hkugGB8oLKe/6PMa/43sHpWae767Kn5AFEISdbz2za/hzheU
D5rWqxNKgHObX3+77y/3suZ7fX/NQgFStYBMXr7/cA0k9QPdauhvbvzjevx7HQFZ3vf6w/jTcU/e
bIXNZ2bAV1bA/CArqI6r+nYF/nbXn6zue/8p1geN6532z8bzTh8uAX2XP4hoSiF8QxKt//X8wL+T
NVD3tYSa8sGCGU8pzvMr9tqgr7aBIGMNRI1eci9ekPj8wO9ag+/4oT/86inI7dPGo3bX+St12W/+
wNaffjvAiyPZe4vgU6jVDH70Fu3Z58Gfncr+9//l8bUU7cbdffWXW/d386SX//zlFd8+fPCs7Xtt
//DIXWer7NFpN3/Rvkz0WdV2snKylTvQwe1N/j/m8UYw9w9L+LVhp22Slfl2nH5N+qZf+456uOpW
BwgPu8l2rI1v3m+SfYc+zlbDReibY+w9aJ6t1sF2nOc4YoTFZa7pYND+gtp3ridx9rSzBPIIS0At
7sotttPbLIEywrBn64dVNJRvlpQRdtgldLDBZHWM8L5L+5HYO9sOs1kCa4RdcLMqn9yDX7LVg7t6
PTj9HLe/7a3Gz53fG4S/h6P2TvC+C3EXucX6aTPng3noZqtiPbARSGDv/5BPiG4fTFaRvx2qX3Ey
m9vf/vyi/LoO14PdIfd9PfZdlIv4gE33n/ODYBU9bYfr5wxWsP3tz8/5MGbYg5vy4cnNMZyPg6Oo
sldGODS3ZfRwcJz38x98zt7ppwHjCGv0y0N5cF7mgx35MvoIa/Rfr+c38+v7+ey/HfSbZ52xYLv7
H99dVDUavoHf6NCcUHL91sd577L+A9R6e4UPAa0f//uXjbjZ7YjA7e9/gHX9Y28PfZVnHPTV3/7b
OCvTVbR6GmyCMWz+IY0Mot3D1/cD+cf7/ZwRPV83ZKC342wMf6/9v++wN/hrxcEVTl22PuDMHZy7
abnGi94OvdkC4ghPerHXN8UbQ90HQ/u+x5QBslVw8Eu4xjANPqtsiObXDjZm5vvc0FXmPjysd+50
4DU6fwNq/+kbPI//1x1gwmQ0CLf+++sIYPdQglBHvMab4GH4c/Eja/CNnxkEI3/RAf/ly+5OoP3Q
7nd6eeXv3AK/RDhfj8XOBpPQrNxz3HzHQaLRxX4jzhFgTdbbMTbmAp7em9vzx17/om808u4R29wR
O0fgx8b+pcSlWAU768DR3XMhbvoOKO/NmbaF1huz9mNzvuxPwnDGOk2ZVdrdqeCQNGLpWwJvP8LW
7/qxZ1zh79vx7lN0Gqohd87/yXTQDFp785TyH31pvtfAsWdWOxtRp8k0fcn67q2yJJm0Fv+a6/u9
D5qsAs4QwffuVUDGisNkQinh/cieI4Sxu3o/8V7n6zxO4mIVDj8VXphmkXknjUKLOwW9qjfH42ce
tqJaaP2wnXZ/8gxFoWUP28FgN9BPD3bU9q+3e+InHjTdXkcHF+vCWWdvPGZT5WaibTOyuuwQmSZX
yjcf+9fdUtLGPH3PLfVqrf493EIB4MJw472xOq/e6Lsvoqc4ywZuDuDnGtNStO/sqe8dtbfBw7lK
I/hmk3Vgu2W4nd/Go/zaCfjO2SJmw8JunNajddat7bhyo8GS9CmwfdeEya920Me3d/OPf8AJov8c
4MF0+7aI+053to7CVTaAK8bAFY4zlmGIKOgjbLh5Xuxebb1c9r6LMO3Wj85wbY0R1hbO+e4i9Drl
+852scri9XuQx1fvo+88JAug6Mf1dpL90eupF/tO+dB9wFfbASKtEb7cIb35onzdbqfYT7hvTLr3
hNcZuNhw2DHWgWh/uLp9DmrfydIeCLbTwDRI4gjjHpURNmewCJL4xr0u/+E4fuceO358YxxIwO+/
DsfFKhjOVhphFU7W2c4GI5O8/2RPQEbPV+0Q0900btx3O5ytaEU+3A3qCKt75hZOueuaSG9DxB/f
DzdBXK383SmPsMZnLna9WEfAqjtZRnUE835WNuvwIaZ9zXY39NaHFvfb3/68Y3WOgCdrsh1oM642
glk7j6PVDiiojXBEznvbPpisPsLX+5MwRTJG8IdBJurV0FaMcTVDDN7xeqQxMhBX4CilvRomc8cA
ia9jbrnhwYMguv2SP79/+xO93h1YGmED32ysZuZGA2RbHiPquEl2qAgb+tm+xvimWhHQZU/bNe2P
stw3id974Hr9NLw8NlSx/Yd1i+4ZHNjO8XnKIxzoO79newycS3Ci7WN+fre9ZApO3ch+iodh41sA
98evp3ucq0f23ZRYeTvZzZp8FR/5Tl8Ii8wFtbaz4YYeI6q5WWe72XljhNUm17o+iL/gvAxyPpT5
jkHZeIaMz1eP66fdSE+CpTvCZXVK/6BqsNqWRZPrt7jxj++U3/9Hb/7fC83g3cGuo+0bbUhIrSvq
tx/310FrzwmwfaG11/PvzzYEtNd/NO+xpy3/bfCs7d9s//BrVC/QFrfbsSjbM/rzBgVhzWJ1cL2T
ttFGCADnwcHNKqhWoHHbafamxBjhajwsQcfDVTBwxN4mmn58Vx/F0VOP9L+eMPyH7W9/fpkvWOBs
ZZeDGUtfzb1+p1W9IlcfDof9Nirw3u78yp4dkTLR5xm3u/1r+dZX3+7fBZJtk1sffIURTtAvkY2T
vd18/eEZAZGYxEVes2deDyuNMS5O8OCWlEe4wOieXUZP7uu5KiMMO3VWAy91DM/sep2UDwGpO/wF
ck4H9Py2B1evOoJbOVuH8SN0Ph7z7eeNsAOn1GJmaAi8/gDfJmQ9F+997S6j72ucxQMzq40QKPzB
dNnQG6I/1uj19L+aNv1OmztdJeuD+3X2NLiOv5po/s6RZ54LzFIMdrw+wo05t9ukeL0M+gjQzTzl
Ho6xe8HBYUm0M7Ap+gg2ZY5GYTYcdgy3fl4g3J0MzbUxwum85dgfrtCUGSyEOYL7cLh6GB5Cc4TP
d+jsXAPfdtS/fbLfbgTqzbYb7+f9p+nv/6dYHzz95+MqdrPBqUOlYv/hT9dRO/ho75CMXnkk33mY
z9yHXa8AZcf9Z3sGaQOF5e1AvWNAVLf97c8vMvPdWQV1hMv2HCqpvcrxf7czfJ7wCJ+NpEJcFMPt
MApSQWhRD2ywpI2wvmDHO4OOcIrPuUgfd4HuUda2xPq6w+IiSR/hLJ+v+pF3wVhpjGvuPO56+wtN
d7DXxsjHX7i4+INRx7gyNqMO7wtpjHz8sxkWJm6er8rBrN8S+37csF3//q8lIioDtxCBoe1zft4C
XROZDInnaMXsP+zNun101kGwUwUzRuL4hUP5hk8rj5E9vunh0mEuRB4je3zTc9pXB2freAei7tU3
1nsypW5ItOxyVcco8rspd+rmoO3tP9vbeBilycoIF/TN7/8rPkAQ5/d/3VCwrrLf/3f06A45x7Iy
wlpTEeTu0FIBXEdYlVXU7RpoSon3H/jOfnPAx0jYgxP4ENwOFqt84BbJYyS/KeB1d3x6eRSAFByG
qoKBSyCPccH+9iYGkcdIUv/mhg+rh3pwtcpj1G0+29C353uM7PfEzQ5uceYGCWW45/tv5V8e2vXg
2xmyTM6DRtII7FC/Bi/pmwfmr8NhN4UZ/wGB2HerULRvQ/h/3ZeQ+1jzP+CX+GKDL1AMO8ydjnDp
/ULS/mHlesOBtRFOdEbd8dAZHyFAo0TaDlZP69zZzrCPf8fg1Z239FQZhtW95Ne+Dhxt73Y/2ggu
BR00o6G9VEaYKwD1Q/w0/GZjOBQ3mXtwRm37ABQaA7sh5zXMvYzhoZC2tA9O+3/c/HK93QAblGWM
6Ok4gp+w3nEzJYRX9t5pjDz8dBv5v33378kqGZqGjbDYvqOetpnddrvmjPt+/2V4JoLQbXEIdSPb
uf/Yz77VO2OPcKRPkYlBSH7HWEhjnOuz1TA7BJdk/7WAarOK3xwRbYRVhtpEqnZnL48RIwAZPrnV
ELeQ9BHuOgZetbtneoyk0MU6GSIWkjHCp7uCPQGV/j2+kWSOMr7/xlWRxqjauEIAC9l8smP5dgNv
rv+v1jl+Z37hBhbgKsFsDEbuBST3NXa3zsrdpffKY/gWtyvPfbvSBE4jzHnlgh5ux3n2sUbwMG6B
Fnq3cNfMyWNYpLvuYf3OcozBq7931wXMoMF6jGHqLqmDjKuD4wJqRnLwLwc0AaPjXPlyMl8/TkJs
cYQP8PLA05IGHg7R/L8cbP/Vfe+hhjoG1nGTwLII2vfsDWXYY/g+5+7TE+zS+SovXi/as6Tdnx9g
rMh3KXK8rNqN4/qUd0es2h//+qwg9PqhiDRQ5f1NtOLb2d/NrbLiA2Vu8H//+//M/VW7OjjMWlKA
zOCILHa42n61gT1EzEBXxshh3rowSwQypMO0YC8Iq/Ry1/taRiB5f+Vvt3v+LzN3RQe6grf6CFNp
NUAfLQMh2jGyRLPYf4pZwNuVTxjpDul+KNqiCDDCxztdlS7S+9s1eo4fYD/SVmH7Zz+f2blaCYEr
PFJ6KuR5uR3v1TNGQOSomLDfGXkEG3S2Sgpnx63ptXaNbye9/jpgCeLFs/7OvuDS61fod8D/F3rz
L1n5MIi2R3DL0aRx4dxukjCTVfZABun1/hgh0wNFs3SDIUlzDAesny3M6YGNHKMioKcoIUUKY3gw
9Biig9NVS4XVezfmGO7MdGd3jMHHmMUh6ZehItYYzsN23PcJiGNEb0ip7Sq0jVF8B6/+CYGzcpip
HIMxcIQ46SBZghz99ij+/KVywj7e+X6I/+8/7vkq6xNzuzSSMSiqfRFU3mffB14fkvX7z/oKgYAi
7ms5Bl6IPIa85bMW3qlLs8eNNb1YV+7Qgozh6j8/5ax8HCIp8iiWj0pK92n1tJn+bfyActR2yTex
4hiCKH2s+Lw+U/ZlnL9nDOUxJFKeF+reRb8CicK+EKunnD9bhTdQwxgkPnoyFW7uHNy7me2+a+TR
7dyu588f6Lubrz5hhAt7Qln4DoOU3nT7z3xK2RDo4nagzZYaw/W/WQ29ItkYwb4BHBUHcxSN4B+U
w2M8BvnseXfiwhTO7/8arMP29arQl3v725/fJ5sXOF/xhGFdcN/bYAR3//kFnm+Bg3961on55+2s
+0+roBr2zYDltds8fykB/LcpsuqrGv9D5pR7Ea5dctkYtfZkYL7QWPgdPEmn1hcRU0vXqZw1TcQc
v7m//rrv/qzbuG+4N5Q0fXzdO+GvkivN7B63GSZOxwDhJiRtdgRkxqjsnmQrGuwODMYYVwyphAHU
PwZeNo2DeLdiZQyYeP5ILDGs/B1Dk3lB4PPo9OVGO7UrY3DFFqvA/9Oq9hEAtsMSwsYAgaBT33aX
7HEZgraC9A+2hjSGQFqfdAM+GVzfkjlGpLLOyu17byDAbxvVb2PPd1m5O1l5jBNyDwm7Q/d78OGQ
Dt2+wJ99uL/uGnhPKnbfS+H12/Rv/HUM8PVPb12fV91/BpP5ob9/we/7TfOenPBg4JdpfuU6+/dQ
Wf4s2k6nhFUYD7bgGH70BO2/XVB0DPe8v1Tid8PEMfgy07iPrf/pdI0iRmT/83tR9hgx74aW0zep
IBDor5v3njOGUtk0jree5yAWG0OubOF67tZQ9YdmDC7GAjWmvqXM04tK9UYhx33M3pLEvqr9/52J
zJcbv+9D/IaENoZ+xsv4G55U/7F7MOUPLfueA/g0+ChjXH/ArIO8/Fsd9PKHhSaP1ihvvezQzTuc
P86AOoLtnw1eAkHp7ab4s9vr2/ftKcnCBwCE7Uibi3yMopapk8G2IEPxTjgmjSEEfLGuD6ar4B3Z
pTG0qC7cnerDMUrW71cRtfZDp2kMJOiCWszhqGOc2X6Bf1vDMBvKIiMLtd0sP7/trtziEQTv3csF
Ff4RHrBKSBn2r/BOLfs4qfBgtyZzhOPIJZX/P+6uYAVBIIj+ih/QISyzUxBCdQvK6ANCKBKFdA/9
W7d+rLeuC7M2BeEgS0cvyw4zozPznvMAUfMUOYndSGYotslyQE+jYFlh9FzhH1AzT9cZC/APNI9E
FWenToE4Qn+npOUVFbgTqRAylTgXFDp7jH6DhRKk21RhFWLnsgKReYR7LwZfWKkafCjn4hKI6FuR
GUoQSxLNgNTYlE1aeu8Io9QYPIoJFGnBqJhGEstJD0YAb9+oaEC3qShvwVaB0IV6kS3jYk2iGUN5
bI5Zn9ZJ9ri9mzEKJ30bH9qwedLeMfIqw1ppSqCEKtjaC3zbbbTOSmBkTm5KMJR3qurQtUMJCD19
PvDr7D2jKQnxHPv46TtN48U28MNgG5w0jXVL46s2fH9p+6k1fkQ/p4vzf1ZyMjyeWUlDwwY6mWS1
Y7BTjvZr8QIAAP//</cx:binary>
              </cx:geoCache>
            </cx:geography>
          </cx:layoutPr>
          <cx:valueColors>
            <cx:minColor>
              <a:srgbClr val="1B7328"/>
            </cx:minColor>
            <cx:midColor>
              <a:schemeClr val="accent2"/>
            </cx:midColor>
            <cx:maxColor>
              <a:srgbClr val="1B7328"/>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27609</xdr:rowOff>
    </xdr:from>
    <xdr:to>
      <xdr:col>33</xdr:col>
      <xdr:colOff>593587</xdr:colOff>
      <xdr:row>44</xdr:row>
      <xdr:rowOff>96630</xdr:rowOff>
    </xdr:to>
    <xdr:sp macro="" textlink="">
      <xdr:nvSpPr>
        <xdr:cNvPr id="2" name="Rectangle: Rounded Corners 1">
          <a:extLst>
            <a:ext uri="{FF2B5EF4-FFF2-40B4-BE49-F238E27FC236}">
              <a16:creationId xmlns:a16="http://schemas.microsoft.com/office/drawing/2014/main" id="{3F3BE53A-D0A0-BDD3-AB0F-FD10AFCA74A2}"/>
            </a:ext>
          </a:extLst>
        </xdr:cNvPr>
        <xdr:cNvSpPr/>
      </xdr:nvSpPr>
      <xdr:spPr>
        <a:xfrm>
          <a:off x="0" y="27609"/>
          <a:ext cx="20637500" cy="8572499"/>
        </a:xfrm>
        <a:prstGeom prst="roundRect">
          <a:avLst>
            <a:gd name="adj" fmla="val 558"/>
          </a:avLst>
        </a:prstGeom>
        <a:gradFill>
          <a:gsLst>
            <a:gs pos="0">
              <a:schemeClr val="accent3">
                <a:lumMod val="40000"/>
                <a:lumOff val="60000"/>
              </a:schemeClr>
            </a:gs>
            <a:gs pos="44000">
              <a:schemeClr val="accent3">
                <a:lumMod val="20000"/>
                <a:lumOff val="80000"/>
              </a:schemeClr>
            </a:gs>
            <a:gs pos="80000">
              <a:srgbClr val="E3F9E6"/>
            </a:gs>
            <a:gs pos="100000">
              <a:schemeClr val="accent3">
                <a:lumMod val="20000"/>
                <a:lumOff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524566</xdr:colOff>
      <xdr:row>2</xdr:row>
      <xdr:rowOff>1</xdr:rowOff>
    </xdr:from>
    <xdr:to>
      <xdr:col>26</xdr:col>
      <xdr:colOff>289891</xdr:colOff>
      <xdr:row>35</xdr:row>
      <xdr:rowOff>1</xdr:rowOff>
    </xdr:to>
    <xdr:sp macro="" textlink="">
      <xdr:nvSpPr>
        <xdr:cNvPr id="3" name="Rectangle: Rounded Corners 2">
          <a:extLst>
            <a:ext uri="{FF2B5EF4-FFF2-40B4-BE49-F238E27FC236}">
              <a16:creationId xmlns:a16="http://schemas.microsoft.com/office/drawing/2014/main" id="{6571E7E9-996C-8554-2799-235ED2BF664C}"/>
            </a:ext>
          </a:extLst>
        </xdr:cNvPr>
        <xdr:cNvSpPr/>
      </xdr:nvSpPr>
      <xdr:spPr>
        <a:xfrm>
          <a:off x="2954131" y="386523"/>
          <a:ext cx="13127934" cy="6377608"/>
        </a:xfrm>
        <a:prstGeom prst="roundRect">
          <a:avLst>
            <a:gd name="adj" fmla="val 5083"/>
          </a:avLst>
        </a:prstGeom>
        <a:solidFill>
          <a:srgbClr val="E3F9E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13804</xdr:colOff>
      <xdr:row>5</xdr:row>
      <xdr:rowOff>151849</xdr:rowOff>
    </xdr:from>
    <xdr:to>
      <xdr:col>8</xdr:col>
      <xdr:colOff>345109</xdr:colOff>
      <xdr:row>11</xdr:row>
      <xdr:rowOff>13805</xdr:rowOff>
    </xdr:to>
    <xdr:sp macro="" textlink="">
      <xdr:nvSpPr>
        <xdr:cNvPr id="4" name="Rectangle: Rounded Corners 3">
          <a:extLst>
            <a:ext uri="{FF2B5EF4-FFF2-40B4-BE49-F238E27FC236}">
              <a16:creationId xmlns:a16="http://schemas.microsoft.com/office/drawing/2014/main" id="{3BD45369-B581-6B38-D85D-09BE78060FD1}"/>
            </a:ext>
          </a:extLst>
        </xdr:cNvPr>
        <xdr:cNvSpPr/>
      </xdr:nvSpPr>
      <xdr:spPr>
        <a:xfrm>
          <a:off x="3050761" y="1118153"/>
          <a:ext cx="2153478" cy="1021522"/>
        </a:xfrm>
        <a:prstGeom prst="roundRect">
          <a:avLst/>
        </a:prstGeom>
        <a:solidFill>
          <a:srgbClr val="E3F9E6"/>
        </a:solidFill>
        <a:ln>
          <a:noFill/>
        </a:ln>
        <a:effectLst>
          <a:glow rad="63500">
            <a:schemeClr val="accent3">
              <a:satMod val="175000"/>
              <a:alpha val="40000"/>
            </a:schemeClr>
          </a:glow>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559629</xdr:colOff>
      <xdr:row>5</xdr:row>
      <xdr:rowOff>166205</xdr:rowOff>
    </xdr:from>
    <xdr:to>
      <xdr:col>12</xdr:col>
      <xdr:colOff>283541</xdr:colOff>
      <xdr:row>11</xdr:row>
      <xdr:rowOff>28161</xdr:rowOff>
    </xdr:to>
    <xdr:sp macro="" textlink="">
      <xdr:nvSpPr>
        <xdr:cNvPr id="5" name="Rectangle: Rounded Corners 4">
          <a:extLst>
            <a:ext uri="{FF2B5EF4-FFF2-40B4-BE49-F238E27FC236}">
              <a16:creationId xmlns:a16="http://schemas.microsoft.com/office/drawing/2014/main" id="{7E045984-B5FE-4B30-8C29-7578CD26C1F0}"/>
            </a:ext>
          </a:extLst>
        </xdr:cNvPr>
        <xdr:cNvSpPr/>
      </xdr:nvSpPr>
      <xdr:spPr>
        <a:xfrm>
          <a:off x="5418759" y="1132509"/>
          <a:ext cx="2153478" cy="1021522"/>
        </a:xfrm>
        <a:prstGeom prst="roundRect">
          <a:avLst/>
        </a:prstGeom>
        <a:solidFill>
          <a:srgbClr val="E3F9E6"/>
        </a:solidFill>
        <a:ln>
          <a:noFill/>
        </a:ln>
        <a:effectLst>
          <a:glow rad="63500">
            <a:schemeClr val="accent3">
              <a:satMod val="175000"/>
              <a:alpha val="40000"/>
            </a:schemeClr>
          </a:glow>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498061</xdr:colOff>
      <xdr:row>5</xdr:row>
      <xdr:rowOff>180561</xdr:rowOff>
    </xdr:from>
    <xdr:to>
      <xdr:col>16</xdr:col>
      <xdr:colOff>221974</xdr:colOff>
      <xdr:row>11</xdr:row>
      <xdr:rowOff>42517</xdr:rowOff>
    </xdr:to>
    <xdr:sp macro="" textlink="">
      <xdr:nvSpPr>
        <xdr:cNvPr id="6" name="Rectangle: Rounded Corners 5">
          <a:extLst>
            <a:ext uri="{FF2B5EF4-FFF2-40B4-BE49-F238E27FC236}">
              <a16:creationId xmlns:a16="http://schemas.microsoft.com/office/drawing/2014/main" id="{A94B5C3C-9898-4B73-88DD-9C6C33F6F446}"/>
            </a:ext>
          </a:extLst>
        </xdr:cNvPr>
        <xdr:cNvSpPr/>
      </xdr:nvSpPr>
      <xdr:spPr>
        <a:xfrm>
          <a:off x="7786757" y="1146865"/>
          <a:ext cx="2153478" cy="1021522"/>
        </a:xfrm>
        <a:prstGeom prst="roundRect">
          <a:avLst/>
        </a:prstGeom>
        <a:solidFill>
          <a:srgbClr val="E3F9E6"/>
        </a:solidFill>
        <a:ln>
          <a:noFill/>
        </a:ln>
        <a:effectLst>
          <a:glow rad="63500">
            <a:schemeClr val="accent3">
              <a:satMod val="175000"/>
              <a:alpha val="40000"/>
            </a:schemeClr>
          </a:glow>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29263</xdr:colOff>
      <xdr:row>11</xdr:row>
      <xdr:rowOff>138042</xdr:rowOff>
    </xdr:from>
    <xdr:to>
      <xdr:col>16</xdr:col>
      <xdr:colOff>96630</xdr:colOff>
      <xdr:row>34</xdr:row>
      <xdr:rowOff>110433</xdr:rowOff>
    </xdr:to>
    <xdr:sp macro="" textlink="">
      <xdr:nvSpPr>
        <xdr:cNvPr id="7" name="Rectangle: Rounded Corners 6">
          <a:extLst>
            <a:ext uri="{FF2B5EF4-FFF2-40B4-BE49-F238E27FC236}">
              <a16:creationId xmlns:a16="http://schemas.microsoft.com/office/drawing/2014/main" id="{1BA98B20-EF4C-4E17-B650-5F3123088CF7}"/>
            </a:ext>
          </a:extLst>
        </xdr:cNvPr>
        <xdr:cNvSpPr/>
      </xdr:nvSpPr>
      <xdr:spPr>
        <a:xfrm>
          <a:off x="3066220" y="2263912"/>
          <a:ext cx="6748671" cy="4417391"/>
        </a:xfrm>
        <a:prstGeom prst="roundRect">
          <a:avLst>
            <a:gd name="adj" fmla="val 5775"/>
          </a:avLst>
        </a:prstGeom>
        <a:solidFill>
          <a:srgbClr val="E3F9E6"/>
        </a:solidFill>
        <a:ln>
          <a:noFill/>
        </a:ln>
        <a:effectLst>
          <a:glow rad="63500">
            <a:schemeClr val="accent3">
              <a:satMod val="175000"/>
              <a:alpha val="40000"/>
            </a:schemeClr>
          </a:glow>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248478</xdr:colOff>
      <xdr:row>5</xdr:row>
      <xdr:rowOff>193260</xdr:rowOff>
    </xdr:from>
    <xdr:to>
      <xdr:col>22</xdr:col>
      <xdr:colOff>386521</xdr:colOff>
      <xdr:row>34</xdr:row>
      <xdr:rowOff>138041</xdr:rowOff>
    </xdr:to>
    <xdr:sp macro="" textlink="">
      <xdr:nvSpPr>
        <xdr:cNvPr id="9" name="Rectangle: Rounded Corners 8">
          <a:extLst>
            <a:ext uri="{FF2B5EF4-FFF2-40B4-BE49-F238E27FC236}">
              <a16:creationId xmlns:a16="http://schemas.microsoft.com/office/drawing/2014/main" id="{DA2BDDB4-3A4C-43A1-AF71-07C8B14849D5}"/>
            </a:ext>
          </a:extLst>
        </xdr:cNvPr>
        <xdr:cNvSpPr/>
      </xdr:nvSpPr>
      <xdr:spPr>
        <a:xfrm>
          <a:off x="9966739" y="1159564"/>
          <a:ext cx="3782391" cy="5549347"/>
        </a:xfrm>
        <a:prstGeom prst="roundRect">
          <a:avLst>
            <a:gd name="adj" fmla="val 5775"/>
          </a:avLst>
        </a:prstGeom>
        <a:solidFill>
          <a:srgbClr val="E3F9E6"/>
        </a:solidFill>
        <a:ln>
          <a:noFill/>
        </a:ln>
        <a:effectLst>
          <a:glow rad="63500">
            <a:schemeClr val="accent3">
              <a:satMod val="175000"/>
              <a:alpha val="40000"/>
            </a:schemeClr>
          </a:glow>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165653</xdr:colOff>
      <xdr:row>6</xdr:row>
      <xdr:rowOff>138043</xdr:rowOff>
    </xdr:from>
    <xdr:to>
      <xdr:col>8</xdr:col>
      <xdr:colOff>220870</xdr:colOff>
      <xdr:row>8</xdr:row>
      <xdr:rowOff>82826</xdr:rowOff>
    </xdr:to>
    <xdr:sp macro="" textlink="">
      <xdr:nvSpPr>
        <xdr:cNvPr id="11" name="TextBox 10">
          <a:extLst>
            <a:ext uri="{FF2B5EF4-FFF2-40B4-BE49-F238E27FC236}">
              <a16:creationId xmlns:a16="http://schemas.microsoft.com/office/drawing/2014/main" id="{E96EBE50-973D-206A-244B-C9CC305282E4}"/>
            </a:ext>
          </a:extLst>
        </xdr:cNvPr>
        <xdr:cNvSpPr txBox="1"/>
      </xdr:nvSpPr>
      <xdr:spPr>
        <a:xfrm>
          <a:off x="3202610" y="1297608"/>
          <a:ext cx="1877390"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Number</a:t>
          </a:r>
          <a:r>
            <a:rPr lang="en-US" sz="1400" b="1" baseline="0">
              <a:latin typeface="Calibri" panose="020F0502020204030204" pitchFamily="34" charset="0"/>
              <a:cs typeface="Calibri" panose="020F0502020204030204" pitchFamily="34" charset="0"/>
            </a:rPr>
            <a:t> Of Job Listed</a:t>
          </a:r>
          <a:endParaRPr lang="en-US" sz="1400" b="1">
            <a:latin typeface="Calibri" panose="020F0502020204030204" pitchFamily="34" charset="0"/>
            <a:cs typeface="Calibri" panose="020F0502020204030204" pitchFamily="34" charset="0"/>
          </a:endParaRPr>
        </a:p>
      </xdr:txBody>
    </xdr:sp>
    <xdr:clientData/>
  </xdr:twoCellAnchor>
  <xdr:twoCellAnchor>
    <xdr:from>
      <xdr:col>9</xdr:col>
      <xdr:colOff>456373</xdr:colOff>
      <xdr:row>6</xdr:row>
      <xdr:rowOff>138596</xdr:rowOff>
    </xdr:from>
    <xdr:to>
      <xdr:col>12</xdr:col>
      <xdr:colOff>83102</xdr:colOff>
      <xdr:row>8</xdr:row>
      <xdr:rowOff>83379</xdr:rowOff>
    </xdr:to>
    <xdr:sp macro="" textlink="">
      <xdr:nvSpPr>
        <xdr:cNvPr id="12" name="TextBox 11">
          <a:extLst>
            <a:ext uri="{FF2B5EF4-FFF2-40B4-BE49-F238E27FC236}">
              <a16:creationId xmlns:a16="http://schemas.microsoft.com/office/drawing/2014/main" id="{032BAAD2-0A7F-4014-B898-79AEBDCA6B93}"/>
            </a:ext>
          </a:extLst>
        </xdr:cNvPr>
        <xdr:cNvSpPr txBox="1"/>
      </xdr:nvSpPr>
      <xdr:spPr>
        <a:xfrm>
          <a:off x="5922895" y="1298161"/>
          <a:ext cx="1448903"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Average</a:t>
          </a:r>
          <a:r>
            <a:rPr lang="en-US" sz="1400" b="1" baseline="0">
              <a:latin typeface="Calibri" panose="020F0502020204030204" pitchFamily="34" charset="0"/>
              <a:cs typeface="Calibri" panose="020F0502020204030204" pitchFamily="34" charset="0"/>
            </a:rPr>
            <a:t> Salary</a:t>
          </a:r>
          <a:endParaRPr lang="en-US" sz="1400" b="1">
            <a:latin typeface="Calibri" panose="020F0502020204030204" pitchFamily="34" charset="0"/>
            <a:cs typeface="Calibri" panose="020F0502020204030204" pitchFamily="34" charset="0"/>
          </a:endParaRPr>
        </a:p>
      </xdr:txBody>
    </xdr:sp>
    <xdr:clientData/>
  </xdr:twoCellAnchor>
  <xdr:twoCellAnchor>
    <xdr:from>
      <xdr:col>13</xdr:col>
      <xdr:colOff>318606</xdr:colOff>
      <xdr:row>6</xdr:row>
      <xdr:rowOff>139148</xdr:rowOff>
    </xdr:from>
    <xdr:to>
      <xdr:col>15</xdr:col>
      <xdr:colOff>552726</xdr:colOff>
      <xdr:row>8</xdr:row>
      <xdr:rowOff>83931</xdr:rowOff>
    </xdr:to>
    <xdr:sp macro="" textlink="">
      <xdr:nvSpPr>
        <xdr:cNvPr id="13" name="TextBox 12">
          <a:extLst>
            <a:ext uri="{FF2B5EF4-FFF2-40B4-BE49-F238E27FC236}">
              <a16:creationId xmlns:a16="http://schemas.microsoft.com/office/drawing/2014/main" id="{1C6A9BC3-5886-4252-B4A6-EDC63B36F66C}"/>
            </a:ext>
          </a:extLst>
        </xdr:cNvPr>
        <xdr:cNvSpPr txBox="1"/>
      </xdr:nvSpPr>
      <xdr:spPr>
        <a:xfrm>
          <a:off x="8214693" y="1298713"/>
          <a:ext cx="1448903"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Average</a:t>
          </a:r>
          <a:r>
            <a:rPr lang="en-US" sz="1400" b="1" baseline="0">
              <a:latin typeface="Calibri" panose="020F0502020204030204" pitchFamily="34" charset="0"/>
              <a:cs typeface="Calibri" panose="020F0502020204030204" pitchFamily="34" charset="0"/>
            </a:rPr>
            <a:t> Rating</a:t>
          </a:r>
          <a:endParaRPr lang="en-US" sz="1400" b="1">
            <a:latin typeface="Calibri" panose="020F0502020204030204" pitchFamily="34" charset="0"/>
            <a:cs typeface="Calibri" panose="020F0502020204030204" pitchFamily="34" charset="0"/>
          </a:endParaRPr>
        </a:p>
      </xdr:txBody>
    </xdr:sp>
    <xdr:clientData/>
  </xdr:twoCellAnchor>
  <xdr:twoCellAnchor>
    <xdr:from>
      <xdr:col>6</xdr:col>
      <xdr:colOff>235228</xdr:colOff>
      <xdr:row>8</xdr:row>
      <xdr:rowOff>180008</xdr:rowOff>
    </xdr:from>
    <xdr:to>
      <xdr:col>7</xdr:col>
      <xdr:colOff>138044</xdr:colOff>
      <xdr:row>10</xdr:row>
      <xdr:rowOff>124791</xdr:rowOff>
    </xdr:to>
    <xdr:sp macro="" textlink="TotalJobPosted">
      <xdr:nvSpPr>
        <xdr:cNvPr id="14" name="TextBox 13">
          <a:extLst>
            <a:ext uri="{FF2B5EF4-FFF2-40B4-BE49-F238E27FC236}">
              <a16:creationId xmlns:a16="http://schemas.microsoft.com/office/drawing/2014/main" id="{AEB5E809-93DC-40F5-AE72-A3AB12FAB2A9}"/>
            </a:ext>
          </a:extLst>
        </xdr:cNvPr>
        <xdr:cNvSpPr txBox="1"/>
      </xdr:nvSpPr>
      <xdr:spPr>
        <a:xfrm>
          <a:off x="3879576" y="1726095"/>
          <a:ext cx="510207"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60DC3A-22DA-4F7C-9FBF-DC1B7EA14C9E}" type="TxLink">
            <a:rPr lang="en-US" sz="1400" b="1">
              <a:solidFill>
                <a:schemeClr val="dk1"/>
              </a:solidFill>
              <a:latin typeface="Calibri" panose="020F0502020204030204" pitchFamily="34" charset="0"/>
              <a:ea typeface="+mn-ea"/>
              <a:cs typeface="Calibri" panose="020F0502020204030204" pitchFamily="34" charset="0"/>
            </a:rPr>
            <a:pPr marL="0" indent="0"/>
            <a:t>672</a:t>
          </a:fld>
          <a:endParaRPr lang="en-US" sz="1400" b="1">
            <a:solidFill>
              <a:schemeClr val="dk1"/>
            </a:solidFill>
            <a:latin typeface="Calibri" panose="020F0502020204030204" pitchFamily="34" charset="0"/>
            <a:ea typeface="+mn-ea"/>
            <a:cs typeface="Calibri" panose="020F0502020204030204" pitchFamily="34" charset="0"/>
          </a:endParaRPr>
        </a:p>
      </xdr:txBody>
    </xdr:sp>
    <xdr:clientData/>
  </xdr:twoCellAnchor>
  <xdr:twoCellAnchor>
    <xdr:from>
      <xdr:col>10</xdr:col>
      <xdr:colOff>28714</xdr:colOff>
      <xdr:row>8</xdr:row>
      <xdr:rowOff>166756</xdr:rowOff>
    </xdr:from>
    <xdr:to>
      <xdr:col>11</xdr:col>
      <xdr:colOff>386522</xdr:colOff>
      <xdr:row>10</xdr:row>
      <xdr:rowOff>111539</xdr:rowOff>
    </xdr:to>
    <xdr:sp macro="" textlink="SalaryAvg">
      <xdr:nvSpPr>
        <xdr:cNvPr id="15" name="TextBox 14">
          <a:extLst>
            <a:ext uri="{FF2B5EF4-FFF2-40B4-BE49-F238E27FC236}">
              <a16:creationId xmlns:a16="http://schemas.microsoft.com/office/drawing/2014/main" id="{45A5B66C-034C-443B-B7B1-B3C986817141}"/>
            </a:ext>
          </a:extLst>
        </xdr:cNvPr>
        <xdr:cNvSpPr txBox="1"/>
      </xdr:nvSpPr>
      <xdr:spPr>
        <a:xfrm>
          <a:off x="6102627" y="1712843"/>
          <a:ext cx="965199"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A397A04-5032-4F28-9CFE-2CE11ACB35B5}" type="TxLink">
            <a:rPr lang="en-US" sz="1400" b="1">
              <a:solidFill>
                <a:schemeClr val="dk1"/>
              </a:solidFill>
              <a:latin typeface="Calibri" panose="020F0502020204030204" pitchFamily="34" charset="0"/>
              <a:ea typeface="+mn-ea"/>
              <a:cs typeface="Calibri" panose="020F0502020204030204" pitchFamily="34" charset="0"/>
            </a:rPr>
            <a:pPr marL="0" indent="0"/>
            <a:t>$124K/Yr</a:t>
          </a:fld>
          <a:endParaRPr lang="en-US" sz="1400" b="1">
            <a:solidFill>
              <a:schemeClr val="dk1"/>
            </a:solidFill>
            <a:latin typeface="Calibri" panose="020F0502020204030204" pitchFamily="34" charset="0"/>
            <a:ea typeface="+mn-ea"/>
            <a:cs typeface="Calibri" panose="020F0502020204030204" pitchFamily="34" charset="0"/>
          </a:endParaRPr>
        </a:p>
      </xdr:txBody>
    </xdr:sp>
    <xdr:clientData/>
  </xdr:twoCellAnchor>
  <xdr:twoCellAnchor>
    <xdr:from>
      <xdr:col>14</xdr:col>
      <xdr:colOff>208723</xdr:colOff>
      <xdr:row>9</xdr:row>
      <xdr:rowOff>1656</xdr:rowOff>
    </xdr:from>
    <xdr:to>
      <xdr:col>14</xdr:col>
      <xdr:colOff>538370</xdr:colOff>
      <xdr:row>10</xdr:row>
      <xdr:rowOff>139700</xdr:rowOff>
    </xdr:to>
    <xdr:sp macro="" textlink="RatingAvg">
      <xdr:nvSpPr>
        <xdr:cNvPr id="16" name="TextBox 15">
          <a:extLst>
            <a:ext uri="{FF2B5EF4-FFF2-40B4-BE49-F238E27FC236}">
              <a16:creationId xmlns:a16="http://schemas.microsoft.com/office/drawing/2014/main" id="{8EF37185-B2D3-4DD7-A648-61D1663A4887}"/>
            </a:ext>
          </a:extLst>
        </xdr:cNvPr>
        <xdr:cNvSpPr txBox="1"/>
      </xdr:nvSpPr>
      <xdr:spPr>
        <a:xfrm>
          <a:off x="8712201" y="1741004"/>
          <a:ext cx="329647"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689C04-6585-45D3-83E8-4B9D76A2C5EB}" type="TxLink">
            <a:rPr lang="en-US" sz="1400" b="1">
              <a:solidFill>
                <a:schemeClr val="dk1"/>
              </a:solidFill>
              <a:latin typeface="Calibri" panose="020F0502020204030204" pitchFamily="34" charset="0"/>
              <a:ea typeface="+mn-ea"/>
              <a:cs typeface="Calibri" panose="020F0502020204030204" pitchFamily="34" charset="0"/>
            </a:rPr>
            <a:pPr marL="0" indent="0"/>
            <a:t>4</a:t>
          </a:fld>
          <a:endParaRPr lang="en-US" sz="1400" b="1">
            <a:solidFill>
              <a:schemeClr val="dk1"/>
            </a:solidFill>
            <a:latin typeface="Calibri" panose="020F0502020204030204" pitchFamily="34" charset="0"/>
            <a:ea typeface="+mn-ea"/>
            <a:cs typeface="Calibri" panose="020F0502020204030204" pitchFamily="34" charset="0"/>
          </a:endParaRPr>
        </a:p>
      </xdr:txBody>
    </xdr:sp>
    <xdr:clientData/>
  </xdr:twoCellAnchor>
  <xdr:twoCellAnchor>
    <xdr:from>
      <xdr:col>22</xdr:col>
      <xdr:colOff>151846</xdr:colOff>
      <xdr:row>10</xdr:row>
      <xdr:rowOff>0</xdr:rowOff>
    </xdr:from>
    <xdr:to>
      <xdr:col>29</xdr:col>
      <xdr:colOff>96630</xdr:colOff>
      <xdr:row>29</xdr:row>
      <xdr:rowOff>96631</xdr:rowOff>
    </xdr:to>
    <xdr:sp macro="" textlink="">
      <xdr:nvSpPr>
        <xdr:cNvPr id="17" name="Rectangle: Rounded Corners 16">
          <a:extLst>
            <a:ext uri="{FF2B5EF4-FFF2-40B4-BE49-F238E27FC236}">
              <a16:creationId xmlns:a16="http://schemas.microsoft.com/office/drawing/2014/main" id="{39004D84-F8D9-40C9-8441-43E46BD29F25}"/>
            </a:ext>
          </a:extLst>
        </xdr:cNvPr>
        <xdr:cNvSpPr/>
      </xdr:nvSpPr>
      <xdr:spPr>
        <a:xfrm>
          <a:off x="13514455" y="1932609"/>
          <a:ext cx="4196523" cy="3768587"/>
        </a:xfrm>
        <a:prstGeom prst="roundRect">
          <a:avLst>
            <a:gd name="adj" fmla="val 6993"/>
          </a:avLst>
        </a:prstGeom>
        <a:solidFill>
          <a:srgbClr val="E3F9E6"/>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400327</xdr:colOff>
      <xdr:row>24</xdr:row>
      <xdr:rowOff>13802</xdr:rowOff>
    </xdr:from>
    <xdr:to>
      <xdr:col>22</xdr:col>
      <xdr:colOff>234674</xdr:colOff>
      <xdr:row>35</xdr:row>
      <xdr:rowOff>41411</xdr:rowOff>
    </xdr:to>
    <xdr:graphicFrame macro="">
      <xdr:nvGraphicFramePr>
        <xdr:cNvPr id="18" name="Chart 17">
          <a:extLst>
            <a:ext uri="{FF2B5EF4-FFF2-40B4-BE49-F238E27FC236}">
              <a16:creationId xmlns:a16="http://schemas.microsoft.com/office/drawing/2014/main" id="{9984712B-708E-46C0-AA29-043CD207F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234674</xdr:colOff>
      <xdr:row>7</xdr:row>
      <xdr:rowOff>179457</xdr:rowOff>
    </xdr:from>
    <xdr:to>
      <xdr:col>22</xdr:col>
      <xdr:colOff>124240</xdr:colOff>
      <xdr:row>21</xdr:row>
      <xdr:rowOff>27609</xdr:rowOff>
    </xdr:to>
    <xdr:graphicFrame macro="">
      <xdr:nvGraphicFramePr>
        <xdr:cNvPr id="21" name="Chart 20">
          <a:extLst>
            <a:ext uri="{FF2B5EF4-FFF2-40B4-BE49-F238E27FC236}">
              <a16:creationId xmlns:a16="http://schemas.microsoft.com/office/drawing/2014/main" id="{2104D5A9-17D3-4932-8D26-398B598A4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179455</xdr:colOff>
      <xdr:row>13</xdr:row>
      <xdr:rowOff>124240</xdr:rowOff>
    </xdr:from>
    <xdr:to>
      <xdr:col>15</xdr:col>
      <xdr:colOff>331303</xdr:colOff>
      <xdr:row>23</xdr:row>
      <xdr:rowOff>138043</xdr:rowOff>
    </xdr:to>
    <xdr:graphicFrame macro="">
      <xdr:nvGraphicFramePr>
        <xdr:cNvPr id="22" name="Chart 21">
          <a:extLst>
            <a:ext uri="{FF2B5EF4-FFF2-40B4-BE49-F238E27FC236}">
              <a16:creationId xmlns:a16="http://schemas.microsoft.com/office/drawing/2014/main" id="{CB77D73E-BCA9-4A49-80DF-A73FEA84E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235227</xdr:colOff>
      <xdr:row>23</xdr:row>
      <xdr:rowOff>552</xdr:rowOff>
    </xdr:from>
    <xdr:to>
      <xdr:col>12</xdr:col>
      <xdr:colOff>290443</xdr:colOff>
      <xdr:row>24</xdr:row>
      <xdr:rowOff>138596</xdr:rowOff>
    </xdr:to>
    <xdr:sp macro="" textlink="">
      <xdr:nvSpPr>
        <xdr:cNvPr id="23" name="TextBox 22">
          <a:extLst>
            <a:ext uri="{FF2B5EF4-FFF2-40B4-BE49-F238E27FC236}">
              <a16:creationId xmlns:a16="http://schemas.microsoft.com/office/drawing/2014/main" id="{5975B218-326D-44BB-BC64-B2F036A8C4D9}"/>
            </a:ext>
          </a:extLst>
        </xdr:cNvPr>
        <xdr:cNvSpPr txBox="1"/>
      </xdr:nvSpPr>
      <xdr:spPr>
        <a:xfrm>
          <a:off x="5701749" y="4445552"/>
          <a:ext cx="1877390"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Average</a:t>
          </a:r>
          <a:r>
            <a:rPr lang="en-US" sz="1400" b="1" baseline="0">
              <a:latin typeface="Calibri" panose="020F0502020204030204" pitchFamily="34" charset="0"/>
              <a:cs typeface="Calibri" panose="020F0502020204030204" pitchFamily="34" charset="0"/>
            </a:rPr>
            <a:t> Salary By Job</a:t>
          </a:r>
          <a:endParaRPr lang="en-US" sz="1400" b="1">
            <a:latin typeface="Calibri" panose="020F0502020204030204" pitchFamily="34" charset="0"/>
            <a:cs typeface="Calibri" panose="020F0502020204030204" pitchFamily="34" charset="0"/>
          </a:endParaRPr>
        </a:p>
      </xdr:txBody>
    </xdr:sp>
    <xdr:clientData/>
  </xdr:twoCellAnchor>
  <xdr:twoCellAnchor>
    <xdr:from>
      <xdr:col>8</xdr:col>
      <xdr:colOff>580339</xdr:colOff>
      <xdr:row>11</xdr:row>
      <xdr:rowOff>180008</xdr:rowOff>
    </xdr:from>
    <xdr:to>
      <xdr:col>12</xdr:col>
      <xdr:colOff>28163</xdr:colOff>
      <xdr:row>13</xdr:row>
      <xdr:rowOff>69022</xdr:rowOff>
    </xdr:to>
    <xdr:sp macro="" textlink="">
      <xdr:nvSpPr>
        <xdr:cNvPr id="24" name="TextBox 23">
          <a:extLst>
            <a:ext uri="{FF2B5EF4-FFF2-40B4-BE49-F238E27FC236}">
              <a16:creationId xmlns:a16="http://schemas.microsoft.com/office/drawing/2014/main" id="{ABFFCA49-897A-8819-2BE9-940991AF4BBD}"/>
            </a:ext>
          </a:extLst>
        </xdr:cNvPr>
        <xdr:cNvSpPr txBox="1"/>
      </xdr:nvSpPr>
      <xdr:spPr>
        <a:xfrm>
          <a:off x="5439469" y="2305878"/>
          <a:ext cx="1877390" cy="27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Top Jobs Posted</a:t>
          </a:r>
        </a:p>
      </xdr:txBody>
    </xdr:sp>
    <xdr:clientData/>
  </xdr:twoCellAnchor>
  <xdr:twoCellAnchor>
    <xdr:from>
      <xdr:col>8</xdr:col>
      <xdr:colOff>565979</xdr:colOff>
      <xdr:row>13</xdr:row>
      <xdr:rowOff>27609</xdr:rowOff>
    </xdr:from>
    <xdr:to>
      <xdr:col>12</xdr:col>
      <xdr:colOff>538368</xdr:colOff>
      <xdr:row>14</xdr:row>
      <xdr:rowOff>124239</xdr:rowOff>
    </xdr:to>
    <xdr:sp macro="" textlink="MostPostedJob">
      <xdr:nvSpPr>
        <xdr:cNvPr id="25" name="TextBox 24">
          <a:extLst>
            <a:ext uri="{FF2B5EF4-FFF2-40B4-BE49-F238E27FC236}">
              <a16:creationId xmlns:a16="http://schemas.microsoft.com/office/drawing/2014/main" id="{0D5438B3-712B-4149-9B9D-31B92D31F692}"/>
            </a:ext>
          </a:extLst>
        </xdr:cNvPr>
        <xdr:cNvSpPr txBox="1"/>
      </xdr:nvSpPr>
      <xdr:spPr>
        <a:xfrm>
          <a:off x="5425109" y="2540000"/>
          <a:ext cx="2401955" cy="28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C542A16-0E06-4F11-B318-999F9D01BB1C}" type="TxLink">
            <a:rPr lang="en-US" sz="1200" b="1">
              <a:solidFill>
                <a:schemeClr val="dk1"/>
              </a:solidFill>
              <a:latin typeface="Calibri" panose="020F0502020204030204" pitchFamily="34" charset="0"/>
              <a:ea typeface="+mn-ea"/>
              <a:cs typeface="Calibri" panose="020F0502020204030204" pitchFamily="34" charset="0"/>
            </a:rPr>
            <a:pPr marL="0" indent="0"/>
            <a:t>Most Posted Job: Data Scientist</a:t>
          </a:fld>
          <a:endParaRPr lang="en-US" sz="1200" b="1">
            <a:solidFill>
              <a:schemeClr val="dk1"/>
            </a:solidFill>
            <a:latin typeface="Calibri" panose="020F0502020204030204" pitchFamily="34" charset="0"/>
            <a:ea typeface="+mn-ea"/>
            <a:cs typeface="Calibri" panose="020F0502020204030204" pitchFamily="34" charset="0"/>
          </a:endParaRPr>
        </a:p>
      </xdr:txBody>
    </xdr:sp>
    <xdr:clientData/>
  </xdr:twoCellAnchor>
  <xdr:twoCellAnchor>
    <xdr:from>
      <xdr:col>16</xdr:col>
      <xdr:colOff>427934</xdr:colOff>
      <xdr:row>6</xdr:row>
      <xdr:rowOff>55219</xdr:rowOff>
    </xdr:from>
    <xdr:to>
      <xdr:col>20</xdr:col>
      <xdr:colOff>441738</xdr:colOff>
      <xdr:row>7</xdr:row>
      <xdr:rowOff>110436</xdr:rowOff>
    </xdr:to>
    <xdr:sp macro="" textlink="">
      <xdr:nvSpPr>
        <xdr:cNvPr id="26" name="TextBox 25">
          <a:extLst>
            <a:ext uri="{FF2B5EF4-FFF2-40B4-BE49-F238E27FC236}">
              <a16:creationId xmlns:a16="http://schemas.microsoft.com/office/drawing/2014/main" id="{539E5E96-D314-4EDB-8B71-0DE4E0CA7104}"/>
            </a:ext>
          </a:extLst>
        </xdr:cNvPr>
        <xdr:cNvSpPr txBox="1"/>
      </xdr:nvSpPr>
      <xdr:spPr>
        <a:xfrm>
          <a:off x="10146195" y="1214784"/>
          <a:ext cx="2443369" cy="248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Job</a:t>
          </a:r>
          <a:r>
            <a:rPr lang="en-US" sz="1400" b="1" baseline="0">
              <a:latin typeface="Calibri" panose="020F0502020204030204" pitchFamily="34" charset="0"/>
              <a:cs typeface="Calibri" panose="020F0502020204030204" pitchFamily="34" charset="0"/>
            </a:rPr>
            <a:t> Posted By Ownership</a:t>
          </a:r>
          <a:endParaRPr lang="en-US" sz="1400" b="1">
            <a:latin typeface="Calibri" panose="020F0502020204030204" pitchFamily="34" charset="0"/>
            <a:cs typeface="Calibri" panose="020F0502020204030204" pitchFamily="34" charset="0"/>
          </a:endParaRPr>
        </a:p>
      </xdr:txBody>
    </xdr:sp>
    <xdr:clientData/>
  </xdr:twoCellAnchor>
  <xdr:twoCellAnchor>
    <xdr:from>
      <xdr:col>16</xdr:col>
      <xdr:colOff>428486</xdr:colOff>
      <xdr:row>7</xdr:row>
      <xdr:rowOff>97183</xdr:rowOff>
    </xdr:from>
    <xdr:to>
      <xdr:col>21</xdr:col>
      <xdr:colOff>345109</xdr:colOff>
      <xdr:row>8</xdr:row>
      <xdr:rowOff>193260</xdr:rowOff>
    </xdr:to>
    <xdr:sp macro="" textlink="MostOwnership">
      <xdr:nvSpPr>
        <xdr:cNvPr id="27" name="TextBox 26">
          <a:extLst>
            <a:ext uri="{FF2B5EF4-FFF2-40B4-BE49-F238E27FC236}">
              <a16:creationId xmlns:a16="http://schemas.microsoft.com/office/drawing/2014/main" id="{F08CBC2E-A2AF-4F79-8DDA-C0352CB91A7E}"/>
            </a:ext>
          </a:extLst>
        </xdr:cNvPr>
        <xdr:cNvSpPr txBox="1"/>
      </xdr:nvSpPr>
      <xdr:spPr>
        <a:xfrm>
          <a:off x="10146747" y="1450009"/>
          <a:ext cx="2953579" cy="28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9CCEBA8-1D2B-4AF1-97E8-657666238B2A}" type="TxLink">
            <a:rPr lang="en-US" sz="1200" b="1">
              <a:solidFill>
                <a:schemeClr val="dk1"/>
              </a:solidFill>
              <a:latin typeface="Calibri" panose="020F0502020204030204" pitchFamily="34" charset="0"/>
              <a:ea typeface="+mn-ea"/>
              <a:cs typeface="Calibri" panose="020F0502020204030204" pitchFamily="34" charset="0"/>
            </a:rPr>
            <a:pPr marL="0" indent="0"/>
            <a:t>Most Posted Job By Ownership: Private</a:t>
          </a:fld>
          <a:endParaRPr lang="en-US" sz="1200" b="1">
            <a:solidFill>
              <a:schemeClr val="dk1"/>
            </a:solidFill>
            <a:latin typeface="Calibri" panose="020F0502020204030204" pitchFamily="34" charset="0"/>
            <a:ea typeface="+mn-ea"/>
            <a:cs typeface="Calibri" panose="020F0502020204030204" pitchFamily="34" charset="0"/>
          </a:endParaRPr>
        </a:p>
      </xdr:txBody>
    </xdr:sp>
    <xdr:clientData/>
  </xdr:twoCellAnchor>
  <xdr:twoCellAnchor>
    <xdr:from>
      <xdr:col>16</xdr:col>
      <xdr:colOff>331857</xdr:colOff>
      <xdr:row>21</xdr:row>
      <xdr:rowOff>69574</xdr:rowOff>
    </xdr:from>
    <xdr:to>
      <xdr:col>19</xdr:col>
      <xdr:colOff>469348</xdr:colOff>
      <xdr:row>22</xdr:row>
      <xdr:rowOff>165650</xdr:rowOff>
    </xdr:to>
    <xdr:sp macro="" textlink="">
      <xdr:nvSpPr>
        <xdr:cNvPr id="28" name="TextBox 27">
          <a:extLst>
            <a:ext uri="{FF2B5EF4-FFF2-40B4-BE49-F238E27FC236}">
              <a16:creationId xmlns:a16="http://schemas.microsoft.com/office/drawing/2014/main" id="{D8D2AC41-452B-444B-B15B-9FB8293E588E}"/>
            </a:ext>
          </a:extLst>
        </xdr:cNvPr>
        <xdr:cNvSpPr txBox="1"/>
      </xdr:nvSpPr>
      <xdr:spPr>
        <a:xfrm>
          <a:off x="10050118" y="4128052"/>
          <a:ext cx="1959665" cy="289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Job</a:t>
          </a:r>
          <a:r>
            <a:rPr lang="en-US" sz="1400" b="1" baseline="0">
              <a:latin typeface="Calibri" panose="020F0502020204030204" pitchFamily="34" charset="0"/>
              <a:cs typeface="Calibri" panose="020F0502020204030204" pitchFamily="34" charset="0"/>
            </a:rPr>
            <a:t> Location By Type</a:t>
          </a:r>
          <a:endParaRPr lang="en-US" sz="1400" b="1">
            <a:latin typeface="Calibri" panose="020F0502020204030204" pitchFamily="34" charset="0"/>
            <a:cs typeface="Calibri" panose="020F0502020204030204" pitchFamily="34" charset="0"/>
          </a:endParaRPr>
        </a:p>
      </xdr:txBody>
    </xdr:sp>
    <xdr:clientData/>
  </xdr:twoCellAnchor>
  <xdr:twoCellAnchor>
    <xdr:from>
      <xdr:col>16</xdr:col>
      <xdr:colOff>318604</xdr:colOff>
      <xdr:row>22</xdr:row>
      <xdr:rowOff>97734</xdr:rowOff>
    </xdr:from>
    <xdr:to>
      <xdr:col>22</xdr:col>
      <xdr:colOff>13804</xdr:colOff>
      <xdr:row>24</xdr:row>
      <xdr:rowOff>41411</xdr:rowOff>
    </xdr:to>
    <xdr:sp macro="" textlink="MostRequired">
      <xdr:nvSpPr>
        <xdr:cNvPr id="29" name="TextBox 28">
          <a:extLst>
            <a:ext uri="{FF2B5EF4-FFF2-40B4-BE49-F238E27FC236}">
              <a16:creationId xmlns:a16="http://schemas.microsoft.com/office/drawing/2014/main" id="{0C49D8A9-BB4C-44E8-9813-338B277D0A1F}"/>
            </a:ext>
          </a:extLst>
        </xdr:cNvPr>
        <xdr:cNvSpPr txBox="1"/>
      </xdr:nvSpPr>
      <xdr:spPr>
        <a:xfrm>
          <a:off x="10036865" y="4349473"/>
          <a:ext cx="3339548" cy="330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F5C727B-56DC-4000-9A23-F8277AC747D2}" type="TxLink">
            <a:rPr lang="en-US" sz="1200" b="1">
              <a:solidFill>
                <a:schemeClr val="dk1"/>
              </a:solidFill>
              <a:latin typeface="Calibri" panose="020F0502020204030204" pitchFamily="34" charset="0"/>
              <a:ea typeface="+mn-ea"/>
              <a:cs typeface="Calibri" panose="020F0502020204030204" pitchFamily="34" charset="0"/>
            </a:rPr>
            <a:pPr marL="0" indent="0"/>
            <a:t>Most Required Job Location Type: Relocated</a:t>
          </a:fld>
          <a:endParaRPr lang="en-US" sz="1200" b="1">
            <a:solidFill>
              <a:schemeClr val="dk1"/>
            </a:solidFill>
            <a:latin typeface="Calibri" panose="020F0502020204030204" pitchFamily="34" charset="0"/>
            <a:ea typeface="+mn-ea"/>
            <a:cs typeface="Calibri" panose="020F0502020204030204" pitchFamily="34" charset="0"/>
          </a:endParaRPr>
        </a:p>
      </xdr:txBody>
    </xdr:sp>
    <xdr:clientData/>
  </xdr:twoCellAnchor>
  <xdr:twoCellAnchor>
    <xdr:from>
      <xdr:col>6</xdr:col>
      <xdr:colOff>594140</xdr:colOff>
      <xdr:row>2</xdr:row>
      <xdr:rowOff>179456</xdr:rowOff>
    </xdr:from>
    <xdr:to>
      <xdr:col>14</xdr:col>
      <xdr:colOff>510762</xdr:colOff>
      <xdr:row>5</xdr:row>
      <xdr:rowOff>110987</xdr:rowOff>
    </xdr:to>
    <xdr:sp macro="" textlink="">
      <xdr:nvSpPr>
        <xdr:cNvPr id="30" name="TextBox 29">
          <a:extLst>
            <a:ext uri="{FF2B5EF4-FFF2-40B4-BE49-F238E27FC236}">
              <a16:creationId xmlns:a16="http://schemas.microsoft.com/office/drawing/2014/main" id="{EE594688-E43D-4636-B484-EED072358CEA}"/>
            </a:ext>
          </a:extLst>
        </xdr:cNvPr>
        <xdr:cNvSpPr txBox="1"/>
      </xdr:nvSpPr>
      <xdr:spPr>
        <a:xfrm>
          <a:off x="4238488" y="565978"/>
          <a:ext cx="4775752" cy="511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b="1">
              <a:solidFill>
                <a:schemeClr val="accent3">
                  <a:lumMod val="60000"/>
                  <a:lumOff val="40000"/>
                </a:schemeClr>
              </a:solidFill>
              <a:latin typeface="Calibri" panose="020F0502020204030204" pitchFamily="34" charset="0"/>
              <a:cs typeface="Calibri" panose="020F0502020204030204" pitchFamily="34" charset="0"/>
            </a:rPr>
            <a:t>Glassdoor Job</a:t>
          </a:r>
          <a:r>
            <a:rPr lang="en-US" sz="2600" b="1" baseline="0">
              <a:solidFill>
                <a:schemeClr val="accent3">
                  <a:lumMod val="60000"/>
                  <a:lumOff val="40000"/>
                </a:schemeClr>
              </a:solidFill>
              <a:latin typeface="Calibri" panose="020F0502020204030204" pitchFamily="34" charset="0"/>
              <a:cs typeface="Calibri" panose="020F0502020204030204" pitchFamily="34" charset="0"/>
            </a:rPr>
            <a:t> Board Overview</a:t>
          </a:r>
          <a:endParaRPr lang="en-US" sz="2600" b="1">
            <a:solidFill>
              <a:schemeClr val="accent3">
                <a:lumMod val="60000"/>
                <a:lumOff val="40000"/>
              </a:schemeClr>
            </a:solidFill>
            <a:latin typeface="Calibri" panose="020F0502020204030204" pitchFamily="34" charset="0"/>
            <a:cs typeface="Calibri" panose="020F0502020204030204" pitchFamily="34" charset="0"/>
          </a:endParaRPr>
        </a:p>
      </xdr:txBody>
    </xdr:sp>
    <xdr:clientData/>
  </xdr:twoCellAnchor>
  <xdr:twoCellAnchor editAs="oneCell">
    <xdr:from>
      <xdr:col>16</xdr:col>
      <xdr:colOff>372718</xdr:colOff>
      <xdr:row>3</xdr:row>
      <xdr:rowOff>82826</xdr:rowOff>
    </xdr:from>
    <xdr:to>
      <xdr:col>22</xdr:col>
      <xdr:colOff>33546</xdr:colOff>
      <xdr:row>5</xdr:row>
      <xdr:rowOff>124930</xdr:rowOff>
    </xdr:to>
    <mc:AlternateContent xmlns:mc="http://schemas.openxmlformats.org/markup-compatibility/2006" xmlns:a14="http://schemas.microsoft.com/office/drawing/2010/main">
      <mc:Choice Requires="a14">
        <xdr:graphicFrame macro="">
          <xdr:nvGraphicFramePr>
            <xdr:cNvPr id="31" name="Job Title">
              <a:extLst>
                <a:ext uri="{FF2B5EF4-FFF2-40B4-BE49-F238E27FC236}">
                  <a16:creationId xmlns:a16="http://schemas.microsoft.com/office/drawing/2014/main" id="{1D859DFE-6B00-4B85-A453-2BF8DB7E1EDD}"/>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10090979" y="662609"/>
              <a:ext cx="3305176" cy="428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427936</xdr:colOff>
      <xdr:row>1</xdr:row>
      <xdr:rowOff>165652</xdr:rowOff>
    </xdr:from>
    <xdr:to>
      <xdr:col>7</xdr:col>
      <xdr:colOff>83380</xdr:colOff>
      <xdr:row>6</xdr:row>
      <xdr:rowOff>69574</xdr:rowOff>
    </xdr:to>
    <xdr:pic>
      <xdr:nvPicPr>
        <xdr:cNvPr id="33" name="Picture 32">
          <a:extLst>
            <a:ext uri="{FF2B5EF4-FFF2-40B4-BE49-F238E27FC236}">
              <a16:creationId xmlns:a16="http://schemas.microsoft.com/office/drawing/2014/main" id="{9A53DEF2-7FE3-855E-1A3D-458440227D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64893" y="358913"/>
          <a:ext cx="870226" cy="870226"/>
        </a:xfrm>
        <a:prstGeom prst="rect">
          <a:avLst/>
        </a:prstGeom>
      </xdr:spPr>
    </xdr:pic>
    <xdr:clientData/>
  </xdr:twoCellAnchor>
  <xdr:twoCellAnchor>
    <xdr:from>
      <xdr:col>6</xdr:col>
      <xdr:colOff>138044</xdr:colOff>
      <xdr:row>23</xdr:row>
      <xdr:rowOff>151848</xdr:rowOff>
    </xdr:from>
    <xdr:to>
      <xdr:col>15</xdr:col>
      <xdr:colOff>165652</xdr:colOff>
      <xdr:row>33</xdr:row>
      <xdr:rowOff>71852</xdr:rowOff>
    </xdr:to>
    <xdr:graphicFrame macro="">
      <xdr:nvGraphicFramePr>
        <xdr:cNvPr id="35" name="Chart 34">
          <a:extLst>
            <a:ext uri="{FF2B5EF4-FFF2-40B4-BE49-F238E27FC236}">
              <a16:creationId xmlns:a16="http://schemas.microsoft.com/office/drawing/2014/main" id="{201F412F-35D8-4F66-86FF-895E1DC56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234674</xdr:colOff>
      <xdr:row>10</xdr:row>
      <xdr:rowOff>55217</xdr:rowOff>
    </xdr:from>
    <xdr:to>
      <xdr:col>29</xdr:col>
      <xdr:colOff>55217</xdr:colOff>
      <xdr:row>28</xdr:row>
      <xdr:rowOff>138043</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04F75932-4195-4AE2-BF91-401880007A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645874" y="1960217"/>
              <a:ext cx="4087743" cy="35118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374375</xdr:colOff>
      <xdr:row>10</xdr:row>
      <xdr:rowOff>84482</xdr:rowOff>
    </xdr:from>
    <xdr:to>
      <xdr:col>26</xdr:col>
      <xdr:colOff>400326</xdr:colOff>
      <xdr:row>12</xdr:row>
      <xdr:rowOff>29266</xdr:rowOff>
    </xdr:to>
    <xdr:sp macro="" textlink="">
      <xdr:nvSpPr>
        <xdr:cNvPr id="10" name="TextBox 9">
          <a:extLst>
            <a:ext uri="{FF2B5EF4-FFF2-40B4-BE49-F238E27FC236}">
              <a16:creationId xmlns:a16="http://schemas.microsoft.com/office/drawing/2014/main" id="{7C9B1E48-F867-4BC1-BD52-2BACA7A265BB}"/>
            </a:ext>
          </a:extLst>
        </xdr:cNvPr>
        <xdr:cNvSpPr txBox="1"/>
      </xdr:nvSpPr>
      <xdr:spPr>
        <a:xfrm>
          <a:off x="13736984" y="2017091"/>
          <a:ext cx="2455516" cy="33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libri" panose="020F0502020204030204" pitchFamily="34" charset="0"/>
              <a:cs typeface="Calibri" panose="020F0502020204030204" pitchFamily="34" charset="0"/>
            </a:rPr>
            <a:t>Job</a:t>
          </a:r>
          <a:r>
            <a:rPr lang="en-US" sz="1400" b="1" baseline="0">
              <a:latin typeface="Calibri" panose="020F0502020204030204" pitchFamily="34" charset="0"/>
              <a:cs typeface="Calibri" panose="020F0502020204030204" pitchFamily="34" charset="0"/>
            </a:rPr>
            <a:t> Distribution By Country</a:t>
          </a:r>
          <a:endParaRPr lang="en-US" sz="1400" b="1">
            <a:latin typeface="Calibri" panose="020F0502020204030204" pitchFamily="34" charset="0"/>
            <a:cs typeface="Calibri" panose="020F0502020204030204" pitchFamily="34" charset="0"/>
          </a:endParaRPr>
        </a:p>
      </xdr:txBody>
    </xdr:sp>
    <xdr:clientData/>
  </xdr:twoCellAnchor>
  <xdr:twoCellAnchor>
    <xdr:from>
      <xdr:col>22</xdr:col>
      <xdr:colOff>387074</xdr:colOff>
      <xdr:row>11</xdr:row>
      <xdr:rowOff>124791</xdr:rowOff>
    </xdr:from>
    <xdr:to>
      <xdr:col>27</xdr:col>
      <xdr:colOff>372718</xdr:colOff>
      <xdr:row>13</xdr:row>
      <xdr:rowOff>69022</xdr:rowOff>
    </xdr:to>
    <xdr:sp macro="" textlink="MostLocation">
      <xdr:nvSpPr>
        <xdr:cNvPr id="19" name="TextBox 18">
          <a:extLst>
            <a:ext uri="{FF2B5EF4-FFF2-40B4-BE49-F238E27FC236}">
              <a16:creationId xmlns:a16="http://schemas.microsoft.com/office/drawing/2014/main" id="{9D3924CC-0D53-4784-9BD4-92BE771D885D}"/>
            </a:ext>
          </a:extLst>
        </xdr:cNvPr>
        <xdr:cNvSpPr txBox="1"/>
      </xdr:nvSpPr>
      <xdr:spPr>
        <a:xfrm>
          <a:off x="13749683" y="2250661"/>
          <a:ext cx="3022600" cy="330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D0B5BE-2B03-486A-9F00-68CBF69BD135}" type="TxLink">
            <a:rPr lang="en-US" sz="1200" b="1">
              <a:solidFill>
                <a:schemeClr val="dk1"/>
              </a:solidFill>
              <a:latin typeface="Calibri" panose="020F0502020204030204" pitchFamily="34" charset="0"/>
              <a:ea typeface="+mn-ea"/>
              <a:cs typeface="Calibri" panose="020F0502020204030204" pitchFamily="34" charset="0"/>
            </a:rPr>
            <a:pPr marL="0" indent="0"/>
            <a:t>Most Posted Job By Location: United States</a:t>
          </a:fld>
          <a:endParaRPr lang="en-US" sz="1200" b="1">
            <a:solidFill>
              <a:schemeClr val="dk1"/>
            </a:solidFill>
            <a:latin typeface="Calibri" panose="020F0502020204030204" pitchFamily="34" charset="0"/>
            <a:ea typeface="+mn-ea"/>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ilerin Asipita" refreshedDate="45837.56345439815" createdVersion="8" refreshedVersion="8" minRefreshableVersion="3" recordCount="672" xr:uid="{49A0C83B-255C-49E6-9BB2-AADA4C89E7AD}">
  <cacheSource type="worksheet">
    <worksheetSource name="Table2"/>
  </cacheSource>
  <cacheFields count="15">
    <cacheField name="Job Title" numFmtId="0">
      <sharedItems count="12">
        <s v="Data Scientist"/>
        <s v="Other"/>
        <s v="Data Analyst"/>
        <s v="Scientist"/>
        <s v="Data Engineer"/>
        <s v="Machine Learning Engineer"/>
        <s v="Software Engineer"/>
        <s v="Research Scientist"/>
        <s v="Analytics Manager"/>
        <s v="Computational Scientist"/>
        <s v="Computer Scientist"/>
        <s v="AI Specialist"/>
      </sharedItems>
    </cacheField>
    <cacheField name="Salary Estimate" numFmtId="0">
      <sharedItems/>
    </cacheField>
    <cacheField name="Rating" numFmtId="0">
      <sharedItems containsSemiMixedTypes="0" containsString="0" containsNumber="1" minValue="-1" maxValue="5"/>
    </cacheField>
    <cacheField name="Company Name" numFmtId="0">
      <sharedItems/>
    </cacheField>
    <cacheField name="Location" numFmtId="0">
      <sharedItems/>
    </cacheField>
    <cacheField name="Headquarter" numFmtId="0">
      <sharedItems containsBlank="1"/>
    </cacheField>
    <cacheField name="Country" numFmtId="0">
      <sharedItems count="13">
        <s v="United States"/>
        <s v="Switzerland"/>
        <s v="Singapore"/>
        <s v="Japan"/>
        <s v="United Kingdom"/>
        <s v="India"/>
        <s v="Other"/>
        <s v="France"/>
        <s v="Canada"/>
        <s v="Bermuda"/>
        <s v="Israel"/>
        <s v="Sweden"/>
        <s v="Spain"/>
      </sharedItems>
    </cacheField>
    <cacheField name="Job Location Type" numFmtId="0">
      <sharedItems count="3">
        <s v="On-site"/>
        <s v="Relocated"/>
        <s v="Remote"/>
      </sharedItems>
    </cacheField>
    <cacheField name="Company Size" numFmtId="0">
      <sharedItems/>
    </cacheField>
    <cacheField name="Founded Year" numFmtId="0">
      <sharedItems containsMixedTypes="1" containsNumber="1" containsInteger="1" minValue="1781" maxValue="2019"/>
    </cacheField>
    <cacheField name="Type of Owership" numFmtId="0">
      <sharedItems count="5">
        <s v="Government"/>
        <s v="Public"/>
        <s v="Private"/>
        <s v="Contract"/>
        <s v="Unknown"/>
      </sharedItems>
    </cacheField>
    <cacheField name="Industry" numFmtId="0">
      <sharedItems/>
    </cacheField>
    <cacheField name="Sector" numFmtId="0">
      <sharedItems/>
    </cacheField>
    <cacheField name="Min_Salary" numFmtId="165">
      <sharedItems containsSemiMixedTypes="0" containsString="0" containsNumber="1" containsInteger="1" minValue="31" maxValue="212"/>
    </cacheField>
    <cacheField name="Max_Salary" numFmtId="165">
      <sharedItems containsSemiMixedTypes="0" containsString="0" containsNumber="1" containsInteger="1" minValue="56" maxValue="331"/>
    </cacheField>
  </cacheFields>
  <extLst>
    <ext xmlns:x14="http://schemas.microsoft.com/office/spreadsheetml/2009/9/main" uri="{725AE2AE-9491-48be-B2B4-4EB974FC3084}">
      <x14:pivotCacheDefinition pivotCacheId="1012450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2">
  <r>
    <x v="0"/>
    <s v="$137K-$171K"/>
    <n v="3.1"/>
    <s v="Healthfirst"/>
    <s v="New York, NY"/>
    <s v="New York, NY"/>
    <x v="0"/>
    <x v="0"/>
    <s v="1001 to 5000"/>
    <n v="1993"/>
    <x v="0"/>
    <s v="Insurance Carriers"/>
    <s v="Insurance"/>
    <n v="137"/>
    <n v="171"/>
  </r>
  <r>
    <x v="0"/>
    <s v="$137K-$171K"/>
    <n v="4.2"/>
    <s v="ManTech"/>
    <s v="Chantilly, VA"/>
    <s v="Herndon, VA"/>
    <x v="0"/>
    <x v="1"/>
    <s v="5001 to 10000"/>
    <n v="1968"/>
    <x v="1"/>
    <s v="Research &amp; Development"/>
    <s v="Business Services"/>
    <n v="137"/>
    <n v="171"/>
  </r>
  <r>
    <x v="0"/>
    <s v="$137K-$171K"/>
    <n v="3.8"/>
    <s v="Analysis Group"/>
    <s v="Boston, MA"/>
    <s v="Boston, MA"/>
    <x v="0"/>
    <x v="0"/>
    <s v="1001 to 5000"/>
    <n v="1981"/>
    <x v="2"/>
    <s v="Consulting"/>
    <s v="Business Services"/>
    <n v="137"/>
    <n v="171"/>
  </r>
  <r>
    <x v="0"/>
    <s v="$137K-$171K"/>
    <n v="3.5"/>
    <s v="INFICON"/>
    <s v="Newton, MA"/>
    <s v="Switzerland"/>
    <x v="1"/>
    <x v="1"/>
    <s v="501 to 1000"/>
    <n v="2000"/>
    <x v="1"/>
    <s v="Electrical &amp; Electronic Manufacturing"/>
    <s v="Manufacturing"/>
    <n v="137"/>
    <n v="171"/>
  </r>
  <r>
    <x v="0"/>
    <s v="$137K-$171K"/>
    <n v="2.9"/>
    <s v="Affinity Solutions"/>
    <s v="New York, NY"/>
    <s v="New York, NY"/>
    <x v="0"/>
    <x v="0"/>
    <s v="51 to 200"/>
    <n v="1998"/>
    <x v="2"/>
    <s v="Advertising &amp; Marketing"/>
    <s v="Business Services"/>
    <n v="137"/>
    <n v="171"/>
  </r>
  <r>
    <x v="0"/>
    <s v="$137K-$171K"/>
    <n v="4.2"/>
    <s v="HG Insights"/>
    <s v="Santa Barbara, CA"/>
    <s v="Santa Barbara, CA"/>
    <x v="0"/>
    <x v="0"/>
    <s v="51 to 200"/>
    <n v="2010"/>
    <x v="2"/>
    <s v="Computer Hardware &amp; Software"/>
    <s v="Information Technology"/>
    <n v="137"/>
    <n v="171"/>
  </r>
  <r>
    <x v="0"/>
    <s v="$137K-$171K"/>
    <n v="3.9"/>
    <s v="Novartis"/>
    <s v="Cambridge, MA"/>
    <s v="Switzerland"/>
    <x v="1"/>
    <x v="1"/>
    <s v="10000+"/>
    <n v="1996"/>
    <x v="1"/>
    <s v="Biotech &amp; Pharmaceuticals"/>
    <s v="Biotech &amp; Pharmaceuticals"/>
    <n v="137"/>
    <n v="171"/>
  </r>
  <r>
    <x v="0"/>
    <s v="$137K-$171K"/>
    <n v="3.5"/>
    <s v="iRobot"/>
    <s v="Bedford, MA"/>
    <s v="Bedford, MA"/>
    <x v="0"/>
    <x v="0"/>
    <s v="1001 to 5000"/>
    <n v="1990"/>
    <x v="1"/>
    <s v="Consumer Electronics &amp; Appliances Stores"/>
    <s v="Retail"/>
    <n v="137"/>
    <n v="171"/>
  </r>
  <r>
    <x v="0"/>
    <s v="$137K-$171K"/>
    <n v="4.4000000000000004"/>
    <s v="Intuit - Data"/>
    <s v="San Diego, CA"/>
    <s v="Mountain View, CA"/>
    <x v="0"/>
    <x v="1"/>
    <s v="5001 to 10000"/>
    <n v="1983"/>
    <x v="1"/>
    <s v="Computer Hardware &amp; Software"/>
    <s v="Information Technology"/>
    <n v="137"/>
    <n v="171"/>
  </r>
  <r>
    <x v="0"/>
    <s v="$137K-$171K"/>
    <n v="3.6"/>
    <s v="XSELL Technologies"/>
    <s v="Chicago, IL"/>
    <s v="Chicago, IL"/>
    <x v="0"/>
    <x v="0"/>
    <s v="51 to 200"/>
    <n v="2014"/>
    <x v="2"/>
    <s v="Enterprise Software &amp; Network Solutions"/>
    <s v="Information Technology"/>
    <n v="137"/>
    <n v="171"/>
  </r>
  <r>
    <x v="0"/>
    <s v="$137K-$171K"/>
    <n v="4.5"/>
    <s v="Novetta"/>
    <s v="Herndon, VA"/>
    <s v="McLean, VA"/>
    <x v="0"/>
    <x v="1"/>
    <s v="501 to 1000"/>
    <n v="2012"/>
    <x v="2"/>
    <s v="Enterprise Software &amp; Network Solutions"/>
    <s v="Information Technology"/>
    <n v="137"/>
    <n v="171"/>
  </r>
  <r>
    <x v="0"/>
    <s v="$137K-$171K"/>
    <n v="4.7"/>
    <s v="1904labs"/>
    <s v="Saint Louis, MO"/>
    <s v="Saint Louis, MO"/>
    <x v="0"/>
    <x v="0"/>
    <s v="51 to 200"/>
    <n v="2016"/>
    <x v="2"/>
    <s v="IT Services"/>
    <s v="Information Technology"/>
    <n v="137"/>
    <n v="171"/>
  </r>
  <r>
    <x v="0"/>
    <s v="$137K-$171K"/>
    <n v="3.7"/>
    <s v="PNNL"/>
    <s v="Richland, WA"/>
    <s v="Richland, WA"/>
    <x v="0"/>
    <x v="0"/>
    <s v="1001 to 5000"/>
    <n v="1965"/>
    <x v="0"/>
    <s v="Energy"/>
    <s v="Oil, Gas, Energy &amp; Utilities"/>
    <n v="137"/>
    <n v="171"/>
  </r>
  <r>
    <x v="1"/>
    <s v="$137K-$171K"/>
    <n v="3.1"/>
    <s v="Old World Industries"/>
    <s v="Northbrook, IL"/>
    <s v="Northbrook, IL"/>
    <x v="0"/>
    <x v="0"/>
    <s v="201 to 500"/>
    <n v="1973"/>
    <x v="2"/>
    <s v="Chemical Manufacturing"/>
    <s v="Manufacturing"/>
    <n v="137"/>
    <n v="171"/>
  </r>
  <r>
    <x v="0"/>
    <s v="$137K-$171K"/>
    <n v="3.4"/>
    <s v="Mathematica Policy Research"/>
    <s v="Washington, DC"/>
    <s v="Princeton, NJ"/>
    <x v="0"/>
    <x v="1"/>
    <s v="1001 to 5000"/>
    <n v="1986"/>
    <x v="2"/>
    <s v="Consulting"/>
    <s v="Business Services"/>
    <n v="137"/>
    <n v="171"/>
  </r>
  <r>
    <x v="0"/>
    <s v="$137K-$171K"/>
    <n v="4.4000000000000004"/>
    <s v="Guzman &amp; Griffin Technologies (GGTI)"/>
    <s v="Washington, DC"/>
    <s v="Mays Landing, NJ"/>
    <x v="0"/>
    <x v="1"/>
    <s v="1 to 50"/>
    <n v="1997"/>
    <x v="2"/>
    <s v="Federal Agencies"/>
    <s v="Government"/>
    <n v="137"/>
    <n v="171"/>
  </r>
  <r>
    <x v="0"/>
    <s v="$137K-$171K"/>
    <n v="4.0999999999999996"/>
    <s v="Upside Business Travel"/>
    <s v="Remote"/>
    <s v="Washington, DC"/>
    <x v="0"/>
    <x v="2"/>
    <s v="51 to 200"/>
    <n v="2015"/>
    <x v="2"/>
    <s v="Internet"/>
    <s v="Information Technology"/>
    <n v="137"/>
    <n v="171"/>
  </r>
  <r>
    <x v="0"/>
    <s v="$137K-$171K"/>
    <n v="3.5"/>
    <s v="Buckman"/>
    <s v="Memphis, TN"/>
    <s v="Memphis, TN"/>
    <x v="0"/>
    <x v="0"/>
    <s v="1001 to 5000"/>
    <n v="1945"/>
    <x v="2"/>
    <s v="Chemical Manufacturing"/>
    <s v="Manufacturing"/>
    <n v="137"/>
    <n v="171"/>
  </r>
  <r>
    <x v="2"/>
    <s v="$137K-$171K"/>
    <n v="4.2"/>
    <s v="Insight Enterprises, Inc."/>
    <s v="Plano, TX"/>
    <s v="Tempe, AZ"/>
    <x v="0"/>
    <x v="1"/>
    <s v="5001 to 10000"/>
    <n v="1988"/>
    <x v="1"/>
    <s v="Enterprise Software &amp; Network Solutions"/>
    <s v="Information Technology"/>
    <n v="137"/>
    <n v="171"/>
  </r>
  <r>
    <x v="3"/>
    <s v="$137K-$171K"/>
    <n v="3.5"/>
    <s v="Tower Health"/>
    <s v="West Grove, PA"/>
    <s v="Reading, PA"/>
    <x v="0"/>
    <x v="1"/>
    <s v="5001 to 10000"/>
    <n v="2017"/>
    <x v="0"/>
    <s v="Health Care Services &amp; Hospitals"/>
    <s v="Health Care"/>
    <n v="137"/>
    <n v="171"/>
  </r>
  <r>
    <x v="0"/>
    <s v="$137K-$171K"/>
    <n v="3.2"/>
    <s v="Triplebyte"/>
    <s v="New York, NY"/>
    <s v="San Francisco, CA"/>
    <x v="0"/>
    <x v="1"/>
    <s v="51 to 200"/>
    <n v="2015"/>
    <x v="2"/>
    <s v="Computer Hardware &amp; Software"/>
    <s v="Information Technology"/>
    <n v="137"/>
    <n v="171"/>
  </r>
  <r>
    <x v="0"/>
    <s v="$137K-$171K"/>
    <n v="4.3"/>
    <s v="PulsePoint"/>
    <s v="New York, NY"/>
    <s v="New York, NY"/>
    <x v="0"/>
    <x v="0"/>
    <s v="51 to 200"/>
    <n v="2011"/>
    <x v="2"/>
    <s v="Internet"/>
    <s v="Information Technology"/>
    <n v="137"/>
    <n v="171"/>
  </r>
  <r>
    <x v="3"/>
    <s v="$137K-$171K"/>
    <n v="3.5"/>
    <s v="Exponent"/>
    <s v="Phoenix, AZ"/>
    <s v="Menlo Park, CA"/>
    <x v="0"/>
    <x v="1"/>
    <s v="1001 to 5000"/>
    <n v="1967"/>
    <x v="1"/>
    <s v="Consulting"/>
    <s v="Business Services"/>
    <n v="137"/>
    <n v="171"/>
  </r>
  <r>
    <x v="1"/>
    <s v="$137K-$171K"/>
    <n v="3.5"/>
    <s v="Guardian Life"/>
    <s v="Appleton, WI"/>
    <s v="New York, NY"/>
    <x v="0"/>
    <x v="1"/>
    <s v="5001 to 10000"/>
    <n v="1860"/>
    <x v="2"/>
    <s v="Insurance Carriers"/>
    <s v="Insurance"/>
    <n v="137"/>
    <n v="171"/>
  </r>
  <r>
    <x v="0"/>
    <s v="$137K-$171K"/>
    <n v="3.4"/>
    <s v="Spectrum Communications and Consulting"/>
    <s v="Chicago, IL"/>
    <s v="Chicago, IL"/>
    <x v="0"/>
    <x v="0"/>
    <s v="51 to 200"/>
    <n v="1992"/>
    <x v="2"/>
    <s v="Advertising &amp; Marketing"/>
    <s v="Business Services"/>
    <n v="137"/>
    <n v="171"/>
  </r>
  <r>
    <x v="0"/>
    <s v="$137K-$171K"/>
    <n v="4.7"/>
    <s v="Oversight Systems"/>
    <s v="Atlanta, GA"/>
    <s v="Atlanta, GA"/>
    <x v="0"/>
    <x v="0"/>
    <s v="51 to 200"/>
    <n v="2003"/>
    <x v="2"/>
    <s v="Computer Hardware &amp; Software"/>
    <s v="Information Technology"/>
    <n v="137"/>
    <n v="171"/>
  </r>
  <r>
    <x v="0"/>
    <s v="$137K-$171K"/>
    <n v="4.2"/>
    <s v="LSQ"/>
    <s v="Orlando, FL"/>
    <s v="Orlando, FL"/>
    <x v="0"/>
    <x v="0"/>
    <s v="51 to 200"/>
    <n v="1996"/>
    <x v="2"/>
    <s v="Investment Banking &amp; Asset Management"/>
    <s v="Finance"/>
    <n v="137"/>
    <n v="171"/>
  </r>
  <r>
    <x v="0"/>
    <s v="$137K-$171K"/>
    <n v="3.8"/>
    <s v="MIT Lincoln Laboratory"/>
    <s v="Lexington, MA"/>
    <s v="Lexington, MA"/>
    <x v="0"/>
    <x v="0"/>
    <s v="1001 to 5000"/>
    <n v="1951"/>
    <x v="0"/>
    <s v="Aerospace &amp; Defense"/>
    <s v="Aerospace &amp; Defense"/>
    <n v="137"/>
    <n v="171"/>
  </r>
  <r>
    <x v="0"/>
    <s v="$137K-$171K"/>
    <n v="4.5"/>
    <s v="Kingfisher Systems"/>
    <s v="McLean, VA"/>
    <s v="Falls Church, VA"/>
    <x v="0"/>
    <x v="1"/>
    <s v="51 to 200"/>
    <n v="2005"/>
    <x v="2"/>
    <s v="Federal Agencies"/>
    <s v="Government"/>
    <n v="137"/>
    <n v="171"/>
  </r>
  <r>
    <x v="0"/>
    <s v="$137K-$171K"/>
    <n v="2.8"/>
    <s v="Formation"/>
    <s v="San Francisco, CA"/>
    <s v="San Francisco, CA"/>
    <x v="0"/>
    <x v="0"/>
    <s v="51 to 200"/>
    <n v="2015"/>
    <x v="2"/>
    <s v="Enterprise Software &amp; Network Solutions"/>
    <s v="Information Technology"/>
    <n v="137"/>
    <n v="171"/>
  </r>
  <r>
    <x v="0"/>
    <s v="$75K-$131K"/>
    <n v="3.8"/>
    <s v="Analysis Group"/>
    <s v="Boston, MA"/>
    <s v="Boston, MA"/>
    <x v="0"/>
    <x v="0"/>
    <s v="1001 to 5000"/>
    <n v="1981"/>
    <x v="2"/>
    <s v="Consulting"/>
    <s v="Business Services"/>
    <n v="75"/>
    <n v="131"/>
  </r>
  <r>
    <x v="0"/>
    <s v="$75K-$131K"/>
    <n v="3.9"/>
    <s v="Novartis"/>
    <s v="Cambridge, MA"/>
    <s v="Switzerland"/>
    <x v="1"/>
    <x v="1"/>
    <s v="10000+"/>
    <n v="1996"/>
    <x v="1"/>
    <s v="Biotech &amp; Pharmaceuticals"/>
    <s v="Biotech &amp; Pharmaceuticals"/>
    <n v="75"/>
    <n v="131"/>
  </r>
  <r>
    <x v="0"/>
    <s v="$75K-$131K"/>
    <n v="5"/>
    <s v="Cohere Health"/>
    <s v="Boston, MA"/>
    <s v="Boston, MA"/>
    <x v="0"/>
    <x v="0"/>
    <s v="1 to 50"/>
    <n v="2019"/>
    <x v="2"/>
    <s v="IT Services"/>
    <s v="Information Technology"/>
    <n v="75"/>
    <n v="131"/>
  </r>
  <r>
    <x v="0"/>
    <s v="$75K-$131K"/>
    <n v="4.8"/>
    <s v="Acuity Insurance"/>
    <s v="Sheboygan, WI"/>
    <s v="Sheboygan, WI"/>
    <x v="0"/>
    <x v="0"/>
    <s v="1001 to 5000"/>
    <n v="1925"/>
    <x v="2"/>
    <s v="Insurance Carriers"/>
    <s v="Insurance"/>
    <n v="75"/>
    <n v="131"/>
  </r>
  <r>
    <x v="4"/>
    <s v="$75K-$131K"/>
    <n v="3.6"/>
    <s v="Chef"/>
    <s v="United States"/>
    <s v="Seattle, WA"/>
    <x v="0"/>
    <x v="1"/>
    <s v="201 to 500"/>
    <n v="2008"/>
    <x v="2"/>
    <s v="Enterprise Software &amp; Network Solutions"/>
    <s v="Information Technology"/>
    <n v="75"/>
    <n v="131"/>
  </r>
  <r>
    <x v="0"/>
    <s v="$75K-$131K"/>
    <n v="3.3"/>
    <s v="Puget Sound Energy"/>
    <s v="Bothell, WA"/>
    <s v="Bellevue, WA"/>
    <x v="0"/>
    <x v="1"/>
    <s v="1001 to 5000"/>
    <n v="1999"/>
    <x v="2"/>
    <s v="Utilities"/>
    <s v="Oil, Gas, Energy &amp; Utilities"/>
    <n v="75"/>
    <n v="131"/>
  </r>
  <r>
    <x v="1"/>
    <s v="$75K-$131K"/>
    <n v="2.7"/>
    <s v="Sandhills Global"/>
    <s v="Lincoln, NE"/>
    <s v="Lincoln, NE"/>
    <x v="0"/>
    <x v="0"/>
    <s v="1001 to 5000"/>
    <n v="1978"/>
    <x v="2"/>
    <s v="Enterprise Software &amp; Network Solutions"/>
    <s v="Information Technology"/>
    <n v="75"/>
    <n v="131"/>
  </r>
  <r>
    <x v="0"/>
    <s v="$75K-$131K"/>
    <n v="2.7"/>
    <s v="A Place for Mom"/>
    <s v="Overland Park, KS"/>
    <s v="New York, NY"/>
    <x v="0"/>
    <x v="1"/>
    <s v="501 to 1000"/>
    <n v="2000"/>
    <x v="2"/>
    <s v="Health Care Services &amp; Hospitals"/>
    <s v="Health Care"/>
    <n v="75"/>
    <n v="131"/>
  </r>
  <r>
    <x v="0"/>
    <s v="$75K-$131K"/>
    <n v="2.2000000000000002"/>
    <s v="Great-Circle Technologies"/>
    <s v="Chantilly, VA"/>
    <s v="Chantilly, VA"/>
    <x v="0"/>
    <x v="0"/>
    <s v="1 to 50"/>
    <n v="2000"/>
    <x v="2"/>
    <s v="Enterprise Software &amp; Network Solutions"/>
    <s v="Information Technology"/>
    <n v="75"/>
    <n v="131"/>
  </r>
  <r>
    <x v="0"/>
    <s v="$75K-$131K"/>
    <n v="3.4"/>
    <s v="Edmunds.com"/>
    <s v="Santa Monica, CA"/>
    <s v="Santa Monica, CA"/>
    <x v="0"/>
    <x v="0"/>
    <s v="501 to 1000"/>
    <n v="1966"/>
    <x v="2"/>
    <s v="Internet"/>
    <s v="Information Technology"/>
    <n v="75"/>
    <n v="131"/>
  </r>
  <r>
    <x v="2"/>
    <s v="$75K-$131K"/>
    <n v="3.1"/>
    <s v="Cambridge Associates, LLC"/>
    <s v="Boston, MA"/>
    <s v="Boston, MA"/>
    <x v="0"/>
    <x v="0"/>
    <s v="501 to 1000"/>
    <n v="1973"/>
    <x v="2"/>
    <s v="Investment Banking &amp; Asset Management"/>
    <s v="Finance"/>
    <n v="75"/>
    <n v="131"/>
  </r>
  <r>
    <x v="5"/>
    <s v="$75K-$131K"/>
    <n v="3.4"/>
    <s v="Liberty Mutual Insurance"/>
    <s v="Portsmouth, NH"/>
    <s v="Boston, MA"/>
    <x v="0"/>
    <x v="1"/>
    <s v="10000+"/>
    <n v="1912"/>
    <x v="2"/>
    <s v="Insurance Carriers"/>
    <s v="Insurance"/>
    <n v="75"/>
    <n v="131"/>
  </r>
  <r>
    <x v="2"/>
    <s v="$75K-$131K"/>
    <n v="2.6"/>
    <s v="Cenlar"/>
    <s v="Ewing, NJ"/>
    <s v="Ewing, NJ"/>
    <x v="0"/>
    <x v="0"/>
    <s v="1001 to 5000"/>
    <n v="1958"/>
    <x v="2"/>
    <s v="Unknown"/>
    <s v="Unknown"/>
    <n v="75"/>
    <n v="131"/>
  </r>
  <r>
    <x v="3"/>
    <s v="$75K-$131K"/>
    <n v="5"/>
    <s v="Arsenal Biosciences"/>
    <s v="South San Francisco, CA"/>
    <s v="South San Francisco, CA"/>
    <x v="0"/>
    <x v="0"/>
    <s v="51 to 200"/>
    <n v="2019"/>
    <x v="2"/>
    <s v="Biotech &amp; Pharmaceuticals"/>
    <s v="Biotech &amp; Pharmaceuticals"/>
    <n v="75"/>
    <n v="131"/>
  </r>
  <r>
    <x v="0"/>
    <s v="$75K-$131K"/>
    <n v="4.2"/>
    <s v="Eversight"/>
    <s v="Palo Alto, CA"/>
    <s v="Palo Alto, CA"/>
    <x v="0"/>
    <x v="0"/>
    <s v="51 to 200"/>
    <n v="2013"/>
    <x v="2"/>
    <s v="Enterprise Software &amp; Network Solutions"/>
    <s v="Information Technology"/>
    <n v="75"/>
    <n v="131"/>
  </r>
  <r>
    <x v="5"/>
    <s v="$75K-$131K"/>
    <n v="4.0999999999999996"/>
    <s v="Pfizer"/>
    <s v="Cambridge, MA"/>
    <s v="New York, NY"/>
    <x v="0"/>
    <x v="1"/>
    <s v="10000+"/>
    <n v="1849"/>
    <x v="1"/>
    <s v="Biotech &amp; Pharmaceuticals"/>
    <s v="Biotech &amp; Pharmaceuticals"/>
    <n v="75"/>
    <n v="131"/>
  </r>
  <r>
    <x v="0"/>
    <s v="$75K-$131K"/>
    <n v="4.8"/>
    <s v="Klaviyo"/>
    <s v="Boston, MA"/>
    <s v="Boston, MA"/>
    <x v="0"/>
    <x v="0"/>
    <s v="201 to 500"/>
    <n v="2012"/>
    <x v="2"/>
    <s v="Computer Hardware &amp; Software"/>
    <s v="Information Technology"/>
    <n v="75"/>
    <n v="131"/>
  </r>
  <r>
    <x v="0"/>
    <s v="$75K-$131K"/>
    <n v="3.3"/>
    <s v="Intellectual Ventures"/>
    <s v="Bellevue, WA"/>
    <s v="Bellevue, WA"/>
    <x v="0"/>
    <x v="0"/>
    <s v="501 to 1000"/>
    <n v="2000"/>
    <x v="2"/>
    <s v="Investment Banking &amp; Asset Management"/>
    <s v="Finance"/>
    <n v="75"/>
    <n v="131"/>
  </r>
  <r>
    <x v="0"/>
    <s v="$75K-$131K"/>
    <n v="3.7"/>
    <s v="GovTech"/>
    <s v="San Francisco, CA"/>
    <s v="Singapore"/>
    <x v="2"/>
    <x v="1"/>
    <s v="1001 to 5000"/>
    <n v="2016"/>
    <x v="0"/>
    <s v="Federal Agencies"/>
    <s v="Government"/>
    <n v="75"/>
    <n v="131"/>
  </r>
  <r>
    <x v="0"/>
    <s v="$75K-$131K"/>
    <n v="4.3"/>
    <s v="Quick Base"/>
    <s v="Cambridge, MA"/>
    <s v="Cambridge, MA"/>
    <x v="0"/>
    <x v="0"/>
    <s v="201 to 500"/>
    <n v="1999"/>
    <x v="2"/>
    <s v="Enterprise Software &amp; Network Solutions"/>
    <s v="Information Technology"/>
    <n v="75"/>
    <n v="131"/>
  </r>
  <r>
    <x v="2"/>
    <s v="$75K-$131K"/>
    <n v="4.8"/>
    <s v="Giving Assistant"/>
    <s v="San Francisco, CA"/>
    <s v="San Francisco, CA"/>
    <x v="0"/>
    <x v="0"/>
    <s v="1 to 50"/>
    <n v="2014"/>
    <x v="2"/>
    <s v="Advertising &amp; Marketing"/>
    <s v="Business Services"/>
    <n v="75"/>
    <n v="131"/>
  </r>
  <r>
    <x v="0"/>
    <s v="$75K-$131K"/>
    <n v="3.7"/>
    <s v="Takeda"/>
    <s v="Cambridge, MA"/>
    <s v="Japan"/>
    <x v="3"/>
    <x v="1"/>
    <s v="10000+"/>
    <n v="1781"/>
    <x v="1"/>
    <s v="Biotech &amp; Pharmaceuticals"/>
    <s v="Biotech &amp; Pharmaceuticals"/>
    <n v="75"/>
    <n v="131"/>
  </r>
  <r>
    <x v="0"/>
    <s v="$75K-$131K"/>
    <n v="4"/>
    <s v="Netskope"/>
    <s v="San Francisco, CA"/>
    <s v="Santa Clara, CA"/>
    <x v="0"/>
    <x v="1"/>
    <s v="501 to 1000"/>
    <n v="2012"/>
    <x v="2"/>
    <s v="Enterprise Software &amp; Network Solutions"/>
    <s v="Information Technology"/>
    <n v="75"/>
    <n v="131"/>
  </r>
  <r>
    <x v="4"/>
    <s v="$75K-$131K"/>
    <n v="4.8"/>
    <s v="IT Concepts"/>
    <s v="Remote"/>
    <s v="Vienna, VA"/>
    <x v="0"/>
    <x v="2"/>
    <s v="51 to 200"/>
    <n v="2003"/>
    <x v="2"/>
    <s v="IT Services"/>
    <s v="Information Technology"/>
    <n v="75"/>
    <n v="131"/>
  </r>
  <r>
    <x v="2"/>
    <s v="$75K-$131K"/>
    <n v="3.5"/>
    <s v="iSeatz"/>
    <s v="New Orleans, LA"/>
    <s v="New Orleans, LA"/>
    <x v="0"/>
    <x v="0"/>
    <s v="51 to 200"/>
    <n v="1999"/>
    <x v="2"/>
    <s v="Enterprise Software &amp; Network Solutions"/>
    <s v="Information Technology"/>
    <n v="75"/>
    <n v="131"/>
  </r>
  <r>
    <x v="1"/>
    <s v="$75K-$131K"/>
    <n v="3.7"/>
    <s v="Summa Health System"/>
    <s v="Akron, OH"/>
    <s v="Akron, OH"/>
    <x v="0"/>
    <x v="0"/>
    <s v="5001 to 10000"/>
    <n v="1926"/>
    <x v="0"/>
    <s v="Health Care Services &amp; Hospitals"/>
    <s v="Health Care"/>
    <n v="75"/>
    <n v="131"/>
  </r>
  <r>
    <x v="0"/>
    <s v="$75K-$131K"/>
    <n v="3.5"/>
    <s v="Benson Hill"/>
    <s v="Saint Louis, MO"/>
    <s v="Saint Louis, MO"/>
    <x v="0"/>
    <x v="0"/>
    <s v="201 to 500"/>
    <n v="2012"/>
    <x v="2"/>
    <s v="Biotech &amp; Pharmaceuticals"/>
    <s v="Biotech &amp; Pharmaceuticals"/>
    <n v="75"/>
    <n v="131"/>
  </r>
  <r>
    <x v="0"/>
    <s v="$75K-$131K"/>
    <n v="4.0999999999999996"/>
    <s v="Twitter"/>
    <s v="San Francisco, CA"/>
    <s v="San Francisco, CA"/>
    <x v="0"/>
    <x v="0"/>
    <s v="1001 to 5000"/>
    <n v="2006"/>
    <x v="1"/>
    <s v="Internet"/>
    <s v="Information Technology"/>
    <n v="75"/>
    <n v="131"/>
  </r>
  <r>
    <x v="0"/>
    <s v="$75K-$131K"/>
    <n v="3.2"/>
    <s v="Postmates - Corporate HQ"/>
    <s v="San Francisco, CA"/>
    <s v="San Francisco, CA"/>
    <x v="0"/>
    <x v="0"/>
    <s v="1001 to 5000"/>
    <n v="2011"/>
    <x v="2"/>
    <s v="Express Delivery Services"/>
    <s v="Transportation &amp; Logistics"/>
    <n v="75"/>
    <n v="131"/>
  </r>
  <r>
    <x v="0"/>
    <s v="$75K-$131K"/>
    <n v="4.5"/>
    <s v="Envision LLC"/>
    <s v="Saint Louis, MO"/>
    <s v="Saint Louis, MO"/>
    <x v="0"/>
    <x v="0"/>
    <s v="201 to 500"/>
    <n v="1994"/>
    <x v="2"/>
    <s v="Staffing &amp; Outsourcing"/>
    <s v="Business Services"/>
    <n v="75"/>
    <n v="131"/>
  </r>
  <r>
    <x v="2"/>
    <s v="$75K-$131K"/>
    <n v="3.8"/>
    <s v="Swiss Re"/>
    <s v="Fort Wayne, IN"/>
    <s v="Switzerland"/>
    <x v="1"/>
    <x v="1"/>
    <s v="10000+"/>
    <n v="1863"/>
    <x v="1"/>
    <s v="Insurance Agencies &amp; Brokerages"/>
    <s v="Insurance"/>
    <n v="75"/>
    <n v="131"/>
  </r>
  <r>
    <x v="5"/>
    <s v="$75K-$131K"/>
    <n v="4.5"/>
    <s v="Systems &amp; Technology Research"/>
    <s v="Woburn, MA"/>
    <s v="Woburn, MA"/>
    <x v="0"/>
    <x v="0"/>
    <s v="201 to 500"/>
    <n v="2010"/>
    <x v="2"/>
    <s v="Aerospace &amp; Defense"/>
    <s v="Aerospace &amp; Defense"/>
    <n v="75"/>
    <n v="131"/>
  </r>
  <r>
    <x v="0"/>
    <s v="$79K-$131K"/>
    <n v="3.5"/>
    <s v="iRobot"/>
    <s v="Bedford, MA"/>
    <s v="Bedford, MA"/>
    <x v="0"/>
    <x v="0"/>
    <s v="1001 to 5000"/>
    <n v="1990"/>
    <x v="1"/>
    <s v="Consumer Electronics &amp; Appliances Stores"/>
    <s v="Retail"/>
    <n v="79"/>
    <n v="131"/>
  </r>
  <r>
    <x v="0"/>
    <s v="$79K-$131K"/>
    <n v="4.2"/>
    <s v="HG Insights"/>
    <s v="Santa Barbara, CA"/>
    <s v="Santa Barbara, CA"/>
    <x v="0"/>
    <x v="0"/>
    <s v="51 to 200"/>
    <n v="2010"/>
    <x v="2"/>
    <s v="Computer Hardware &amp; Software"/>
    <s v="Information Technology"/>
    <n v="79"/>
    <n v="131"/>
  </r>
  <r>
    <x v="2"/>
    <s v="$79K-$131K"/>
    <n v="3.8"/>
    <s v="Dermalogica"/>
    <s v="Carson, CA"/>
    <s v="Carson, CA"/>
    <x v="0"/>
    <x v="0"/>
    <s v="201 to 500"/>
    <n v="1986"/>
    <x v="3"/>
    <s v="Consumer Products Manufacturing"/>
    <s v="Manufacturing"/>
    <n v="79"/>
    <n v="131"/>
  </r>
  <r>
    <x v="4"/>
    <s v="$79K-$131K"/>
    <n v="3.7"/>
    <s v="Bayview Asset Management"/>
    <s v="Coral Gables, FL"/>
    <s v="Coral Gables, FL"/>
    <x v="0"/>
    <x v="0"/>
    <s v="1001 to 5000"/>
    <n v="1995"/>
    <x v="2"/>
    <s v="Investment Banking &amp; Asset Management"/>
    <s v="Finance"/>
    <n v="79"/>
    <n v="131"/>
  </r>
  <r>
    <x v="0"/>
    <s v="$79K-$131K"/>
    <n v="3.7"/>
    <s v="Via Transportation"/>
    <s v="New York, NY"/>
    <s v="New York, NY"/>
    <x v="0"/>
    <x v="0"/>
    <s v="501 to 1000"/>
    <n v="2012"/>
    <x v="2"/>
    <s v="Internet"/>
    <s v="Information Technology"/>
    <n v="79"/>
    <n v="131"/>
  </r>
  <r>
    <x v="0"/>
    <s v="$79K-$131K"/>
    <n v="4"/>
    <s v="Grid Dynamics"/>
    <s v="Santa Clara, CA"/>
    <s v="San Ramon, CA"/>
    <x v="0"/>
    <x v="1"/>
    <s v="1001 to 5000"/>
    <n v="2006"/>
    <x v="2"/>
    <s v="Enterprise Software &amp; Network Solutions"/>
    <s v="Information Technology"/>
    <n v="79"/>
    <n v="131"/>
  </r>
  <r>
    <x v="5"/>
    <s v="$79K-$131K"/>
    <n v="3.3"/>
    <s v="Tempus Labs"/>
    <s v="Chicago, IL"/>
    <s v="Chicago, IL"/>
    <x v="0"/>
    <x v="0"/>
    <s v="501 to 1000"/>
    <n v="2015"/>
    <x v="2"/>
    <s v="Biotech &amp; Pharmaceuticals"/>
    <s v="Biotech &amp; Pharmaceuticals"/>
    <n v="79"/>
    <n v="131"/>
  </r>
  <r>
    <x v="0"/>
    <s v="$79K-$131K"/>
    <n v="2.5"/>
    <s v="CareDx"/>
    <s v="Brisbane, CA"/>
    <s v="Brisbane, CA"/>
    <x v="0"/>
    <x v="0"/>
    <s v="1 to 50"/>
    <s v="\N"/>
    <x v="2"/>
    <s v="Biotech &amp; Pharmaceuticals"/>
    <s v="Biotech &amp; Pharmaceuticals"/>
    <n v="79"/>
    <n v="131"/>
  </r>
  <r>
    <x v="4"/>
    <s v="$79K-$131K"/>
    <n v="4.2"/>
    <s v="IZEA"/>
    <s v="Winter Park, FL"/>
    <s v="Winter Park, FL"/>
    <x v="0"/>
    <x v="0"/>
    <s v="51 to 200"/>
    <n v="2006"/>
    <x v="1"/>
    <s v="Advertising &amp; Marketing"/>
    <s v="Business Services"/>
    <n v="79"/>
    <n v="131"/>
  </r>
  <r>
    <x v="0"/>
    <s v="$79K-$131K"/>
    <n v="3.3"/>
    <s v="Tempus Labs"/>
    <s v="Redwood City, CA"/>
    <s v="Chicago, IL"/>
    <x v="0"/>
    <x v="1"/>
    <s v="501 to 1000"/>
    <n v="2015"/>
    <x v="2"/>
    <s v="Biotech &amp; Pharmaceuticals"/>
    <s v="Biotech &amp; Pharmaceuticals"/>
    <n v="79"/>
    <n v="131"/>
  </r>
  <r>
    <x v="0"/>
    <s v="$79K-$131K"/>
    <n v="4"/>
    <s v="Autodesk"/>
    <s v="San Francisco, CA"/>
    <s v="San Rafael, CA"/>
    <x v="0"/>
    <x v="1"/>
    <s v="5001 to 10000"/>
    <n v="1982"/>
    <x v="1"/>
    <s v="Computer Hardware &amp; Software"/>
    <s v="Information Technology"/>
    <n v="79"/>
    <n v="131"/>
  </r>
  <r>
    <x v="2"/>
    <s v="$79K-$131K"/>
    <n v="3.7"/>
    <s v="Caterpillar"/>
    <s v="Peoria, IL"/>
    <s v="Deerfield, IL"/>
    <x v="0"/>
    <x v="1"/>
    <s v="10000+"/>
    <n v="1925"/>
    <x v="1"/>
    <s v="Industrial Manufacturing"/>
    <s v="Manufacturing"/>
    <n v="79"/>
    <n v="131"/>
  </r>
  <r>
    <x v="3"/>
    <s v="$79K-$131K"/>
    <n v="4.9000000000000004"/>
    <s v="New England Biolabs"/>
    <s v="Ipswich, MA"/>
    <s v="Ipswich, MA"/>
    <x v="0"/>
    <x v="0"/>
    <s v="201 to 500"/>
    <n v="1974"/>
    <x v="2"/>
    <s v="Biotech &amp; Pharmaceuticals"/>
    <s v="Biotech &amp; Pharmaceuticals"/>
    <n v="79"/>
    <n v="131"/>
  </r>
  <r>
    <x v="2"/>
    <s v="$79K-$131K"/>
    <n v="3.4"/>
    <s v="Allied Solutions"/>
    <s v="Carmel, IN"/>
    <s v="Carmel, IN"/>
    <x v="0"/>
    <x v="0"/>
    <s v="1001 to 5000"/>
    <n v="2001"/>
    <x v="3"/>
    <s v="Insurance Agencies &amp; Brokerages"/>
    <s v="Insurance"/>
    <n v="79"/>
    <n v="131"/>
  </r>
  <r>
    <x v="4"/>
    <s v="$79K-$131K"/>
    <n v="3.1"/>
    <s v="Healthfirst"/>
    <s v="New York, NY"/>
    <s v="New York, NY"/>
    <x v="0"/>
    <x v="0"/>
    <s v="1001 to 5000"/>
    <n v="1993"/>
    <x v="0"/>
    <s v="Insurance Carriers"/>
    <s v="Insurance"/>
    <n v="79"/>
    <n v="131"/>
  </r>
  <r>
    <x v="0"/>
    <s v="$79K-$131K"/>
    <n v="3.5"/>
    <s v="The Knot Worldwide"/>
    <s v="Washington, DC"/>
    <s v="Chevy Chase, MD"/>
    <x v="0"/>
    <x v="1"/>
    <s v="1001 to 5000"/>
    <n v="2019"/>
    <x v="2"/>
    <s v="Internet"/>
    <s v="Information Technology"/>
    <n v="79"/>
    <n v="131"/>
  </r>
  <r>
    <x v="0"/>
    <s v="$79K-$131K"/>
    <n v="2.9"/>
    <s v="IFG Companies"/>
    <s v="New York, NY"/>
    <s v="Hartford, CT"/>
    <x v="0"/>
    <x v="1"/>
    <s v="201 to 500"/>
    <n v="1985"/>
    <x v="2"/>
    <s v="Insurance Carriers"/>
    <s v="Insurance"/>
    <n v="79"/>
    <n v="131"/>
  </r>
  <r>
    <x v="0"/>
    <s v="$79K-$131K"/>
    <n v="3.3"/>
    <s v="Amyris"/>
    <s v="Emeryville, CA"/>
    <s v="Emeryville, CA"/>
    <x v="0"/>
    <x v="0"/>
    <s v="201 to 500"/>
    <n v="2003"/>
    <x v="1"/>
    <s v="Biotech &amp; Pharmaceuticals"/>
    <s v="Biotech &amp; Pharmaceuticals"/>
    <n v="79"/>
    <n v="131"/>
  </r>
  <r>
    <x v="0"/>
    <s v="$79K-$131K"/>
    <n v="4"/>
    <s v="AstraZeneca"/>
    <s v="Gaithersburg, MD"/>
    <s v="United Kingdom"/>
    <x v="4"/>
    <x v="1"/>
    <s v="10000+"/>
    <n v="1913"/>
    <x v="1"/>
    <s v="Biotech &amp; Pharmaceuticals"/>
    <s v="Biotech &amp; Pharmaceuticals"/>
    <n v="79"/>
    <n v="131"/>
  </r>
  <r>
    <x v="0"/>
    <s v="$79K-$131K"/>
    <n v="3.6"/>
    <s v="Powertek"/>
    <s v="Washington, DC"/>
    <s v="Rockville, MD"/>
    <x v="0"/>
    <x v="1"/>
    <s v="51 to 200"/>
    <n v="2001"/>
    <x v="2"/>
    <s v="IT Services"/>
    <s v="Information Technology"/>
    <n v="79"/>
    <n v="131"/>
  </r>
  <r>
    <x v="4"/>
    <s v="$79K-$131K"/>
    <n v="4.7"/>
    <s v="Object Partners"/>
    <s v="Saint Louis, MO"/>
    <s v="Minneapolis, MN"/>
    <x v="0"/>
    <x v="1"/>
    <s v="51 to 200"/>
    <n v="1996"/>
    <x v="2"/>
    <s v="Consulting"/>
    <s v="Business Services"/>
    <n v="79"/>
    <n v="131"/>
  </r>
  <r>
    <x v="0"/>
    <s v="$79K-$131K"/>
    <n v="4.9000000000000004"/>
    <s v="The Mom Project"/>
    <s v="Longmont, CO"/>
    <s v="Chicago, IL"/>
    <x v="0"/>
    <x v="1"/>
    <s v="1 to 50"/>
    <n v="2016"/>
    <x v="2"/>
    <s v="Staffing &amp; Outsourcing"/>
    <s v="Business Services"/>
    <n v="79"/>
    <n v="131"/>
  </r>
  <r>
    <x v="0"/>
    <s v="$79K-$131K"/>
    <n v="4.3"/>
    <s v="Lightspeed Systems"/>
    <s v="Austin, TX"/>
    <s v="Austin, TX"/>
    <x v="0"/>
    <x v="0"/>
    <s v="51 to 200"/>
    <n v="1999"/>
    <x v="2"/>
    <s v="Computer Hardware &amp; Software"/>
    <s v="Information Technology"/>
    <n v="79"/>
    <n v="131"/>
  </r>
  <r>
    <x v="1"/>
    <s v="$79K-$131K"/>
    <n v="4"/>
    <s v="Stripe"/>
    <s v="San Francisco, CA"/>
    <s v="San Francisco, CA"/>
    <x v="0"/>
    <x v="0"/>
    <s v="1001 to 5000"/>
    <n v="2010"/>
    <x v="2"/>
    <s v="Internet"/>
    <s v="Information Technology"/>
    <n v="79"/>
    <n v="131"/>
  </r>
  <r>
    <x v="2"/>
    <s v="$79K-$131K"/>
    <n v="2.6"/>
    <s v="Comprehensive Healthcare"/>
    <s v="Yakima, WA"/>
    <s v="Yakima, WA"/>
    <x v="0"/>
    <x v="0"/>
    <s v="501 to 1000"/>
    <n v="1971"/>
    <x v="0"/>
    <s v="Health Care Services &amp; Hospitals"/>
    <s v="Health Care"/>
    <n v="79"/>
    <n v="131"/>
  </r>
  <r>
    <x v="0"/>
    <s v="$79K-$131K"/>
    <n v="4.5"/>
    <s v="Fullpower Technologies, Inc."/>
    <s v="Santa Cruz, CA"/>
    <s v="Santa Cruz, CA"/>
    <x v="0"/>
    <x v="0"/>
    <s v="51 to 200"/>
    <n v="2003"/>
    <x v="2"/>
    <s v="Computer Hardware &amp; Software"/>
    <s v="Information Technology"/>
    <n v="79"/>
    <n v="131"/>
  </r>
  <r>
    <x v="5"/>
    <s v="$79K-$131K"/>
    <n v="4.8"/>
    <s v="Klaviyo"/>
    <s v="Boston, MA"/>
    <s v="Boston, MA"/>
    <x v="0"/>
    <x v="0"/>
    <s v="201 to 500"/>
    <n v="2012"/>
    <x v="2"/>
    <s v="Computer Hardware &amp; Software"/>
    <s v="Information Technology"/>
    <n v="79"/>
    <n v="131"/>
  </r>
  <r>
    <x v="0"/>
    <s v="$79K-$131K"/>
    <n v="3.9"/>
    <s v="Mars"/>
    <s v="United States"/>
    <s v="McLean, VA"/>
    <x v="0"/>
    <x v="1"/>
    <s v="10000+"/>
    <n v="1911"/>
    <x v="2"/>
    <s v="Food &amp; Beverage Manufacturing"/>
    <s v="Manufacturing"/>
    <n v="79"/>
    <n v="131"/>
  </r>
  <r>
    <x v="0"/>
    <s v="$79K-$131K"/>
    <n v="4"/>
    <s v="AstraZeneca"/>
    <s v="Gaithersburg, MD"/>
    <s v="United Kingdom"/>
    <x v="4"/>
    <x v="1"/>
    <s v="10000+"/>
    <n v="1913"/>
    <x v="1"/>
    <s v="Biotech &amp; Pharmaceuticals"/>
    <s v="Biotech &amp; Pharmaceuticals"/>
    <n v="79"/>
    <n v="131"/>
  </r>
  <r>
    <x v="5"/>
    <s v="$79K-$131K"/>
    <n v="4.4000000000000004"/>
    <s v="NuWave Solutions"/>
    <s v="Springfield, VA"/>
    <s v="McLean, VA"/>
    <x v="0"/>
    <x v="1"/>
    <s v="51 to 200"/>
    <n v="1999"/>
    <x v="2"/>
    <s v="IT Services"/>
    <s v="Information Technology"/>
    <n v="79"/>
    <n v="131"/>
  </r>
  <r>
    <x v="0"/>
    <s v="$79K-$131K"/>
    <n v="4.2"/>
    <s v="ManTech"/>
    <s v="Alexandria, VA"/>
    <s v="Herndon, VA"/>
    <x v="0"/>
    <x v="1"/>
    <s v="5001 to 10000"/>
    <n v="1968"/>
    <x v="1"/>
    <s v="Research &amp; Development"/>
    <s v="Business Services"/>
    <n v="79"/>
    <n v="131"/>
  </r>
  <r>
    <x v="0"/>
    <s v="$79K-$131K"/>
    <n v="3.6"/>
    <s v="Merrick Bank"/>
    <s v="Utah"/>
    <s v="South Jordan, UT"/>
    <x v="0"/>
    <x v="1"/>
    <s v="201 to 500"/>
    <n v="1997"/>
    <x v="2"/>
    <s v="Banks &amp; Credit Unions"/>
    <s v="Finance"/>
    <n v="79"/>
    <n v="131"/>
  </r>
  <r>
    <x v="0"/>
    <s v="$99K-$132K"/>
    <n v="3.4"/>
    <s v="Mathematica Policy Research"/>
    <s v="Washington, DC"/>
    <s v="Princeton, NJ"/>
    <x v="0"/>
    <x v="1"/>
    <s v="1001 to 5000"/>
    <n v="1986"/>
    <x v="2"/>
    <s v="Consulting"/>
    <s v="Business Services"/>
    <n v="99"/>
    <n v="132"/>
  </r>
  <r>
    <x v="0"/>
    <s v="$99K-$132K"/>
    <n v="4.4000000000000004"/>
    <s v="Intuit - Data"/>
    <s v="San Diego, CA"/>
    <s v="Mountain View, CA"/>
    <x v="0"/>
    <x v="1"/>
    <s v="5001 to 10000"/>
    <n v="1983"/>
    <x v="1"/>
    <s v="Computer Hardware &amp; Software"/>
    <s v="Information Technology"/>
    <n v="99"/>
    <n v="132"/>
  </r>
  <r>
    <x v="1"/>
    <s v="$99K-$132K"/>
    <n v="3.5"/>
    <s v="QOMPLX"/>
    <s v="Reston, VA"/>
    <s v="Reston, VA"/>
    <x v="0"/>
    <x v="0"/>
    <s v="51 to 200"/>
    <n v="2015"/>
    <x v="2"/>
    <s v="Enterprise Software &amp; Network Solutions"/>
    <s v="Information Technology"/>
    <n v="99"/>
    <n v="132"/>
  </r>
  <r>
    <x v="0"/>
    <s v="$99K-$132K"/>
    <n v="3.9"/>
    <s v="Mars"/>
    <s v="New York, NY"/>
    <s v="McLean, VA"/>
    <x v="0"/>
    <x v="1"/>
    <s v="10000+"/>
    <n v="1911"/>
    <x v="2"/>
    <s v="Food &amp; Beverage Manufacturing"/>
    <s v="Manufacturing"/>
    <n v="99"/>
    <n v="132"/>
  </r>
  <r>
    <x v="0"/>
    <s v="$99K-$132K"/>
    <n v="3.8"/>
    <s v="GutCheck"/>
    <s v="Denver, CO"/>
    <s v="Denver, CO"/>
    <x v="0"/>
    <x v="0"/>
    <s v="51 to 200"/>
    <n v="2009"/>
    <x v="2"/>
    <s v="Advertising &amp; Marketing"/>
    <s v="Business Services"/>
    <n v="99"/>
    <n v="132"/>
  </r>
  <r>
    <x v="0"/>
    <s v="$99K-$132K"/>
    <n v="3.5"/>
    <s v="Inter-American Development Bank"/>
    <s v="Washington, DC"/>
    <s v="Washington, DC"/>
    <x v="0"/>
    <x v="0"/>
    <s v="1001 to 5000"/>
    <n v="1959"/>
    <x v="3"/>
    <s v="Banks &amp; Credit Unions"/>
    <s v="Finance"/>
    <n v="99"/>
    <n v="132"/>
  </r>
  <r>
    <x v="0"/>
    <s v="$99K-$132K"/>
    <n v="4.9000000000000004"/>
    <s v="Avlino"/>
    <s v="New Jersey"/>
    <s v="Holmdel, NJ"/>
    <x v="0"/>
    <x v="1"/>
    <s v="1 to 50"/>
    <n v="2013"/>
    <x v="2"/>
    <s v="Enterprise Software &amp; Network Solutions"/>
    <s v="Information Technology"/>
    <n v="99"/>
    <n v="132"/>
  </r>
  <r>
    <x v="5"/>
    <s v="$99K-$132K"/>
    <n v="4.4000000000000004"/>
    <s v="Stratagem Group"/>
    <s v="Aurora, CO"/>
    <s v="Aurora, CO"/>
    <x v="0"/>
    <x v="0"/>
    <s v="1 to 50"/>
    <n v="2007"/>
    <x v="2"/>
    <s v="Aerospace &amp; Defense"/>
    <s v="Aerospace &amp; Defense"/>
    <n v="99"/>
    <n v="132"/>
  </r>
  <r>
    <x v="0"/>
    <s v="$99K-$132K"/>
    <n v="4.0999999999999996"/>
    <s v="Evidation"/>
    <s v="Santa Barbara, CA"/>
    <s v="San Mateo, CA"/>
    <x v="0"/>
    <x v="1"/>
    <s v="51 to 200"/>
    <n v="2012"/>
    <x v="2"/>
    <s v="Internet"/>
    <s v="Information Technology"/>
    <n v="99"/>
    <n v="132"/>
  </r>
  <r>
    <x v="0"/>
    <s v="$99K-$132K"/>
    <n v="4"/>
    <s v="Autodesk"/>
    <s v="San Francisco, CA"/>
    <s v="San Rafael, CA"/>
    <x v="0"/>
    <x v="1"/>
    <s v="5001 to 10000"/>
    <n v="1982"/>
    <x v="1"/>
    <s v="Computer Hardware &amp; Software"/>
    <s v="Information Technology"/>
    <n v="99"/>
    <n v="132"/>
  </r>
  <r>
    <x v="0"/>
    <s v="$99K-$132K"/>
    <n v="4.4000000000000004"/>
    <s v="Intuit - Data"/>
    <s v="San Diego, CA"/>
    <s v="Mountain View, CA"/>
    <x v="0"/>
    <x v="1"/>
    <s v="5001 to 10000"/>
    <n v="1983"/>
    <x v="1"/>
    <s v="Computer Hardware &amp; Software"/>
    <s v="Information Technology"/>
    <n v="99"/>
    <n v="132"/>
  </r>
  <r>
    <x v="0"/>
    <s v="$99K-$132K"/>
    <n v="3.8"/>
    <s v="Tecolote Research"/>
    <s v="Hill AFB, UT"/>
    <s v="Goleta, CA"/>
    <x v="0"/>
    <x v="1"/>
    <s v="501 to 1000"/>
    <n v="1973"/>
    <x v="2"/>
    <s v="Aerospace &amp; Defense"/>
    <s v="Aerospace &amp; Defense"/>
    <n v="99"/>
    <n v="132"/>
  </r>
  <r>
    <x v="4"/>
    <s v="$99K-$132K"/>
    <n v="3.2"/>
    <s v="Tivity Health"/>
    <s v="Chandler, AZ"/>
    <s v="Franklin, TN"/>
    <x v="0"/>
    <x v="1"/>
    <s v="501 to 1000"/>
    <n v="1981"/>
    <x v="1"/>
    <s v="Health Care Services &amp; Hospitals"/>
    <s v="Health Care"/>
    <n v="99"/>
    <n v="132"/>
  </r>
  <r>
    <x v="4"/>
    <s v="$99K-$132K"/>
    <n v="2.9"/>
    <s v="hc1"/>
    <s v="Indianapolis, IN"/>
    <s v="Indianapolis, IN"/>
    <x v="5"/>
    <x v="0"/>
    <s v="51 to 200"/>
    <n v="2011"/>
    <x v="2"/>
    <s v="Biotech &amp; Pharmaceuticals"/>
    <s v="Biotech &amp; Pharmaceuticals"/>
    <n v="99"/>
    <n v="132"/>
  </r>
  <r>
    <x v="0"/>
    <s v="$99K-$132K"/>
    <n v="4.0999999999999996"/>
    <s v="HP Inc."/>
    <s v="San Diego, CA"/>
    <s v="Palo Alto, CA"/>
    <x v="0"/>
    <x v="1"/>
    <s v="10000+"/>
    <n v="1939"/>
    <x v="1"/>
    <s v="Computer Hardware &amp; Software"/>
    <s v="Information Technology"/>
    <n v="99"/>
    <n v="132"/>
  </r>
  <r>
    <x v="0"/>
    <s v="$99K-$132K"/>
    <n v="3.7"/>
    <s v="SAIC"/>
    <s v="Chantilly, VA"/>
    <s v="Reston, VA"/>
    <x v="0"/>
    <x v="1"/>
    <s v="10000+"/>
    <n v="2013"/>
    <x v="1"/>
    <s v="Enterprise Software &amp; Network Solutions"/>
    <s v="Information Technology"/>
    <n v="99"/>
    <n v="132"/>
  </r>
  <r>
    <x v="2"/>
    <s v="$99K-$132K"/>
    <n v="3.2"/>
    <s v="AllianceBernstein"/>
    <s v="Nashville, TN"/>
    <s v="New York, NY"/>
    <x v="0"/>
    <x v="1"/>
    <s v="1001 to 5000"/>
    <n v="1967"/>
    <x v="1"/>
    <s v="Investment Banking &amp; Asset Management"/>
    <s v="Finance"/>
    <n v="99"/>
    <n v="132"/>
  </r>
  <r>
    <x v="2"/>
    <s v="$99K-$132K"/>
    <n v="4.9000000000000004"/>
    <s v="Big Huge Games"/>
    <s v="Timonium, MD"/>
    <s v="Lutherville Timonium, MD"/>
    <x v="0"/>
    <x v="1"/>
    <s v="51 to 200"/>
    <n v="2013"/>
    <x v="3"/>
    <s v="Video Games"/>
    <s v="Media"/>
    <n v="99"/>
    <n v="132"/>
  </r>
  <r>
    <x v="0"/>
    <s v="$99K-$132K"/>
    <n v="3.5"/>
    <s v="Maxar Technologies"/>
    <s v="Herndon, VA"/>
    <s v="Westminster, CO"/>
    <x v="0"/>
    <x v="1"/>
    <s v="5001 to 10000"/>
    <s v="\N"/>
    <x v="1"/>
    <s v="Aerospace &amp; Defense"/>
    <s v="Aerospace &amp; Defense"/>
    <n v="99"/>
    <n v="132"/>
  </r>
  <r>
    <x v="4"/>
    <s v="$99K-$132K"/>
    <n v="5"/>
    <s v="Phantom AI"/>
    <s v="Burlingame, CA"/>
    <s v="Burlingame, CA"/>
    <x v="0"/>
    <x v="0"/>
    <s v="1 to 50"/>
    <n v="2016"/>
    <x v="2"/>
    <s v="Computer Hardware &amp; Software"/>
    <s v="Information Technology"/>
    <n v="99"/>
    <n v="132"/>
  </r>
  <r>
    <x v="0"/>
    <s v="$99K-$132K"/>
    <n v="4"/>
    <s v="Noblis"/>
    <s v="Reston, VA"/>
    <s v="Reston, VA"/>
    <x v="0"/>
    <x v="0"/>
    <s v="1001 to 5000"/>
    <n v="1996"/>
    <x v="0"/>
    <s v="Consulting"/>
    <s v="Business Services"/>
    <n v="99"/>
    <n v="132"/>
  </r>
  <r>
    <x v="0"/>
    <s v="$99K-$132K"/>
    <n v="3.6"/>
    <s v="Spring Health"/>
    <s v="New York, NY"/>
    <s v="New York, NY"/>
    <x v="0"/>
    <x v="0"/>
    <s v="1 to 50"/>
    <n v="2016"/>
    <x v="2"/>
    <s v="Health Care Services &amp; Hospitals"/>
    <s v="Health Care"/>
    <n v="99"/>
    <n v="132"/>
  </r>
  <r>
    <x v="6"/>
    <s v="$99K-$132K"/>
    <n v="4"/>
    <s v="ClearEdge"/>
    <s v="Annapolis Junction, MD"/>
    <s v="Annapolis Junction, MD"/>
    <x v="0"/>
    <x v="0"/>
    <s v="51 to 200"/>
    <n v="2002"/>
    <x v="2"/>
    <s v="Computer Hardware &amp; Software"/>
    <s v="Information Technology"/>
    <n v="99"/>
    <n v="132"/>
  </r>
  <r>
    <x v="2"/>
    <s v="$99K-$132K"/>
    <n v="3.2"/>
    <s v="AllianceBernstein"/>
    <s v="Nashville, TN"/>
    <s v="New York, NY"/>
    <x v="0"/>
    <x v="1"/>
    <s v="1001 to 5000"/>
    <n v="1967"/>
    <x v="1"/>
    <s v="Investment Banking &amp; Asset Management"/>
    <s v="Finance"/>
    <n v="99"/>
    <n v="132"/>
  </r>
  <r>
    <x v="3"/>
    <s v="$99K-$132K"/>
    <n v="5"/>
    <s v="Arsenal Biosciences"/>
    <s v="South San Francisco, CA"/>
    <s v="South San Francisco, CA"/>
    <x v="0"/>
    <x v="0"/>
    <s v="51 to 200"/>
    <n v="2019"/>
    <x v="2"/>
    <s v="Biotech &amp; Pharmaceuticals"/>
    <s v="Biotech &amp; Pharmaceuticals"/>
    <n v="99"/>
    <n v="132"/>
  </r>
  <r>
    <x v="4"/>
    <s v="$99K-$132K"/>
    <n v="4.8"/>
    <s v="GetWellNetwork"/>
    <s v="Bethesda, MD"/>
    <s v="Bethesda, MD"/>
    <x v="0"/>
    <x v="0"/>
    <s v="201 to 500"/>
    <n v="2000"/>
    <x v="2"/>
    <s v="Health Care Services &amp; Hospitals"/>
    <s v="Health Care"/>
    <n v="99"/>
    <n v="132"/>
  </r>
  <r>
    <x v="0"/>
    <s v="$99K-$132K"/>
    <n v="4.5"/>
    <s v="TACG Solutions"/>
    <s v="Dayton, OH"/>
    <s v="Beavercreek, OH"/>
    <x v="0"/>
    <x v="1"/>
    <s v="51 to 200"/>
    <n v="2006"/>
    <x v="2"/>
    <s v="Consulting"/>
    <s v="Business Services"/>
    <n v="99"/>
    <n v="132"/>
  </r>
  <r>
    <x v="4"/>
    <s v="$99K-$132K"/>
    <n v="4.7"/>
    <s v="Scoop"/>
    <s v="San Francisco, CA"/>
    <s v="San Francisco, CA"/>
    <x v="0"/>
    <x v="0"/>
    <s v="51 to 200"/>
    <n v="2015"/>
    <x v="2"/>
    <s v="Internet"/>
    <s v="Information Technology"/>
    <n v="99"/>
    <n v="132"/>
  </r>
  <r>
    <x v="0"/>
    <s v="$99K-$132K"/>
    <n v="4.5"/>
    <s v="Novetta"/>
    <s v="Herndon, VA"/>
    <s v="McLean, VA"/>
    <x v="0"/>
    <x v="1"/>
    <s v="501 to 1000"/>
    <n v="2012"/>
    <x v="2"/>
    <s v="Enterprise Software &amp; Network Solutions"/>
    <s v="Information Technology"/>
    <n v="99"/>
    <n v="132"/>
  </r>
  <r>
    <x v="4"/>
    <s v="$99K-$132K"/>
    <n v="4.2"/>
    <s v="IZEA"/>
    <s v="Winter Park, FL"/>
    <s v="Winter Park, FL"/>
    <x v="0"/>
    <x v="0"/>
    <s v="51 to 200"/>
    <n v="2006"/>
    <x v="1"/>
    <s v="Advertising &amp; Marketing"/>
    <s v="Business Services"/>
    <n v="99"/>
    <n v="132"/>
  </r>
  <r>
    <x v="1"/>
    <s v="$99K-$132K"/>
    <n v="3.4"/>
    <s v="Montway Inc"/>
    <s v="Schaumburg, IL"/>
    <s v="Schaumburg, IL"/>
    <x v="0"/>
    <x v="0"/>
    <s v="51 to 200"/>
    <n v="2006"/>
    <x v="2"/>
    <s v="Shipping"/>
    <s v="Transportation &amp; Logistics"/>
    <n v="99"/>
    <n v="132"/>
  </r>
  <r>
    <x v="0"/>
    <s v="$99K-$132K"/>
    <n v="3.8"/>
    <s v="Juniper Networks"/>
    <s v="Cupertino, CA"/>
    <s v="Sunnyvale, CA"/>
    <x v="0"/>
    <x v="1"/>
    <s v="5001 to 10000"/>
    <n v="1996"/>
    <x v="1"/>
    <s v="Telecommunications Services"/>
    <s v="Telecommunications"/>
    <n v="99"/>
    <n v="132"/>
  </r>
  <r>
    <x v="0"/>
    <s v="$90K-$109K"/>
    <n v="4.7"/>
    <s v="1904labs"/>
    <s v="Saint Louis, MO"/>
    <s v="Saint Louis, MO"/>
    <x v="0"/>
    <x v="0"/>
    <s v="51 to 200"/>
    <n v="2016"/>
    <x v="2"/>
    <s v="IT Services"/>
    <s v="Information Technology"/>
    <n v="90"/>
    <n v="109"/>
  </r>
  <r>
    <x v="0"/>
    <s v="$90K-$109K"/>
    <n v="3.6"/>
    <s v="XSELL Technologies"/>
    <s v="Chicago, IL"/>
    <s v="Chicago, IL"/>
    <x v="0"/>
    <x v="0"/>
    <s v="51 to 200"/>
    <n v="2014"/>
    <x v="2"/>
    <s v="Enterprise Software &amp; Network Solutions"/>
    <s v="Information Technology"/>
    <n v="90"/>
    <n v="109"/>
  </r>
  <r>
    <x v="4"/>
    <s v="$90K-$109K"/>
    <n v="4.2"/>
    <s v="IZEA"/>
    <s v="Winter Park, FL"/>
    <s v="Winter Park, FL"/>
    <x v="0"/>
    <x v="0"/>
    <s v="51 to 200"/>
    <n v="2006"/>
    <x v="1"/>
    <s v="Advertising &amp; Marketing"/>
    <s v="Business Services"/>
    <n v="90"/>
    <n v="109"/>
  </r>
  <r>
    <x v="0"/>
    <s v="$90K-$109K"/>
    <n v="3.8"/>
    <s v="Juniper Networks"/>
    <s v="Cupertino, CA"/>
    <s v="Sunnyvale, CA"/>
    <x v="0"/>
    <x v="1"/>
    <s v="5001 to 10000"/>
    <n v="1996"/>
    <x v="1"/>
    <s v="Telecommunications Services"/>
    <s v="Telecommunications"/>
    <n v="90"/>
    <n v="109"/>
  </r>
  <r>
    <x v="0"/>
    <s v="$90K-$109K"/>
    <n v="5"/>
    <s v="Notion Labs"/>
    <s v="San Francisco, CA"/>
    <s v="San Francisco, CA"/>
    <x v="0"/>
    <x v="0"/>
    <s v="1 to 50"/>
    <n v="2016"/>
    <x v="2"/>
    <s v="Enterprise Software &amp; Network Solutions"/>
    <s v="Information Technology"/>
    <n v="90"/>
    <n v="109"/>
  </r>
  <r>
    <x v="4"/>
    <s v="$90K-$109K"/>
    <n v="4.9000000000000004"/>
    <s v="Lendio"/>
    <s v="Lehi, UT"/>
    <s v="Lehi, UT"/>
    <x v="0"/>
    <x v="0"/>
    <s v="201 to 500"/>
    <n v="2011"/>
    <x v="2"/>
    <s v="Lending"/>
    <s v="Finance"/>
    <n v="90"/>
    <n v="109"/>
  </r>
  <r>
    <x v="4"/>
    <s v="$90K-$109K"/>
    <n v="4.4000000000000004"/>
    <s v="Direct Agents"/>
    <s v="Culver City, CA"/>
    <s v="New York, NY"/>
    <x v="0"/>
    <x v="1"/>
    <s v="51 to 200"/>
    <n v="2003"/>
    <x v="2"/>
    <s v="Advertising &amp; Marketing"/>
    <s v="Business Services"/>
    <n v="90"/>
    <n v="109"/>
  </r>
  <r>
    <x v="0"/>
    <s v="$90K-$109K"/>
    <n v="3.3"/>
    <s v="NAVEX Global"/>
    <s v="Lake Oswego, OR"/>
    <s v="Lake Oswego, OR"/>
    <x v="0"/>
    <x v="0"/>
    <s v="1001 to 5000"/>
    <n v="2012"/>
    <x v="2"/>
    <s v="Computer Hardware &amp; Software"/>
    <s v="Information Technology"/>
    <n v="90"/>
    <n v="109"/>
  </r>
  <r>
    <x v="5"/>
    <s v="$90K-$109K"/>
    <n v="3.2"/>
    <s v="Triplebyte"/>
    <s v="Remote"/>
    <s v="San Francisco, CA"/>
    <x v="0"/>
    <x v="2"/>
    <s v="51 to 200"/>
    <n v="2015"/>
    <x v="2"/>
    <s v="Computer Hardware &amp; Software"/>
    <s v="Information Technology"/>
    <n v="90"/>
    <n v="109"/>
  </r>
  <r>
    <x v="5"/>
    <s v="$90K-$109K"/>
    <n v="3.2"/>
    <s v="Triplebyte"/>
    <s v="Remote"/>
    <s v="San Francisco, CA"/>
    <x v="0"/>
    <x v="2"/>
    <s v="51 to 200"/>
    <n v="2015"/>
    <x v="2"/>
    <s v="Computer Hardware &amp; Software"/>
    <s v="Information Technology"/>
    <n v="90"/>
    <n v="109"/>
  </r>
  <r>
    <x v="4"/>
    <s v="$90K-$109K"/>
    <n v="4.9000000000000004"/>
    <s v="Lendio"/>
    <s v="Lehi, UT"/>
    <s v="Lehi, UT"/>
    <x v="0"/>
    <x v="0"/>
    <s v="201 to 500"/>
    <n v="2011"/>
    <x v="2"/>
    <s v="Lending"/>
    <s v="Finance"/>
    <n v="90"/>
    <n v="109"/>
  </r>
  <r>
    <x v="0"/>
    <s v="$90K-$109K"/>
    <n v="4.2"/>
    <s v="Upstart"/>
    <s v="San Mateo, CA"/>
    <s v="San Mateo, CA"/>
    <x v="0"/>
    <x v="0"/>
    <s v="201 to 500"/>
    <n v="2012"/>
    <x v="2"/>
    <s v="Lending"/>
    <s v="Finance"/>
    <n v="90"/>
    <n v="109"/>
  </r>
  <r>
    <x v="2"/>
    <s v="$90K-$109K"/>
    <n v="4.5"/>
    <s v="Envision LLC"/>
    <s v="San Francisco, CA"/>
    <s v="Saint Louis, MO"/>
    <x v="0"/>
    <x v="1"/>
    <s v="201 to 500"/>
    <n v="1994"/>
    <x v="2"/>
    <s v="Staffing &amp; Outsourcing"/>
    <s v="Business Services"/>
    <n v="90"/>
    <n v="109"/>
  </r>
  <r>
    <x v="4"/>
    <s v="$90K-$109K"/>
    <n v="4.8"/>
    <s v="AppLovin"/>
    <s v="Palo Alto, CA"/>
    <s v="Palo Alto, CA"/>
    <x v="0"/>
    <x v="0"/>
    <s v="201 to 500"/>
    <n v="2012"/>
    <x v="2"/>
    <s v="Video Games"/>
    <s v="Media"/>
    <n v="90"/>
    <n v="109"/>
  </r>
  <r>
    <x v="1"/>
    <s v="$90K-$109K"/>
    <n v="3.8"/>
    <s v="ISO New England"/>
    <s v="Holyoke, MA"/>
    <s v="Holyoke, MA"/>
    <x v="0"/>
    <x v="0"/>
    <s v="501 to 1000"/>
    <n v="1997"/>
    <x v="0"/>
    <s v="Utilities"/>
    <s v="Oil, Gas, Energy &amp; Utilities"/>
    <n v="90"/>
    <n v="109"/>
  </r>
  <r>
    <x v="4"/>
    <s v="$90K-$109K"/>
    <n v="3.7"/>
    <s v="Relativity"/>
    <s v="Chicago, IL"/>
    <s v="Chicago, IL"/>
    <x v="0"/>
    <x v="0"/>
    <s v="1001 to 5000"/>
    <n v="2001"/>
    <x v="2"/>
    <s v="Enterprise Software &amp; Network Solutions"/>
    <s v="Information Technology"/>
    <n v="90"/>
    <n v="109"/>
  </r>
  <r>
    <x v="0"/>
    <s v="$90K-$109K"/>
    <n v="3.3"/>
    <s v="Tempo Automation"/>
    <s v="San Francisco, CA"/>
    <s v="San Francisco, CA"/>
    <x v="0"/>
    <x v="0"/>
    <s v="51 to 200"/>
    <n v="2013"/>
    <x v="2"/>
    <s v="Electrical &amp; Electronic Manufacturing"/>
    <s v="Manufacturing"/>
    <n v="90"/>
    <n v="109"/>
  </r>
  <r>
    <x v="0"/>
    <s v="$90K-$109K"/>
    <n v="3.3"/>
    <s v="MITRE"/>
    <s v="McLean, VA"/>
    <s v="Bedford, MA"/>
    <x v="0"/>
    <x v="1"/>
    <s v="5001 to 10000"/>
    <n v="1958"/>
    <x v="0"/>
    <s v="Federal Agencies"/>
    <s v="Government"/>
    <n v="90"/>
    <n v="109"/>
  </r>
  <r>
    <x v="5"/>
    <s v="$90K-$109K"/>
    <n v="5"/>
    <s v="Expedition Technology, Inc."/>
    <s v="Herndon, VA"/>
    <s v="Dulles, VA"/>
    <x v="0"/>
    <x v="1"/>
    <s v="1 to 50"/>
    <n v="2013"/>
    <x v="2"/>
    <s v="Aerospace &amp; Defense"/>
    <s v="Aerospace &amp; Defense"/>
    <n v="90"/>
    <n v="109"/>
  </r>
  <r>
    <x v="7"/>
    <s v="$90K-$109K"/>
    <n v="3.8"/>
    <s v="Evidera"/>
    <s v="Bethesda, MD"/>
    <s v="Bethesda, MD"/>
    <x v="0"/>
    <x v="0"/>
    <s v="501 to 1000"/>
    <n v="2013"/>
    <x v="3"/>
    <s v="Biotech &amp; Pharmaceuticals"/>
    <s v="Biotech &amp; Pharmaceuticals"/>
    <n v="90"/>
    <n v="109"/>
  </r>
  <r>
    <x v="0"/>
    <s v="$90K-$109K"/>
    <n v="3.4"/>
    <s v="Plymouth Rock Assurance"/>
    <s v="Woodbridge, NJ"/>
    <s v="Boston, MA"/>
    <x v="0"/>
    <x v="1"/>
    <s v="1001 to 5000"/>
    <n v="1982"/>
    <x v="2"/>
    <s v="Insurance Carriers"/>
    <s v="Insurance"/>
    <n v="90"/>
    <n v="109"/>
  </r>
  <r>
    <x v="3"/>
    <s v="$90K-$109K"/>
    <n v="2.4"/>
    <s v="Crown Bioscience"/>
    <s v="San Diego, CA"/>
    <s v="San Diego, CA"/>
    <x v="0"/>
    <x v="0"/>
    <s v="501 to 1000"/>
    <n v="2006"/>
    <x v="2"/>
    <s v="Biotech &amp; Pharmaceuticals"/>
    <s v="Biotech &amp; Pharmaceuticals"/>
    <n v="90"/>
    <n v="109"/>
  </r>
  <r>
    <x v="0"/>
    <s v="$90K-$109K"/>
    <n v="2.9"/>
    <s v="GNS Healthcare"/>
    <s v="Cambridge, MA"/>
    <s v="Cambridge, MA"/>
    <x v="0"/>
    <x v="0"/>
    <s v="51 to 200"/>
    <n v="2000"/>
    <x v="2"/>
    <s v="Biotech &amp; Pharmaceuticals"/>
    <s v="Biotech &amp; Pharmaceuticals"/>
    <n v="90"/>
    <n v="109"/>
  </r>
  <r>
    <x v="8"/>
    <s v="$90K-$109K"/>
    <n v="4.4000000000000004"/>
    <s v="OneMagnify"/>
    <s v="Dearborn, MI"/>
    <s v="Detroit, MI"/>
    <x v="0"/>
    <x v="1"/>
    <s v="201 to 500"/>
    <n v="1967"/>
    <x v="2"/>
    <s v="Advertising &amp; Marketing"/>
    <s v="Business Services"/>
    <n v="90"/>
    <n v="109"/>
  </r>
  <r>
    <x v="0"/>
    <s v="$90K-$109K"/>
    <n v="2.9"/>
    <s v="SPECTRUM"/>
    <s v="Maryland Heights, MO"/>
    <s v="Stamford, CT"/>
    <x v="0"/>
    <x v="1"/>
    <s v="10000+"/>
    <n v="2016"/>
    <x v="3"/>
    <s v="Cable, Internet &amp; Telephone Providers"/>
    <s v="Telecommunications"/>
    <n v="90"/>
    <n v="109"/>
  </r>
  <r>
    <x v="3"/>
    <s v="$90K-$109K"/>
    <n v="2.7"/>
    <s v="Advanced BioScience Laboratories"/>
    <s v="Rockville, MD"/>
    <s v="Rockville, MD"/>
    <x v="0"/>
    <x v="0"/>
    <s v="201 to 500"/>
    <n v="1961"/>
    <x v="2"/>
    <s v="Biotech &amp; Pharmaceuticals"/>
    <s v="Biotech &amp; Pharmaceuticals"/>
    <n v="90"/>
    <n v="109"/>
  </r>
  <r>
    <x v="4"/>
    <s v="$90K-$109K"/>
    <n v="4.2"/>
    <s v="Procore Technologies"/>
    <s v="Carpinteria, CA"/>
    <s v="Carpinteria, CA"/>
    <x v="0"/>
    <x v="0"/>
    <s v="1001 to 5000"/>
    <n v="2002"/>
    <x v="2"/>
    <s v="Computer Hardware &amp; Software"/>
    <s v="Information Technology"/>
    <n v="90"/>
    <n v="109"/>
  </r>
  <r>
    <x v="3"/>
    <s v="$90K-$109K"/>
    <n v="3.5"/>
    <s v="Ritedose"/>
    <s v="Columbia, SC"/>
    <s v="Columbia, SC"/>
    <x v="0"/>
    <x v="0"/>
    <s v="201 to 500"/>
    <n v="1995"/>
    <x v="2"/>
    <s v="Biotech &amp; Pharmaceuticals"/>
    <s v="Biotech &amp; Pharmaceuticals"/>
    <n v="90"/>
    <n v="109"/>
  </r>
  <r>
    <x v="7"/>
    <s v="$90K-$109K"/>
    <n v="-1"/>
    <s v="Covid-19 Search Partners"/>
    <s v="Hauppauge, NY"/>
    <m/>
    <x v="6"/>
    <x v="1"/>
    <s v="Unknown"/>
    <s v="\N"/>
    <x v="4"/>
    <s v="Unknown"/>
    <s v="Unknown"/>
    <n v="90"/>
    <n v="109"/>
  </r>
  <r>
    <x v="0"/>
    <s v="$90K-$109K"/>
    <n v="4.2"/>
    <s v="bioMÃ©rieux"/>
    <s v="Saint Louis, MO"/>
    <s v="France"/>
    <x v="7"/>
    <x v="1"/>
    <s v="10000+"/>
    <n v="1963"/>
    <x v="2"/>
    <s v="Biotech &amp; Pharmaceuticals"/>
    <s v="Biotech &amp; Pharmaceuticals"/>
    <n v="90"/>
    <n v="109"/>
  </r>
  <r>
    <x v="0"/>
    <s v="$101K-$165K"/>
    <n v="4.5"/>
    <s v="Novetta"/>
    <s v="Herndon, VA"/>
    <s v="McLean, VA"/>
    <x v="0"/>
    <x v="1"/>
    <s v="501 to 1000"/>
    <n v="2012"/>
    <x v="2"/>
    <s v="Enterprise Software &amp; Network Solutions"/>
    <s v="Information Technology"/>
    <n v="101"/>
    <n v="165"/>
  </r>
  <r>
    <x v="0"/>
    <s v="$101K-$165K"/>
    <n v="4.4000000000000004"/>
    <s v="Guzman &amp; Griffin Technologies (GGTI)"/>
    <s v="Washington, DC"/>
    <s v="Mays Landing, NJ"/>
    <x v="0"/>
    <x v="1"/>
    <s v="1 to 50"/>
    <n v="1997"/>
    <x v="2"/>
    <s v="Federal Agencies"/>
    <s v="Government"/>
    <n v="101"/>
    <n v="165"/>
  </r>
  <r>
    <x v="5"/>
    <s v="$101K-$165K"/>
    <n v="-1"/>
    <s v="Radical Convergence"/>
    <s v="Reston, VA"/>
    <m/>
    <x v="6"/>
    <x v="1"/>
    <s v="Unknown"/>
    <s v="\N"/>
    <x v="4"/>
    <s v="Unknown"/>
    <s v="Unknown"/>
    <n v="101"/>
    <n v="165"/>
  </r>
  <r>
    <x v="0"/>
    <s v="$101K-$165K"/>
    <n v="3.5"/>
    <s v="Leidos"/>
    <s v="Fort Meade, MD"/>
    <s v="Reston, VA"/>
    <x v="0"/>
    <x v="1"/>
    <s v="10000+"/>
    <n v="1969"/>
    <x v="1"/>
    <s v="Aerospace &amp; Defense"/>
    <s v="Aerospace &amp; Defense"/>
    <n v="101"/>
    <n v="165"/>
  </r>
  <r>
    <x v="0"/>
    <s v="$101K-$165K"/>
    <n v="4.5"/>
    <s v="Demandbase"/>
    <s v="San Francisco, CA"/>
    <s v="San Francisco, CA"/>
    <x v="0"/>
    <x v="0"/>
    <s v="201 to 500"/>
    <n v="2006"/>
    <x v="2"/>
    <s v="Computer Hardware &amp; Software"/>
    <s v="Information Technology"/>
    <n v="101"/>
    <n v="165"/>
  </r>
  <r>
    <x v="2"/>
    <s v="$101K-$165K"/>
    <n v="4.0999999999999996"/>
    <s v="Shelter Insurance"/>
    <s v="Columbia, MO"/>
    <s v="Columbia, MO"/>
    <x v="0"/>
    <x v="0"/>
    <s v="1001 to 5000"/>
    <n v="1946"/>
    <x v="2"/>
    <s v="Insurance Carriers"/>
    <s v="Insurance"/>
    <n v="101"/>
    <n v="165"/>
  </r>
  <r>
    <x v="0"/>
    <s v="$101K-$165K"/>
    <n v="3.5"/>
    <s v="Maxar Technologies"/>
    <s v="Chantilly, VA"/>
    <s v="Westminster, CO"/>
    <x v="0"/>
    <x v="1"/>
    <s v="5001 to 10000"/>
    <s v="\N"/>
    <x v="1"/>
    <s v="Aerospace &amp; Defense"/>
    <s v="Aerospace &amp; Defense"/>
    <n v="101"/>
    <n v="165"/>
  </r>
  <r>
    <x v="2"/>
    <s v="$101K-$165K"/>
    <n v="2.7"/>
    <s v="USAC"/>
    <s v="Washington, DC"/>
    <s v="Washington, DC"/>
    <x v="0"/>
    <x v="0"/>
    <s v="501 to 1000"/>
    <n v="1997"/>
    <x v="0"/>
    <s v="Telecommunications Services"/>
    <s v="Telecommunications"/>
    <n v="101"/>
    <n v="165"/>
  </r>
  <r>
    <x v="9"/>
    <s v="$101K-$165K"/>
    <n v="3.4"/>
    <s v="General Dynamics Information Technology"/>
    <s v="Vicksburg, MS"/>
    <s v="Fairfax, VA"/>
    <x v="0"/>
    <x v="1"/>
    <s v="10000+"/>
    <n v="1996"/>
    <x v="3"/>
    <s v="IT Services"/>
    <s v="Information Technology"/>
    <n v="101"/>
    <n v="165"/>
  </r>
  <r>
    <x v="0"/>
    <s v="$101K-$165K"/>
    <n v="4.4000000000000004"/>
    <s v="Offerpad"/>
    <s v="Chandler, AZ"/>
    <s v="Chandler, AZ"/>
    <x v="0"/>
    <x v="0"/>
    <s v="201 to 500"/>
    <n v="2015"/>
    <x v="2"/>
    <s v="Real Estate"/>
    <s v="Real Estate"/>
    <n v="101"/>
    <n v="165"/>
  </r>
  <r>
    <x v="2"/>
    <s v="$101K-$165K"/>
    <n v="4"/>
    <s v="Autodesk"/>
    <s v="San Francisco, CA"/>
    <s v="San Rafael, CA"/>
    <x v="0"/>
    <x v="1"/>
    <s v="5001 to 10000"/>
    <n v="1982"/>
    <x v="1"/>
    <s v="Computer Hardware &amp; Software"/>
    <s v="Information Technology"/>
    <n v="101"/>
    <n v="165"/>
  </r>
  <r>
    <x v="2"/>
    <s v="$101K-$165K"/>
    <n v="4.2"/>
    <s v="Autodesk"/>
    <s v="San Francisco, CA"/>
    <s v="Herndon, VA"/>
    <x v="0"/>
    <x v="1"/>
    <s v="5001 to 10000"/>
    <n v="1968"/>
    <x v="1"/>
    <s v="Research &amp; Development"/>
    <s v="Business Services"/>
    <n v="101"/>
    <n v="165"/>
  </r>
  <r>
    <x v="4"/>
    <s v="$101K-$165K"/>
    <n v="3.5"/>
    <s v="Magna International Inc."/>
    <s v="Birmingham, AL"/>
    <s v="Canada"/>
    <x v="8"/>
    <x v="1"/>
    <s v="10000+"/>
    <n v="1957"/>
    <x v="1"/>
    <s v="Unknown"/>
    <s v="Unknown"/>
    <n v="101"/>
    <n v="165"/>
  </r>
  <r>
    <x v="2"/>
    <s v="$101K-$165K"/>
    <n v="2.2999999999999998"/>
    <s v="United BioSource"/>
    <s v="Blue Bell, PA"/>
    <s v="Blue Bell, PA"/>
    <x v="0"/>
    <x v="0"/>
    <s v="1001 to 5000"/>
    <n v="2003"/>
    <x v="3"/>
    <s v="Biotech &amp; Pharmaceuticals"/>
    <s v="Biotech &amp; Pharmaceuticals"/>
    <n v="101"/>
    <n v="165"/>
  </r>
  <r>
    <x v="0"/>
    <s v="$101K-$165K"/>
    <n v="3.4"/>
    <s v="Kelly"/>
    <s v="Chicago, IL"/>
    <s v="Troy, MI"/>
    <x v="0"/>
    <x v="1"/>
    <s v="5001 to 10000"/>
    <n v="1946"/>
    <x v="1"/>
    <s v="Staffing &amp; Outsourcing"/>
    <s v="Business Services"/>
    <n v="101"/>
    <n v="165"/>
  </r>
  <r>
    <x v="5"/>
    <s v="$101K-$165K"/>
    <n v="3.3"/>
    <s v="Tempus Labs"/>
    <s v="Redwood City, CA"/>
    <s v="Chicago, IL"/>
    <x v="0"/>
    <x v="1"/>
    <s v="501 to 1000"/>
    <n v="2015"/>
    <x v="2"/>
    <s v="Biotech &amp; Pharmaceuticals"/>
    <s v="Biotech &amp; Pharmaceuticals"/>
    <n v="101"/>
    <n v="165"/>
  </r>
  <r>
    <x v="0"/>
    <s v="$101K-$165K"/>
    <n v="4.7"/>
    <s v="C3.ai"/>
    <s v="Redwood City, CA"/>
    <s v="Redwood City, CA"/>
    <x v="0"/>
    <x v="0"/>
    <s v="201 to 500"/>
    <n v="2009"/>
    <x v="2"/>
    <s v="Enterprise Software &amp; Network Solutions"/>
    <s v="Information Technology"/>
    <n v="101"/>
    <n v="165"/>
  </r>
  <r>
    <x v="0"/>
    <s v="$101K-$165K"/>
    <n v="3.9"/>
    <s v="Quartet Health"/>
    <s v="New York, NY"/>
    <s v="New York, NY"/>
    <x v="0"/>
    <x v="0"/>
    <s v="201 to 500"/>
    <n v="2014"/>
    <x v="2"/>
    <s v="Enterprise Software &amp; Network Solutions"/>
    <s v="Information Technology"/>
    <n v="101"/>
    <n v="165"/>
  </r>
  <r>
    <x v="2"/>
    <s v="$101K-$165K"/>
    <n v="3.3"/>
    <s v="Midland Credit Management"/>
    <s v="San Diego, CA"/>
    <s v="San Diego, CA"/>
    <x v="0"/>
    <x v="0"/>
    <s v="1001 to 5000"/>
    <n v="1953"/>
    <x v="3"/>
    <s v="Banks &amp; Credit Unions"/>
    <s v="Finance"/>
    <n v="101"/>
    <n v="165"/>
  </r>
  <r>
    <x v="5"/>
    <s v="$101K-$165K"/>
    <n v="3.3"/>
    <s v="Tempus Labs"/>
    <s v="Chicago, IL"/>
    <s v="Chicago, IL"/>
    <x v="0"/>
    <x v="0"/>
    <s v="501 to 1000"/>
    <n v="2015"/>
    <x v="2"/>
    <s v="Biotech &amp; Pharmaceuticals"/>
    <s v="Biotech &amp; Pharmaceuticals"/>
    <n v="101"/>
    <n v="165"/>
  </r>
  <r>
    <x v="4"/>
    <s v="$101K-$165K"/>
    <n v="4.4000000000000004"/>
    <s v="Resurgent Capital Services"/>
    <s v="Cincinnati, OH"/>
    <s v="Greenville, SC"/>
    <x v="0"/>
    <x v="1"/>
    <s v="201 to 500"/>
    <n v="1998"/>
    <x v="2"/>
    <s v="Venture Capital &amp; Private Equity"/>
    <s v="Finance"/>
    <n v="101"/>
    <n v="165"/>
  </r>
  <r>
    <x v="0"/>
    <s v="$56K-$97K"/>
    <n v="3.7"/>
    <s v="PNNL"/>
    <s v="Richland, WA"/>
    <s v="Richland, WA"/>
    <x v="0"/>
    <x v="0"/>
    <s v="1001 to 5000"/>
    <n v="1965"/>
    <x v="0"/>
    <s v="Energy"/>
    <s v="Oil, Gas, Energy &amp; Utilities"/>
    <n v="56"/>
    <n v="97"/>
  </r>
  <r>
    <x v="0"/>
    <s v="$56K-$97K"/>
    <n v="3.5"/>
    <s v="Buckman"/>
    <s v="Memphis, TN"/>
    <s v="Memphis, TN"/>
    <x v="0"/>
    <x v="0"/>
    <s v="1001 to 5000"/>
    <n v="1945"/>
    <x v="2"/>
    <s v="Chemical Manufacturing"/>
    <s v="Manufacturing"/>
    <n v="56"/>
    <n v="97"/>
  </r>
  <r>
    <x v="5"/>
    <s v="$56K-$97K"/>
    <n v="3.6"/>
    <s v="Buckman"/>
    <s v="Memphis, TN"/>
    <s v="Arlington, VA"/>
    <x v="0"/>
    <x v="1"/>
    <s v="501 to 1000"/>
    <n v="1967"/>
    <x v="0"/>
    <s v="Federal Agencies"/>
    <s v="Government"/>
    <n v="56"/>
    <n v="97"/>
  </r>
  <r>
    <x v="7"/>
    <s v="$56K-$97K"/>
    <n v="3.8"/>
    <s v="Evidera"/>
    <s v="Bethesda, MD"/>
    <s v="Bethesda, MD"/>
    <x v="0"/>
    <x v="0"/>
    <s v="501 to 1000"/>
    <n v="2013"/>
    <x v="3"/>
    <s v="Biotech &amp; Pharmaceuticals"/>
    <s v="Biotech &amp; Pharmaceuticals"/>
    <n v="56"/>
    <n v="97"/>
  </r>
  <r>
    <x v="2"/>
    <s v="$56K-$97K"/>
    <n v="4.7"/>
    <s v="webfx.com"/>
    <s v="Harrisburg, PA"/>
    <s v="Harrisburg, PA"/>
    <x v="0"/>
    <x v="0"/>
    <s v="201 to 500"/>
    <n v="1997"/>
    <x v="2"/>
    <s v="Advertising &amp; Marketing"/>
    <s v="Business Services"/>
    <n v="56"/>
    <n v="97"/>
  </r>
  <r>
    <x v="0"/>
    <s v="$56K-$97K"/>
    <n v="3.5"/>
    <s v="Argo Group US"/>
    <s v="New York, NY"/>
    <s v="Bermuda"/>
    <x v="9"/>
    <x v="1"/>
    <s v="1001 to 5000"/>
    <n v="1948"/>
    <x v="1"/>
    <s v="Insurance Carriers"/>
    <s v="Insurance"/>
    <n v="56"/>
    <n v="97"/>
  </r>
  <r>
    <x v="0"/>
    <s v="$56K-$97K"/>
    <n v="3.3"/>
    <s v="BWX Technologies"/>
    <s v="Oak Ridge, TN"/>
    <s v="Lynchburg, VA"/>
    <x v="0"/>
    <x v="1"/>
    <s v="5001 to 10000"/>
    <n v="1850"/>
    <x v="1"/>
    <s v="Aerospace &amp; Defense"/>
    <s v="Aerospace &amp; Defense"/>
    <n v="56"/>
    <n v="97"/>
  </r>
  <r>
    <x v="2"/>
    <s v="$56K-$97K"/>
    <n v="3.9"/>
    <s v="Life"/>
    <s v="San Francisco, CA"/>
    <s v="San Francisco, CA"/>
    <x v="0"/>
    <x v="0"/>
    <s v="51 to 200"/>
    <n v="2008"/>
    <x v="1"/>
    <s v="Internet"/>
    <s v="Information Technology"/>
    <n v="56"/>
    <n v="97"/>
  </r>
  <r>
    <x v="0"/>
    <s v="$56K-$97K"/>
    <n v="3.7"/>
    <s v="MassMutual"/>
    <s v="Boston, MA"/>
    <s v="Springfield, MA"/>
    <x v="0"/>
    <x v="1"/>
    <s v="5001 to 10000"/>
    <n v="1851"/>
    <x v="2"/>
    <s v="Insurance Carriers"/>
    <s v="Insurance"/>
    <n v="56"/>
    <n v="97"/>
  </r>
  <r>
    <x v="1"/>
    <s v="$56K-$97K"/>
    <n v="3.9"/>
    <s v="Natera"/>
    <s v="San Carlos, CA"/>
    <s v="San Carlos, CA"/>
    <x v="0"/>
    <x v="0"/>
    <s v="501 to 1000"/>
    <n v="2004"/>
    <x v="1"/>
    <s v="Biotech &amp; Pharmaceuticals"/>
    <s v="Biotech &amp; Pharmaceuticals"/>
    <n v="56"/>
    <n v="97"/>
  </r>
  <r>
    <x v="3"/>
    <s v="$56K-$97K"/>
    <n v="4"/>
    <s v="Genentech"/>
    <s v="South San Francisco, CA"/>
    <s v="South San Francisco, CA"/>
    <x v="0"/>
    <x v="0"/>
    <s v="10000+"/>
    <n v="1976"/>
    <x v="3"/>
    <s v="Biotech &amp; Pharmaceuticals"/>
    <s v="Biotech &amp; Pharmaceuticals"/>
    <n v="56"/>
    <n v="97"/>
  </r>
  <r>
    <x v="3"/>
    <s v="$56K-$97K"/>
    <n v="4.2"/>
    <s v="Ntrepid"/>
    <s v="Herndon, VA"/>
    <s v="Herndon, VA"/>
    <x v="0"/>
    <x v="0"/>
    <s v="201 to 500"/>
    <n v="2010"/>
    <x v="2"/>
    <s v="IT Services"/>
    <s v="Information Technology"/>
    <n v="56"/>
    <n v="97"/>
  </r>
  <r>
    <x v="0"/>
    <s v="$56K-$97K"/>
    <n v="3.6"/>
    <s v="Constant Contact"/>
    <s v="Waltham, MA"/>
    <s v="Waltham, MA"/>
    <x v="0"/>
    <x v="0"/>
    <s v="Unknown"/>
    <n v="1995"/>
    <x v="3"/>
    <s v="Advertising &amp; Marketing"/>
    <s v="Business Services"/>
    <n v="56"/>
    <n v="97"/>
  </r>
  <r>
    <x v="5"/>
    <s v="$56K-$97K"/>
    <n v="4.7"/>
    <s v="Sage Intacct"/>
    <s v="San Francisco, CA"/>
    <s v="San Jose, CA"/>
    <x v="0"/>
    <x v="1"/>
    <s v="501 to 1000"/>
    <n v="1999"/>
    <x v="3"/>
    <s v="Computer Hardware &amp; Software"/>
    <s v="Information Technology"/>
    <n v="56"/>
    <n v="97"/>
  </r>
  <r>
    <x v="4"/>
    <s v="$56K-$97K"/>
    <n v="4.0999999999999996"/>
    <s v="Shape Security"/>
    <s v="Santa Clara, CA"/>
    <s v="Mountain View, CA"/>
    <x v="0"/>
    <x v="1"/>
    <s v="51 to 200"/>
    <n v="2011"/>
    <x v="2"/>
    <s v="IT Services"/>
    <s v="Information Technology"/>
    <n v="56"/>
    <n v="97"/>
  </r>
  <r>
    <x v="0"/>
    <s v="$56K-$97K"/>
    <n v="4"/>
    <s v="AstraZeneca"/>
    <s v="Gaithersburg, MD"/>
    <s v="United Kingdom"/>
    <x v="4"/>
    <x v="1"/>
    <s v="10000+"/>
    <n v="1913"/>
    <x v="1"/>
    <s v="Biotech &amp; Pharmaceuticals"/>
    <s v="Biotech &amp; Pharmaceuticals"/>
    <n v="56"/>
    <n v="97"/>
  </r>
  <r>
    <x v="0"/>
    <s v="$56K-$97K"/>
    <n v="5"/>
    <s v="SkillSoniq"/>
    <s v="San Francisco, CA"/>
    <s v="Jersey City, NJ"/>
    <x v="0"/>
    <x v="1"/>
    <s v="Unknown"/>
    <s v="\N"/>
    <x v="1"/>
    <s v="Unknown"/>
    <s v="Unknown"/>
    <n v="56"/>
    <n v="97"/>
  </r>
  <r>
    <x v="0"/>
    <s v="$56K-$97K"/>
    <n v="4"/>
    <s v="AstraZeneca"/>
    <s v="New York, NY"/>
    <s v="United Kingdom"/>
    <x v="4"/>
    <x v="1"/>
    <s v="10000+"/>
    <n v="1913"/>
    <x v="1"/>
    <s v="Biotech &amp; Pharmaceuticals"/>
    <s v="Biotech &amp; Pharmaceuticals"/>
    <n v="56"/>
    <n v="97"/>
  </r>
  <r>
    <x v="0"/>
    <s v="$56K-$97K"/>
    <n v="4.3"/>
    <s v="Joby Aviation"/>
    <s v="San Carlos, CA"/>
    <s v="Santa Cruz, CA"/>
    <x v="0"/>
    <x v="1"/>
    <s v="51 to 200"/>
    <s v="\N"/>
    <x v="2"/>
    <s v="Unknown"/>
    <s v="Unknown"/>
    <n v="56"/>
    <n v="97"/>
  </r>
  <r>
    <x v="2"/>
    <s v="$56K-$97K"/>
    <n v="3.8"/>
    <s v="Cook Children's Health Care System"/>
    <s v="Fort Worth, TX"/>
    <s v="Fort Worth, TX"/>
    <x v="0"/>
    <x v="0"/>
    <s v="5001 to 10000"/>
    <n v="1918"/>
    <x v="0"/>
    <s v="Health Care Services &amp; Hospitals"/>
    <s v="Health Care"/>
    <n v="56"/>
    <n v="97"/>
  </r>
  <r>
    <x v="3"/>
    <s v="$56K-$97K"/>
    <n v="3.8"/>
    <s v="Rubius Therapeutics"/>
    <s v="Smithfield, RI"/>
    <s v="Cambridge, MA"/>
    <x v="0"/>
    <x v="1"/>
    <s v="201 to 500"/>
    <n v="2013"/>
    <x v="1"/>
    <s v="Biotech &amp; Pharmaceuticals"/>
    <s v="Biotech &amp; Pharmaceuticals"/>
    <n v="56"/>
    <n v="97"/>
  </r>
  <r>
    <x v="2"/>
    <s v="$56K-$97K"/>
    <n v="4.5999999999999996"/>
    <s v="GreatAmerica Financial Services"/>
    <s v="Cedar Rapids, IA"/>
    <s v="Cedar Rapids, IA"/>
    <x v="0"/>
    <x v="0"/>
    <s v="501 to 1000"/>
    <n v="1992"/>
    <x v="2"/>
    <s v="Lending"/>
    <s v="Finance"/>
    <n v="56"/>
    <n v="97"/>
  </r>
  <r>
    <x v="0"/>
    <s v="$79K-$106K"/>
    <n v="4.0999999999999996"/>
    <s v="Upside Business Travel"/>
    <s v="Remote"/>
    <s v="Washington, DC"/>
    <x v="0"/>
    <x v="2"/>
    <s v="51 to 200"/>
    <n v="2015"/>
    <x v="2"/>
    <s v="Internet"/>
    <s v="Information Technology"/>
    <n v="79"/>
    <n v="106"/>
  </r>
  <r>
    <x v="0"/>
    <s v="$79K-$106K"/>
    <n v="3.4"/>
    <s v="Spectrum Communications and Consulting"/>
    <s v="Chicago, IL"/>
    <s v="Chicago, IL"/>
    <x v="0"/>
    <x v="0"/>
    <s v="51 to 200"/>
    <n v="1992"/>
    <x v="2"/>
    <s v="Advertising &amp; Marketing"/>
    <s v="Business Services"/>
    <n v="79"/>
    <n v="106"/>
  </r>
  <r>
    <x v="0"/>
    <s v="$79K-$106K"/>
    <n v="4.0999999999999996"/>
    <s v="Coverent"/>
    <s v="McLean, VA"/>
    <s v="McLean, VA"/>
    <x v="0"/>
    <x v="0"/>
    <s v="51 to 200"/>
    <n v="2008"/>
    <x v="2"/>
    <s v="Consulting"/>
    <s v="Business Services"/>
    <n v="79"/>
    <n v="106"/>
  </r>
  <r>
    <x v="5"/>
    <s v="$79K-$106K"/>
    <n v="3.7"/>
    <s v="Mteq"/>
    <s v="Fort Belvoir, VA"/>
    <s v="Lorton, VA"/>
    <x v="0"/>
    <x v="1"/>
    <s v="501 to 1000"/>
    <n v="1954"/>
    <x v="1"/>
    <s v="Aerospace &amp; Defense"/>
    <s v="Aerospace &amp; Defense"/>
    <n v="79"/>
    <n v="106"/>
  </r>
  <r>
    <x v="4"/>
    <s v="$79K-$106K"/>
    <n v="4.4000000000000004"/>
    <s v="Rocket Lawyer"/>
    <s v="San Francisco, CA"/>
    <s v="San Francisco, CA"/>
    <x v="0"/>
    <x v="0"/>
    <s v="51 to 200"/>
    <n v="2008"/>
    <x v="2"/>
    <s v="Computer Hardware &amp; Software"/>
    <s v="Information Technology"/>
    <n v="79"/>
    <n v="106"/>
  </r>
  <r>
    <x v="0"/>
    <s v="$79K-$106K"/>
    <n v="3.9"/>
    <s v="Novartis"/>
    <s v="Cambridge, MA"/>
    <s v="Switzerland"/>
    <x v="1"/>
    <x v="1"/>
    <s v="10000+"/>
    <n v="1996"/>
    <x v="1"/>
    <s v="Biotech &amp; Pharmaceuticals"/>
    <s v="Biotech &amp; Pharmaceuticals"/>
    <n v="79"/>
    <n v="106"/>
  </r>
  <r>
    <x v="4"/>
    <s v="$79K-$106K"/>
    <n v="3.6"/>
    <s v="Alion Science &amp; Technology"/>
    <s v="Linthicum Heights, MD"/>
    <s v="McLean, VA"/>
    <x v="0"/>
    <x v="1"/>
    <s v="1001 to 5000"/>
    <n v="2001"/>
    <x v="2"/>
    <s v="Research &amp; Development"/>
    <s v="Business Services"/>
    <n v="79"/>
    <n v="106"/>
  </r>
  <r>
    <x v="1"/>
    <s v="$79K-$106K"/>
    <n v="4.5"/>
    <s v="Novetta"/>
    <s v="Herndon, VA"/>
    <s v="McLean, VA"/>
    <x v="0"/>
    <x v="1"/>
    <s v="501 to 1000"/>
    <n v="2012"/>
    <x v="2"/>
    <s v="Enterprise Software &amp; Network Solutions"/>
    <s v="Information Technology"/>
    <n v="79"/>
    <n v="106"/>
  </r>
  <r>
    <x v="1"/>
    <s v="$79K-$106K"/>
    <n v="3.7"/>
    <s v="Protolabs"/>
    <s v="Maple Plain, MN"/>
    <s v="Maple Plain, MN"/>
    <x v="0"/>
    <x v="0"/>
    <s v="1001 to 5000"/>
    <n v="1999"/>
    <x v="1"/>
    <s v="Miscellaneous Manufacturing"/>
    <s v="Manufacturing"/>
    <n v="79"/>
    <n v="106"/>
  </r>
  <r>
    <x v="2"/>
    <s v="$79K-$106K"/>
    <n v="2.9"/>
    <s v="Quest Integrity"/>
    <s v="Tulsa, OK"/>
    <s v="Kent, WA"/>
    <x v="0"/>
    <x v="1"/>
    <s v="201 to 500"/>
    <n v="1996"/>
    <x v="1"/>
    <s v="Oil &amp; Gas Services"/>
    <s v="Oil, Gas, Energy &amp; Utilities"/>
    <n v="79"/>
    <n v="106"/>
  </r>
  <r>
    <x v="0"/>
    <s v="$79K-$106K"/>
    <n v="5"/>
    <s v="Phoenix Operations Group"/>
    <s v="Annapolis Junction, MD"/>
    <s v="Woodbine, MD"/>
    <x v="0"/>
    <x v="1"/>
    <s v="1 to 50"/>
    <n v="2011"/>
    <x v="2"/>
    <s v="IT Services"/>
    <s v="Information Technology"/>
    <n v="79"/>
    <n v="106"/>
  </r>
  <r>
    <x v="0"/>
    <s v="$79K-$106K"/>
    <n v="3.4"/>
    <s v="Dice.com"/>
    <s v="Newton, MA"/>
    <s v="Denver, CO"/>
    <x v="0"/>
    <x v="1"/>
    <s v="201 to 500"/>
    <n v="1990"/>
    <x v="3"/>
    <s v="Staffing &amp; Outsourcing"/>
    <s v="Business Services"/>
    <n v="79"/>
    <n v="106"/>
  </r>
  <r>
    <x v="0"/>
    <s v="$79K-$106K"/>
    <n v="3.5"/>
    <s v="Maxar Technologies"/>
    <s v="Herndon, VA"/>
    <s v="Westminster, CO"/>
    <x v="0"/>
    <x v="1"/>
    <s v="5001 to 10000"/>
    <s v="\N"/>
    <x v="1"/>
    <s v="Aerospace &amp; Defense"/>
    <s v="Aerospace &amp; Defense"/>
    <n v="79"/>
    <n v="106"/>
  </r>
  <r>
    <x v="0"/>
    <s v="$79K-$106K"/>
    <n v="5"/>
    <s v="Phoenix Operations Group"/>
    <s v="Baltimore, MD"/>
    <s v="Woodbine, MD"/>
    <x v="0"/>
    <x v="1"/>
    <s v="1 to 50"/>
    <n v="2011"/>
    <x v="2"/>
    <s v="IT Services"/>
    <s v="Information Technology"/>
    <n v="79"/>
    <n v="106"/>
  </r>
  <r>
    <x v="6"/>
    <s v="$79K-$106K"/>
    <n v="4.8"/>
    <s v="Klaviyo"/>
    <s v="Boston, MA"/>
    <s v="Boston, MA"/>
    <x v="0"/>
    <x v="0"/>
    <s v="201 to 500"/>
    <n v="2012"/>
    <x v="2"/>
    <s v="Computer Hardware &amp; Software"/>
    <s v="Information Technology"/>
    <n v="79"/>
    <n v="106"/>
  </r>
  <r>
    <x v="10"/>
    <s v="$79K-$106K"/>
    <n v="3.9"/>
    <s v="Southwest Research Institute"/>
    <s v="Oklahoma City, OK"/>
    <s v="San Antonio, TX"/>
    <x v="0"/>
    <x v="1"/>
    <s v="1001 to 5000"/>
    <n v="1947"/>
    <x v="0"/>
    <s v="Research &amp; Development"/>
    <s v="Business Services"/>
    <n v="79"/>
    <n v="106"/>
  </r>
  <r>
    <x v="0"/>
    <s v="$79K-$106K"/>
    <n v="4"/>
    <s v="AstraZeneca"/>
    <s v="Gaithersburg, MD"/>
    <s v="United Kingdom"/>
    <x v="4"/>
    <x v="1"/>
    <s v="10000+"/>
    <n v="1913"/>
    <x v="1"/>
    <s v="Biotech &amp; Pharmaceuticals"/>
    <s v="Biotech &amp; Pharmaceuticals"/>
    <n v="79"/>
    <n v="106"/>
  </r>
  <r>
    <x v="2"/>
    <s v="$79K-$106K"/>
    <n v="4.3"/>
    <s v="The Buffalo Group"/>
    <s v="Fort Belvoir, VA"/>
    <s v="Reston, VA"/>
    <x v="0"/>
    <x v="1"/>
    <s v="501 to 1000"/>
    <n v="2010"/>
    <x v="2"/>
    <s v="IT Services"/>
    <s v="Information Technology"/>
    <n v="79"/>
    <n v="106"/>
  </r>
  <r>
    <x v="8"/>
    <s v="$79K-$106K"/>
    <n v="3.5"/>
    <s v="Central California Alliance for Health"/>
    <s v="Scotts Valley, CA"/>
    <s v="Scotts Valley, CA"/>
    <x v="0"/>
    <x v="0"/>
    <s v="501 to 1000"/>
    <n v="1996"/>
    <x v="0"/>
    <s v="Health Care Services &amp; Hospitals"/>
    <s v="Health Care"/>
    <n v="79"/>
    <n v="106"/>
  </r>
  <r>
    <x v="1"/>
    <s v="$79K-$106K"/>
    <n v="3.7"/>
    <s v="MassMutual"/>
    <s v="Boston, MA"/>
    <s v="Springfield, MA"/>
    <x v="0"/>
    <x v="1"/>
    <s v="5001 to 10000"/>
    <n v="1851"/>
    <x v="2"/>
    <s v="Insurance Carriers"/>
    <s v="Insurance"/>
    <n v="79"/>
    <n v="106"/>
  </r>
  <r>
    <x v="5"/>
    <s v="$79K-$106K"/>
    <n v="3.3"/>
    <s v="Tempus Labs"/>
    <s v="Redwood City, CA"/>
    <s v="Chicago, IL"/>
    <x v="0"/>
    <x v="1"/>
    <s v="501 to 1000"/>
    <n v="2015"/>
    <x v="2"/>
    <s v="Biotech &amp; Pharmaceuticals"/>
    <s v="Biotech &amp; Pharmaceuticals"/>
    <n v="79"/>
    <n v="106"/>
  </r>
  <r>
    <x v="2"/>
    <s v="$79K-$106K"/>
    <n v="3.1"/>
    <s v="Security Finance Corporation of Spartanburg"/>
    <s v="Spartanburg, SC"/>
    <s v="Spartanburg, SC"/>
    <x v="0"/>
    <x v="0"/>
    <s v="1001 to 5000"/>
    <n v="1955"/>
    <x v="2"/>
    <s v="Lending"/>
    <s v="Finance"/>
    <n v="79"/>
    <n v="106"/>
  </r>
  <r>
    <x v="0"/>
    <s v="$71K-$123K"/>
    <n v="4.3"/>
    <s v="PulsePoint"/>
    <s v="New York, NY"/>
    <s v="New York, NY"/>
    <x v="0"/>
    <x v="0"/>
    <s v="51 to 200"/>
    <n v="2011"/>
    <x v="2"/>
    <s v="Internet"/>
    <s v="Information Technology"/>
    <n v="71"/>
    <n v="123"/>
  </r>
  <r>
    <x v="0"/>
    <s v="$71K-$123K"/>
    <n v="4.2"/>
    <s v="LSQ"/>
    <s v="Orlando, FL"/>
    <s v="Orlando, FL"/>
    <x v="0"/>
    <x v="0"/>
    <s v="51 to 200"/>
    <n v="1996"/>
    <x v="2"/>
    <s v="Investment Banking &amp; Asset Management"/>
    <s v="Finance"/>
    <n v="71"/>
    <n v="123"/>
  </r>
  <r>
    <x v="4"/>
    <s v="$71K-$123K"/>
    <n v="4.4000000000000004"/>
    <s v="Resurgent Capital Services"/>
    <s v="Cincinnati, OH"/>
    <s v="Greenville, SC"/>
    <x v="0"/>
    <x v="1"/>
    <s v="201 to 500"/>
    <n v="1998"/>
    <x v="2"/>
    <s v="Venture Capital &amp; Private Equity"/>
    <s v="Finance"/>
    <n v="71"/>
    <n v="123"/>
  </r>
  <r>
    <x v="0"/>
    <s v="$71K-$123K"/>
    <n v="3.6"/>
    <s v="Opendoor"/>
    <s v="San Francisco, CA"/>
    <s v="San Francisco, CA"/>
    <x v="0"/>
    <x v="0"/>
    <s v="501 to 1000"/>
    <n v="2014"/>
    <x v="2"/>
    <s v="Real Estate"/>
    <s v="Real Estate"/>
    <n v="71"/>
    <n v="123"/>
  </r>
  <r>
    <x v="0"/>
    <s v="$71K-$123K"/>
    <n v="4.5"/>
    <s v="Global Data Management Inc"/>
    <s v="Hartford, CT"/>
    <s v="Woodbridge, NJ"/>
    <x v="0"/>
    <x v="1"/>
    <s v="51 to 200"/>
    <n v="2008"/>
    <x v="2"/>
    <s v="IT Services"/>
    <s v="Information Technology"/>
    <n v="71"/>
    <n v="123"/>
  </r>
  <r>
    <x v="0"/>
    <s v="$71K-$123K"/>
    <n v="3"/>
    <s v="Photon Infotech"/>
    <s v="Chicago, IL"/>
    <s v="India"/>
    <x v="5"/>
    <x v="1"/>
    <s v="1001 to 5000"/>
    <n v="1999"/>
    <x v="2"/>
    <s v="IT Services"/>
    <s v="Information Technology"/>
    <n v="71"/>
    <n v="123"/>
  </r>
  <r>
    <x v="0"/>
    <s v="$71K-$123K"/>
    <n v="5"/>
    <s v="REE"/>
    <s v="United States"/>
    <s v="Israel"/>
    <x v="10"/>
    <x v="1"/>
    <s v="51 to 200"/>
    <n v="2018"/>
    <x v="2"/>
    <s v="Transportation Equipment Manufacturing"/>
    <s v="Manufacturing"/>
    <n v="71"/>
    <n v="123"/>
  </r>
  <r>
    <x v="5"/>
    <s v="$71K-$123K"/>
    <n v="3.6"/>
    <s v="Riverside Research Institute"/>
    <s v="Beavercreek, OH"/>
    <s v="Arlington, VA"/>
    <x v="0"/>
    <x v="1"/>
    <s v="501 to 1000"/>
    <n v="1967"/>
    <x v="0"/>
    <s v="Federal Agencies"/>
    <s v="Government"/>
    <n v="71"/>
    <n v="123"/>
  </r>
  <r>
    <x v="1"/>
    <s v="$71K-$123K"/>
    <n v="3.6"/>
    <s v="T. Rowe Price"/>
    <s v="Baltimore, MD"/>
    <s v="Baltimore, MD"/>
    <x v="0"/>
    <x v="0"/>
    <s v="5001 to 10000"/>
    <n v="1937"/>
    <x v="1"/>
    <s v="Investment Banking &amp; Asset Management"/>
    <s v="Finance"/>
    <n v="71"/>
    <n v="123"/>
  </r>
  <r>
    <x v="0"/>
    <s v="$71K-$123K"/>
    <n v="-1"/>
    <s v="Encode, Inc."/>
    <s v="Norfolk, VA"/>
    <s v="Manalapan, NJ"/>
    <x v="0"/>
    <x v="1"/>
    <s v="1 to 50"/>
    <s v="\N"/>
    <x v="2"/>
    <s v="IT Services"/>
    <s v="Information Technology"/>
    <n v="71"/>
    <n v="123"/>
  </r>
  <r>
    <x v="7"/>
    <s v="$71K-$123K"/>
    <n v="3.8"/>
    <s v="Evidera"/>
    <s v="Bethesda, MD"/>
    <s v="Bethesda, MD"/>
    <x v="0"/>
    <x v="0"/>
    <s v="501 to 1000"/>
    <n v="2013"/>
    <x v="3"/>
    <s v="Biotech &amp; Pharmaceuticals"/>
    <s v="Biotech &amp; Pharmaceuticals"/>
    <n v="71"/>
    <n v="123"/>
  </r>
  <r>
    <x v="0"/>
    <s v="$71K-$123K"/>
    <n v="3.3"/>
    <s v="BWX Technologies"/>
    <s v="Oak Ridge, TN"/>
    <s v="Lynchburg, VA"/>
    <x v="0"/>
    <x v="1"/>
    <s v="5001 to 10000"/>
    <n v="1850"/>
    <x v="1"/>
    <s v="Aerospace &amp; Defense"/>
    <s v="Aerospace &amp; Defense"/>
    <n v="71"/>
    <n v="123"/>
  </r>
  <r>
    <x v="2"/>
    <s v="$71K-$123K"/>
    <n v="3.8"/>
    <s v="Brighthouse Financial"/>
    <s v="Charlotte, NC"/>
    <s v="Charlotte, NC"/>
    <x v="0"/>
    <x v="0"/>
    <s v="1001 to 5000"/>
    <n v="2017"/>
    <x v="1"/>
    <s v="Insurance Carriers"/>
    <s v="Insurance"/>
    <n v="71"/>
    <n v="123"/>
  </r>
  <r>
    <x v="0"/>
    <s v="$71K-$123K"/>
    <n v="3.5"/>
    <s v="Argo Group US"/>
    <s v="New York, NY"/>
    <s v="Bermuda"/>
    <x v="9"/>
    <x v="1"/>
    <s v="1001 to 5000"/>
    <n v="1948"/>
    <x v="1"/>
    <s v="Insurance Carriers"/>
    <s v="Insurance"/>
    <n v="71"/>
    <n v="123"/>
  </r>
  <r>
    <x v="0"/>
    <s v="$71K-$123K"/>
    <n v="3.3"/>
    <s v="II-VI Incorporated"/>
    <s v="Champaign, IL"/>
    <s v="Saxonburg, PA"/>
    <x v="0"/>
    <x v="1"/>
    <s v="10000+"/>
    <n v="1971"/>
    <x v="1"/>
    <s v="Telecommunications Manufacturing"/>
    <s v="Telecommunications"/>
    <n v="71"/>
    <n v="123"/>
  </r>
  <r>
    <x v="0"/>
    <s v="$71K-$123K"/>
    <n v="4.5999999999999996"/>
    <s v="Surya Systems"/>
    <s v="San Francisco, CA"/>
    <s v="Bristol, PA"/>
    <x v="0"/>
    <x v="1"/>
    <s v="1 to 50"/>
    <s v="\N"/>
    <x v="2"/>
    <s v="Computer Hardware &amp; Software"/>
    <s v="Information Technology"/>
    <n v="71"/>
    <n v="123"/>
  </r>
  <r>
    <x v="0"/>
    <s v="$71K-$123K"/>
    <n v="3.8"/>
    <s v="PayPal"/>
    <s v="Texas"/>
    <s v="San Jose, CA"/>
    <x v="0"/>
    <x v="1"/>
    <s v="10000+"/>
    <n v="1998"/>
    <x v="1"/>
    <s v="Internet"/>
    <s v="Information Technology"/>
    <n v="71"/>
    <n v="123"/>
  </r>
  <r>
    <x v="2"/>
    <s v="$71K-$123K"/>
    <n v="3.9"/>
    <s v="Life"/>
    <s v="San Francisco, CA"/>
    <s v="San Francisco, CA"/>
    <x v="0"/>
    <x v="0"/>
    <s v="51 to 200"/>
    <n v="2008"/>
    <x v="1"/>
    <s v="Internet"/>
    <s v="Information Technology"/>
    <n v="71"/>
    <n v="123"/>
  </r>
  <r>
    <x v="0"/>
    <s v="$71K-$123K"/>
    <n v="3.9"/>
    <s v="Predictive Research Inc"/>
    <s v="Plano, TX"/>
    <s v="India"/>
    <x v="5"/>
    <x v="1"/>
    <s v="1 to 50"/>
    <s v="\N"/>
    <x v="2"/>
    <s v="Consulting"/>
    <s v="Business Services"/>
    <n v="71"/>
    <n v="123"/>
  </r>
  <r>
    <x v="0"/>
    <s v="$90K-$124K"/>
    <n v="4.7"/>
    <s v="Oversight Systems"/>
    <s v="Atlanta, GA"/>
    <s v="Atlanta, GA"/>
    <x v="0"/>
    <x v="0"/>
    <s v="51 to 200"/>
    <n v="2003"/>
    <x v="2"/>
    <s v="Computer Hardware &amp; Software"/>
    <s v="Information Technology"/>
    <n v="90"/>
    <n v="124"/>
  </r>
  <r>
    <x v="0"/>
    <s v="$90K-$124K"/>
    <n v="4.8"/>
    <s v="Acuity Insurance"/>
    <s v="Sheboygan, WI"/>
    <s v="Sheboygan, WI"/>
    <x v="0"/>
    <x v="0"/>
    <s v="1001 to 5000"/>
    <n v="1925"/>
    <x v="2"/>
    <s v="Insurance Carriers"/>
    <s v="Insurance"/>
    <n v="90"/>
    <n v="124"/>
  </r>
  <r>
    <x v="4"/>
    <s v="$90K-$124K"/>
    <n v="3.1"/>
    <s v="1010data"/>
    <s v="New York, NY"/>
    <s v="New York, NY"/>
    <x v="0"/>
    <x v="0"/>
    <s v="201 to 500"/>
    <n v="2000"/>
    <x v="2"/>
    <s v="Computer Hardware &amp; Software"/>
    <s v="Information Technology"/>
    <n v="90"/>
    <n v="124"/>
  </r>
  <r>
    <x v="0"/>
    <s v="$90K-$124K"/>
    <n v="3.6"/>
    <s v="Gigya"/>
    <s v="Palo Alto, CA"/>
    <s v="Mountain View, CA"/>
    <x v="0"/>
    <x v="1"/>
    <s v="201 to 500"/>
    <n v="2006"/>
    <x v="2"/>
    <s v="Enterprise Software &amp; Network Solutions"/>
    <s v="Information Technology"/>
    <n v="90"/>
    <n v="124"/>
  </r>
  <r>
    <x v="3"/>
    <s v="$90K-$124K"/>
    <n v="5"/>
    <s v="Genesis Research"/>
    <s v="Hoboken, NJ"/>
    <s v="Hoboken, NJ"/>
    <x v="0"/>
    <x v="0"/>
    <s v="1 to 50"/>
    <n v="2009"/>
    <x v="2"/>
    <s v="Biotech &amp; Pharmaceuticals"/>
    <s v="Biotech &amp; Pharmaceuticals"/>
    <n v="90"/>
    <n v="124"/>
  </r>
  <r>
    <x v="0"/>
    <s v="$90K-$124K"/>
    <n v="3.7"/>
    <s v="Sanofi"/>
    <s v="Cambridge, MA"/>
    <s v="France"/>
    <x v="7"/>
    <x v="1"/>
    <s v="10000+"/>
    <n v="1973"/>
    <x v="1"/>
    <s v="Biotech &amp; Pharmaceuticals"/>
    <s v="Biotech &amp; Pharmaceuticals"/>
    <n v="90"/>
    <n v="124"/>
  </r>
  <r>
    <x v="0"/>
    <s v="$90K-$124K"/>
    <n v="3.7"/>
    <s v="XPO Logistics"/>
    <s v="Lebanon, IN"/>
    <s v="Greenwich, CT"/>
    <x v="0"/>
    <x v="1"/>
    <s v="10000+"/>
    <n v="2011"/>
    <x v="1"/>
    <s v="Transportation Management"/>
    <s v="Transportation &amp; Logistics"/>
    <n v="90"/>
    <n v="124"/>
  </r>
  <r>
    <x v="0"/>
    <s v="$90K-$124K"/>
    <n v="3.9"/>
    <s v="Trace Data"/>
    <s v="Oakland, CA"/>
    <s v="Santa Ana, CA"/>
    <x v="0"/>
    <x v="1"/>
    <s v="51 to 200"/>
    <n v="2000"/>
    <x v="2"/>
    <s v="Insurance Carriers"/>
    <s v="Insurance"/>
    <n v="90"/>
    <n v="124"/>
  </r>
  <r>
    <x v="0"/>
    <s v="$90K-$124K"/>
    <n v="4.3"/>
    <s v="Descript"/>
    <s v="San Francisco, CA"/>
    <s v="Houston, TX"/>
    <x v="0"/>
    <x v="1"/>
    <s v="1 to 50"/>
    <s v="\N"/>
    <x v="2"/>
    <s v="Unknown"/>
    <s v="Unknown"/>
    <n v="90"/>
    <n v="124"/>
  </r>
  <r>
    <x v="10"/>
    <s v="$90K-$124K"/>
    <n v="4.2"/>
    <s v="Rincon Research Corporation"/>
    <s v="Melbourne, FL"/>
    <s v="Tucson, AZ"/>
    <x v="0"/>
    <x v="1"/>
    <s v="201 to 500"/>
    <n v="1983"/>
    <x v="2"/>
    <s v="Aerospace &amp; Defense"/>
    <s v="Aerospace &amp; Defense"/>
    <n v="90"/>
    <n v="124"/>
  </r>
  <r>
    <x v="0"/>
    <s v="$90K-$124K"/>
    <n v="3.7"/>
    <s v="MassMutual"/>
    <s v="Boston, MA"/>
    <s v="Springfield, MA"/>
    <x v="0"/>
    <x v="1"/>
    <s v="5001 to 10000"/>
    <n v="1851"/>
    <x v="2"/>
    <s v="Insurance Carriers"/>
    <s v="Insurance"/>
    <n v="90"/>
    <n v="124"/>
  </r>
  <r>
    <x v="0"/>
    <s v="$90K-$124K"/>
    <n v="4"/>
    <s v="Better Hire"/>
    <s v="Birmingham, AL"/>
    <s v="Birmingham, AL"/>
    <x v="0"/>
    <x v="0"/>
    <s v="1 to 50"/>
    <s v="\N"/>
    <x v="2"/>
    <s v="Unknown"/>
    <s v="Unknown"/>
    <n v="90"/>
    <n v="124"/>
  </r>
  <r>
    <x v="0"/>
    <s v="$90K-$124K"/>
    <n v="3.3"/>
    <s v="Parker Hannifin"/>
    <s v="Cleveland, OH"/>
    <s v="Cleveland, OH"/>
    <x v="0"/>
    <x v="0"/>
    <s v="10000+"/>
    <n v="1917"/>
    <x v="1"/>
    <s v="Industrial Manufacturing"/>
    <s v="Manufacturing"/>
    <n v="90"/>
    <n v="124"/>
  </r>
  <r>
    <x v="0"/>
    <s v="$90K-$124K"/>
    <n v="4.0999999999999996"/>
    <s v="Gallup"/>
    <s v="New York, NY"/>
    <s v="Washington, DC"/>
    <x v="0"/>
    <x v="1"/>
    <s v="1001 to 5000"/>
    <n v="1935"/>
    <x v="2"/>
    <s v="Consulting"/>
    <s v="Business Services"/>
    <n v="90"/>
    <n v="124"/>
  </r>
  <r>
    <x v="0"/>
    <s v="$90K-$124K"/>
    <n v="3.3"/>
    <s v="Insider Inc"/>
    <s v="New York, NY"/>
    <s v="New York, NY"/>
    <x v="0"/>
    <x v="0"/>
    <s v="201 to 500"/>
    <n v="2007"/>
    <x v="2"/>
    <s v="News Outlet"/>
    <s v="Media"/>
    <n v="90"/>
    <n v="124"/>
  </r>
  <r>
    <x v="0"/>
    <s v="$90K-$124K"/>
    <n v="3.9"/>
    <s v="Rapid Value Solutions"/>
    <s v="San Francisco, CA"/>
    <s v="Pleasanton, CA"/>
    <x v="0"/>
    <x v="1"/>
    <s v="201 to 500"/>
    <n v="2009"/>
    <x v="2"/>
    <s v="IT Services"/>
    <s v="Information Technology"/>
    <n v="90"/>
    <n v="124"/>
  </r>
  <r>
    <x v="1"/>
    <s v="$90K-$124K"/>
    <n v="3.1"/>
    <s v="Battelle"/>
    <s v="Norwell, MA"/>
    <s v="Columbus, OH"/>
    <x v="0"/>
    <x v="1"/>
    <s v="10000+"/>
    <n v="1929"/>
    <x v="0"/>
    <s v="Research &amp; Development"/>
    <s v="Business Services"/>
    <n v="90"/>
    <n v="124"/>
  </r>
  <r>
    <x v="3"/>
    <s v="$90K-$124K"/>
    <n v="4.2"/>
    <s v="Ntrepid"/>
    <s v="Herndon, VA"/>
    <s v="Herndon, VA"/>
    <x v="0"/>
    <x v="0"/>
    <s v="201 to 500"/>
    <n v="2010"/>
    <x v="2"/>
    <s v="IT Services"/>
    <s v="Information Technology"/>
    <n v="90"/>
    <n v="124"/>
  </r>
  <r>
    <x v="0"/>
    <s v="$90K-$124K"/>
    <n v="5"/>
    <s v="The Drive Media, Inc."/>
    <s v="New York, NY"/>
    <m/>
    <x v="6"/>
    <x v="1"/>
    <s v="Unknown"/>
    <s v="\N"/>
    <x v="4"/>
    <s v="Unknown"/>
    <s v="Unknown"/>
    <n v="90"/>
    <n v="124"/>
  </r>
  <r>
    <x v="4"/>
    <s v="$90K-$124K"/>
    <n v="2.9"/>
    <s v="Affinity Solutions"/>
    <s v="San Jose, CA"/>
    <s v="New York, NY"/>
    <x v="0"/>
    <x v="1"/>
    <s v="51 to 200"/>
    <n v="1998"/>
    <x v="2"/>
    <s v="Advertising &amp; Marketing"/>
    <s v="Business Services"/>
    <n v="90"/>
    <n v="124"/>
  </r>
  <r>
    <x v="5"/>
    <s v="$90K-$124K"/>
    <n v="4.7"/>
    <s v="Sage Intacct"/>
    <s v="San Francisco, CA"/>
    <s v="San Jose, CA"/>
    <x v="0"/>
    <x v="1"/>
    <s v="501 to 1000"/>
    <n v="1999"/>
    <x v="3"/>
    <s v="Computer Hardware &amp; Software"/>
    <s v="Information Technology"/>
    <n v="90"/>
    <n v="124"/>
  </r>
  <r>
    <x v="0"/>
    <s v="$90K-$124K"/>
    <n v="3.6"/>
    <s v="Constant Contact"/>
    <s v="Waltham, MA"/>
    <s v="Waltham, MA"/>
    <x v="0"/>
    <x v="0"/>
    <s v="Unknown"/>
    <n v="1995"/>
    <x v="3"/>
    <s v="Advertising &amp; Marketing"/>
    <s v="Business Services"/>
    <n v="90"/>
    <n v="124"/>
  </r>
  <r>
    <x v="0"/>
    <s v="$91K-$150K"/>
    <n v="3.8"/>
    <s v="MIT Lincoln Laboratory"/>
    <s v="Lexington, MA"/>
    <s v="Lexington, MA"/>
    <x v="0"/>
    <x v="0"/>
    <s v="1001 to 5000"/>
    <n v="1951"/>
    <x v="0"/>
    <s v="Aerospace &amp; Defense"/>
    <s v="Aerospace &amp; Defense"/>
    <n v="91"/>
    <n v="150"/>
  </r>
  <r>
    <x v="0"/>
    <s v="$91K-$150K"/>
    <n v="3.3"/>
    <s v="Puget Sound Energy"/>
    <s v="Bothell, WA"/>
    <s v="Bellevue, WA"/>
    <x v="0"/>
    <x v="1"/>
    <s v="1001 to 5000"/>
    <n v="1999"/>
    <x v="2"/>
    <s v="Utilities"/>
    <s v="Oil, Gas, Energy &amp; Utilities"/>
    <n v="91"/>
    <n v="150"/>
  </r>
  <r>
    <x v="0"/>
    <s v="$91K-$150K"/>
    <n v="3.7"/>
    <s v="Pacific Northwest National Laboratory"/>
    <s v="Richland, WA"/>
    <s v="Richland, WA"/>
    <x v="0"/>
    <x v="0"/>
    <s v="1001 to 5000"/>
    <n v="1965"/>
    <x v="0"/>
    <s v="Energy"/>
    <s v="Oil, Gas, Energy &amp; Utilities"/>
    <n v="91"/>
    <n v="150"/>
  </r>
  <r>
    <x v="1"/>
    <s v="$91K-$150K"/>
    <n v="3.8"/>
    <s v="Analysis Group"/>
    <s v="Boston, MA"/>
    <s v="Boston, MA"/>
    <x v="0"/>
    <x v="0"/>
    <s v="1001 to 5000"/>
    <n v="1981"/>
    <x v="2"/>
    <s v="Consulting"/>
    <s v="Business Services"/>
    <n v="91"/>
    <n v="150"/>
  </r>
  <r>
    <x v="0"/>
    <s v="$91K-$150K"/>
    <n v="3.2"/>
    <s v="US Pharmacopeia"/>
    <s v="Rockville, MD"/>
    <s v="Rockville, MD"/>
    <x v="0"/>
    <x v="0"/>
    <s v="1001 to 5000"/>
    <n v="1820"/>
    <x v="0"/>
    <s v="Biotech &amp; Pharmaceuticals"/>
    <s v="Biotech &amp; Pharmaceuticals"/>
    <n v="91"/>
    <n v="150"/>
  </r>
  <r>
    <x v="0"/>
    <s v="$91K-$150K"/>
    <n v="4.5999999999999996"/>
    <s v="Itlize Global"/>
    <s v="Piscataway, NJ"/>
    <s v="Piscataway, NJ"/>
    <x v="0"/>
    <x v="0"/>
    <s v="201 to 500"/>
    <n v="2010"/>
    <x v="2"/>
    <s v="IT Services"/>
    <s v="Information Technology"/>
    <n v="91"/>
    <n v="150"/>
  </r>
  <r>
    <x v="0"/>
    <s v="$91K-$150K"/>
    <n v="3.5"/>
    <s v="eBay"/>
    <s v="San Jose, CA"/>
    <s v="San Jose, CA"/>
    <x v="0"/>
    <x v="0"/>
    <s v="10000+"/>
    <n v="1995"/>
    <x v="1"/>
    <s v="Internet"/>
    <s v="Information Technology"/>
    <n v="91"/>
    <n v="150"/>
  </r>
  <r>
    <x v="4"/>
    <s v="$91K-$150K"/>
    <n v="5"/>
    <s v="Paige"/>
    <s v="New York, NY"/>
    <s v="New York, NY"/>
    <x v="0"/>
    <x v="0"/>
    <s v="1 to 50"/>
    <n v="2018"/>
    <x v="2"/>
    <s v="Enterprise Software &amp; Network Solutions"/>
    <s v="Information Technology"/>
    <n v="91"/>
    <n v="150"/>
  </r>
  <r>
    <x v="4"/>
    <s v="$91K-$150K"/>
    <n v="4.0999999999999996"/>
    <s v="Shape Security"/>
    <s v="Santa Clara, CA"/>
    <s v="Mountain View, CA"/>
    <x v="0"/>
    <x v="1"/>
    <s v="51 to 200"/>
    <n v="2011"/>
    <x v="2"/>
    <s v="IT Services"/>
    <s v="Information Technology"/>
    <n v="91"/>
    <n v="150"/>
  </r>
  <r>
    <x v="1"/>
    <s v="$91K-$150K"/>
    <n v="4.0999999999999996"/>
    <s v="ABIOMED"/>
    <s v="Danvers, MA"/>
    <s v="Danvers, MA"/>
    <x v="0"/>
    <x v="0"/>
    <s v="1001 to 5000"/>
    <n v="1981"/>
    <x v="1"/>
    <s v="Biotech &amp; Pharmaceuticals"/>
    <s v="Biotech &amp; Pharmaceuticals"/>
    <n v="91"/>
    <n v="150"/>
  </r>
  <r>
    <x v="0"/>
    <s v="$91K-$150K"/>
    <n v="3.5"/>
    <s v="Comcast"/>
    <s v="New York, NY"/>
    <s v="Philadelphia, PA"/>
    <x v="0"/>
    <x v="1"/>
    <s v="10000+"/>
    <n v="1963"/>
    <x v="1"/>
    <s v="Unknown"/>
    <s v="Unknown"/>
    <n v="91"/>
    <n v="150"/>
  </r>
  <r>
    <x v="0"/>
    <s v="$91K-$150K"/>
    <n v="3.2"/>
    <s v="Metronome, LLC"/>
    <s v="Vienna, VA"/>
    <s v="Fairfax, VA"/>
    <x v="0"/>
    <x v="1"/>
    <s v="51 to 200"/>
    <n v="2011"/>
    <x v="2"/>
    <s v="IT Services"/>
    <s v="Information Technology"/>
    <n v="91"/>
    <n v="150"/>
  </r>
  <r>
    <x v="0"/>
    <s v="$91K-$150K"/>
    <n v="5"/>
    <s v="SkillSoniq"/>
    <s v="San Francisco, CA"/>
    <s v="Jersey City, NJ"/>
    <x v="0"/>
    <x v="1"/>
    <s v="Unknown"/>
    <s v="\N"/>
    <x v="1"/>
    <s v="Unknown"/>
    <s v="Unknown"/>
    <n v="91"/>
    <n v="150"/>
  </r>
  <r>
    <x v="0"/>
    <s v="$91K-$150K"/>
    <n v="4.7"/>
    <s v="Lawrence Livermore National Lab"/>
    <s v="Livermore, CA"/>
    <s v="Livermore, CA"/>
    <x v="0"/>
    <x v="0"/>
    <s v="1001 to 5000"/>
    <n v="1952"/>
    <x v="0"/>
    <s v="Federal Agencies"/>
    <s v="Government"/>
    <n v="91"/>
    <n v="150"/>
  </r>
  <r>
    <x v="2"/>
    <s v="$91K-$150K"/>
    <n v="3.8"/>
    <s v="FHLBank Pittsburgh"/>
    <s v="Pittsburgh, PA"/>
    <s v="Pittsburgh, PA"/>
    <x v="0"/>
    <x v="0"/>
    <s v="201 to 500"/>
    <n v="1932"/>
    <x v="2"/>
    <s v="Banks &amp; Credit Unions"/>
    <s v="Finance"/>
    <n v="91"/>
    <n v="150"/>
  </r>
  <r>
    <x v="0"/>
    <s v="$91K-$150K"/>
    <n v="3.6"/>
    <s v="Jacobs"/>
    <s v="Herndon, VA"/>
    <s v="Dallas, TX"/>
    <x v="0"/>
    <x v="1"/>
    <s v="10000+"/>
    <n v="1947"/>
    <x v="1"/>
    <s v="Architectural &amp; Engineering Services"/>
    <s v="Business Services"/>
    <n v="91"/>
    <n v="150"/>
  </r>
  <r>
    <x v="0"/>
    <s v="$91K-$150K"/>
    <n v="4.8"/>
    <s v="Klaviyo"/>
    <s v="Boston, MA"/>
    <s v="Boston, MA"/>
    <x v="0"/>
    <x v="0"/>
    <s v="201 to 500"/>
    <n v="2012"/>
    <x v="2"/>
    <s v="Computer Hardware &amp; Software"/>
    <s v="Information Technology"/>
    <n v="91"/>
    <n v="150"/>
  </r>
  <r>
    <x v="0"/>
    <s v="$91K-$150K"/>
    <n v="3.3"/>
    <s v="Underwriters Laboratories"/>
    <s v="Northbrook, IL"/>
    <s v="Northbrook, IL"/>
    <x v="0"/>
    <x v="0"/>
    <s v="10000+"/>
    <n v="1894"/>
    <x v="2"/>
    <s v="Consulting"/>
    <s v="Business Services"/>
    <n v="91"/>
    <n v="150"/>
  </r>
  <r>
    <x v="0"/>
    <s v="$91K-$150K"/>
    <n v="3.7"/>
    <s v="Altus Group"/>
    <s v="Irvine, CA"/>
    <s v="Canada"/>
    <x v="8"/>
    <x v="1"/>
    <s v="1001 to 5000"/>
    <n v="2005"/>
    <x v="1"/>
    <s v="Real Estate"/>
    <s v="Real Estate"/>
    <n v="91"/>
    <n v="150"/>
  </r>
  <r>
    <x v="0"/>
    <s v="$91K-$150K"/>
    <n v="5"/>
    <s v="Jobot"/>
    <s v="Irvine, CA"/>
    <s v="Irvine, CA"/>
    <x v="0"/>
    <x v="0"/>
    <s v="51 to 200"/>
    <n v="2018"/>
    <x v="2"/>
    <s v="Staffing &amp; Outsourcing"/>
    <s v="Business Services"/>
    <n v="91"/>
    <n v="150"/>
  </r>
  <r>
    <x v="0"/>
    <s v="$91K-$150K"/>
    <n v="-1"/>
    <s v="Trovetechs Inc"/>
    <s v="San Francisco, CA"/>
    <s v="Hillsborough, NJ"/>
    <x v="0"/>
    <x v="1"/>
    <s v="Unknown"/>
    <s v="\N"/>
    <x v="2"/>
    <s v="Unknown"/>
    <s v="Unknown"/>
    <n v="91"/>
    <n v="150"/>
  </r>
  <r>
    <x v="0"/>
    <s v="$141K-$225K"/>
    <n v="3.4"/>
    <s v="Edmunds.com"/>
    <s v="Santa Monica, CA"/>
    <s v="Santa Monica, CA"/>
    <x v="0"/>
    <x v="0"/>
    <s v="501 to 1000"/>
    <n v="1966"/>
    <x v="2"/>
    <s v="Internet"/>
    <s v="Information Technology"/>
    <n v="141"/>
    <n v="225"/>
  </r>
  <r>
    <x v="0"/>
    <s v="$141K-$225K"/>
    <n v="5"/>
    <s v="Cohere Health"/>
    <s v="Boston, MA"/>
    <s v="Boston, MA"/>
    <x v="0"/>
    <x v="0"/>
    <s v="1 to 50"/>
    <n v="2019"/>
    <x v="2"/>
    <s v="IT Services"/>
    <s v="Information Technology"/>
    <n v="141"/>
    <n v="225"/>
  </r>
  <r>
    <x v="0"/>
    <s v="$141K-$225K"/>
    <n v="-1"/>
    <s v="Trovetechs Inc"/>
    <s v="San Francisco, CA"/>
    <s v="Hillsborough, NJ"/>
    <x v="0"/>
    <x v="1"/>
    <s v="Unknown"/>
    <s v="\N"/>
    <x v="2"/>
    <s v="Unknown"/>
    <s v="Unknown"/>
    <n v="141"/>
    <n v="225"/>
  </r>
  <r>
    <x v="0"/>
    <s v="$141K-$225K"/>
    <n v="4"/>
    <s v="AstraZeneca"/>
    <s v="New York, NY"/>
    <s v="United Kingdom"/>
    <x v="4"/>
    <x v="1"/>
    <s v="10000+"/>
    <n v="1913"/>
    <x v="1"/>
    <s v="Biotech &amp; Pharmaceuticals"/>
    <s v="Biotech &amp; Pharmaceuticals"/>
    <n v="141"/>
    <n v="225"/>
  </r>
  <r>
    <x v="0"/>
    <s v="$141K-$225K"/>
    <n v="4.2"/>
    <s v="Oshkosh Corporation"/>
    <s v="Oshkosh, WI"/>
    <s v="Oshkosh, WI"/>
    <x v="0"/>
    <x v="0"/>
    <s v="10000+"/>
    <n v="1917"/>
    <x v="1"/>
    <s v="Transportation Equipment Manufacturing"/>
    <s v="Manufacturing"/>
    <n v="141"/>
    <n v="225"/>
  </r>
  <r>
    <x v="0"/>
    <s v="$141K-$225K"/>
    <n v="4.3"/>
    <s v="Joby Aviation"/>
    <s v="San Carlos, CA"/>
    <s v="Santa Cruz, CA"/>
    <x v="0"/>
    <x v="1"/>
    <s v="51 to 200"/>
    <s v="\N"/>
    <x v="2"/>
    <s v="Unknown"/>
    <s v="Unknown"/>
    <n v="141"/>
    <n v="225"/>
  </r>
  <r>
    <x v="0"/>
    <s v="$141K-$225K"/>
    <n v="3.4"/>
    <s v="Mackin"/>
    <s v="Menlo Park, CA"/>
    <s v="Pittsburgh, PA"/>
    <x v="0"/>
    <x v="1"/>
    <s v="51 to 200"/>
    <n v="1960"/>
    <x v="2"/>
    <s v="Architectural &amp; Engineering Services"/>
    <s v="Business Services"/>
    <n v="141"/>
    <n v="225"/>
  </r>
  <r>
    <x v="0"/>
    <s v="$141K-$225K"/>
    <n v="-1"/>
    <s v="PETADATA"/>
    <s v="San Francisco, CA"/>
    <s v="Fremont, CA"/>
    <x v="0"/>
    <x v="1"/>
    <s v="51 to 200"/>
    <s v="\N"/>
    <x v="2"/>
    <s v="Unknown"/>
    <s v="Unknown"/>
    <n v="141"/>
    <n v="225"/>
  </r>
  <r>
    <x v="0"/>
    <s v="$141K-$225K"/>
    <n v="4.4000000000000004"/>
    <s v="VBeyond Corporation"/>
    <s v="Dallas, TX"/>
    <s v="Hillsborough, NJ"/>
    <x v="0"/>
    <x v="1"/>
    <s v="201 to 500"/>
    <n v="2006"/>
    <x v="2"/>
    <s v="Staffing &amp; Outsourcing"/>
    <s v="Business Services"/>
    <n v="141"/>
    <n v="225"/>
  </r>
  <r>
    <x v="0"/>
    <s v="$141K-$225K"/>
    <n v="3.5"/>
    <s v="Leidos"/>
    <s v="Arlington, VA"/>
    <s v="Reston, VA"/>
    <x v="0"/>
    <x v="1"/>
    <s v="10000+"/>
    <n v="1969"/>
    <x v="1"/>
    <s v="Aerospace &amp; Defense"/>
    <s v="Aerospace &amp; Defense"/>
    <n v="141"/>
    <n v="225"/>
  </r>
  <r>
    <x v="0"/>
    <s v="$141K-$225K"/>
    <n v="3.7"/>
    <s v="Take-Two"/>
    <s v="San Francisco, CA"/>
    <s v="New York, NY"/>
    <x v="0"/>
    <x v="1"/>
    <s v="1001 to 5000"/>
    <n v="1993"/>
    <x v="1"/>
    <s v="Video Games"/>
    <s v="Media"/>
    <n v="141"/>
    <n v="225"/>
  </r>
  <r>
    <x v="0"/>
    <s v="$141K-$225K"/>
    <n v="3.7"/>
    <s v="Colony Brands"/>
    <s v="Monroe, WI"/>
    <s v="Monroe, WI"/>
    <x v="0"/>
    <x v="0"/>
    <s v="501 to 1000"/>
    <s v="\N"/>
    <x v="2"/>
    <s v="Food &amp; Beverage Stores"/>
    <s v="Retail"/>
    <n v="141"/>
    <n v="225"/>
  </r>
  <r>
    <x v="0"/>
    <s v="$141K-$225K"/>
    <n v="4.0999999999999996"/>
    <s v="Capio Group"/>
    <s v="Sacramento, CA"/>
    <s v="Sweden"/>
    <x v="11"/>
    <x v="1"/>
    <s v="10000+"/>
    <s v="\N"/>
    <x v="0"/>
    <s v="Health Care Services &amp; Hospitals"/>
    <s v="Health Care"/>
    <n v="141"/>
    <n v="225"/>
  </r>
  <r>
    <x v="0"/>
    <s v="$141K-$225K"/>
    <n v="3.4"/>
    <s v="SleePare"/>
    <s v="New York, NY"/>
    <s v="New York, NY"/>
    <x v="0"/>
    <x v="0"/>
    <s v="1 to 50"/>
    <n v="2017"/>
    <x v="2"/>
    <s v="Other Retail Stores"/>
    <s v="Retail"/>
    <n v="141"/>
    <n v="225"/>
  </r>
  <r>
    <x v="2"/>
    <s v="$141K-$225K"/>
    <n v="4.5"/>
    <s v="ShorePoint"/>
    <s v="Reston, VA"/>
    <s v="Washington, DC"/>
    <x v="0"/>
    <x v="1"/>
    <s v="1 to 50"/>
    <n v="2017"/>
    <x v="2"/>
    <s v="IT Services"/>
    <s v="Information Technology"/>
    <n v="141"/>
    <n v="225"/>
  </r>
  <r>
    <x v="0"/>
    <s v="$141K-$225K"/>
    <n v="3.5"/>
    <s v="Dolphin"/>
    <s v="New York, NY"/>
    <s v="Lake Buena Vista, FL"/>
    <x v="0"/>
    <x v="1"/>
    <s v="1001 to 5000"/>
    <n v="1990"/>
    <x v="2"/>
    <s v="Hotels, Motels, &amp; Resorts"/>
    <s v="Travel &amp; Tourism"/>
    <n v="141"/>
    <n v="225"/>
  </r>
  <r>
    <x v="0"/>
    <s v="$141K-$225K"/>
    <n v="3.6"/>
    <s v="TE Connectivity"/>
    <s v="Hampton, VA"/>
    <s v="Switzerland"/>
    <x v="1"/>
    <x v="1"/>
    <s v="10000+"/>
    <n v="2007"/>
    <x v="1"/>
    <s v="Electrical &amp; Electronic Manufacturing"/>
    <s v="Manufacturing"/>
    <n v="141"/>
    <n v="225"/>
  </r>
  <r>
    <x v="0"/>
    <s v="$141K-$225K"/>
    <n v="3.2"/>
    <s v="State of Virginia"/>
    <s v="Richmond, VA"/>
    <s v="Richmond, VA"/>
    <x v="0"/>
    <x v="0"/>
    <s v="10000+"/>
    <n v="1788"/>
    <x v="0"/>
    <s v="State &amp; Regional Agencies"/>
    <s v="Government"/>
    <n v="141"/>
    <n v="225"/>
  </r>
  <r>
    <x v="0"/>
    <s v="$141K-$225K"/>
    <n v="3.7"/>
    <s v="TA Digital"/>
    <s v="New York, NY"/>
    <s v="Newark, CA"/>
    <x v="0"/>
    <x v="1"/>
    <s v="501 to 1000"/>
    <n v="2000"/>
    <x v="2"/>
    <s v="Computer Hardware &amp; Software"/>
    <s v="Information Technology"/>
    <n v="141"/>
    <n v="225"/>
  </r>
  <r>
    <x v="0"/>
    <s v="$141K-$225K"/>
    <n v="4"/>
    <s v="Market America Inc"/>
    <s v="Monterey, CA"/>
    <s v="Greensboro, NC"/>
    <x v="0"/>
    <x v="1"/>
    <s v="501 to 1000"/>
    <n v="1992"/>
    <x v="2"/>
    <s v="Other Retail Stores"/>
    <s v="Retail"/>
    <n v="141"/>
    <n v="225"/>
  </r>
  <r>
    <x v="0"/>
    <s v="$145K-$225K"/>
    <n v="3.2"/>
    <s v="Triplebyte"/>
    <s v="Chicago, IL"/>
    <s v="San Francisco, CA"/>
    <x v="0"/>
    <x v="1"/>
    <s v="51 to 200"/>
    <n v="2015"/>
    <x v="2"/>
    <s v="Computer Hardware &amp; Software"/>
    <s v="Information Technology"/>
    <n v="145"/>
    <n v="225"/>
  </r>
  <r>
    <x v="0"/>
    <s v="$145K-$225K"/>
    <n v="4.5"/>
    <s v="Kingfisher Systems"/>
    <s v="McLean, VA"/>
    <s v="Falls Church, VA"/>
    <x v="0"/>
    <x v="1"/>
    <s v="51 to 200"/>
    <n v="2005"/>
    <x v="2"/>
    <s v="Federal Agencies"/>
    <s v="Government"/>
    <n v="145"/>
    <n v="225"/>
  </r>
  <r>
    <x v="3"/>
    <s v="$145K-$225K"/>
    <n v="3.4"/>
    <s v="TrueAccord"/>
    <s v="Remote"/>
    <s v="San Francisco, CA"/>
    <x v="0"/>
    <x v="2"/>
    <s v="51 to 200"/>
    <n v="2013"/>
    <x v="2"/>
    <s v="Enterprise Software &amp; Network Solutions"/>
    <s v="Information Technology"/>
    <n v="145"/>
    <n v="225"/>
  </r>
  <r>
    <x v="0"/>
    <s v="$145K-$225K"/>
    <n v="3.9"/>
    <s v="ALTA IT Services"/>
    <s v="Woodlawn, MD"/>
    <s v="Rockville, MD"/>
    <x v="0"/>
    <x v="1"/>
    <s v="201 to 500"/>
    <n v="2004"/>
    <x v="2"/>
    <s v="IT Services"/>
    <s v="Information Technology"/>
    <n v="145"/>
    <n v="225"/>
  </r>
  <r>
    <x v="0"/>
    <s v="$145K-$225K"/>
    <n v="3.2"/>
    <s v="Kollasoft Inc."/>
    <s v="United States"/>
    <s v="Scottsdale, AZ"/>
    <x v="0"/>
    <x v="1"/>
    <s v="1 to 50"/>
    <s v="\N"/>
    <x v="2"/>
    <s v="IT Services"/>
    <s v="Information Technology"/>
    <n v="145"/>
    <n v="225"/>
  </r>
  <r>
    <x v="0"/>
    <s v="$145K-$225K"/>
    <n v="5"/>
    <s v="Kollasoft Inc."/>
    <s v="New York, NY"/>
    <s v="Irving, TX"/>
    <x v="0"/>
    <x v="1"/>
    <s v="Unknown"/>
    <s v="\N"/>
    <x v="1"/>
    <s v="Unknown"/>
    <s v="Unknown"/>
    <n v="145"/>
    <n v="225"/>
  </r>
  <r>
    <x v="0"/>
    <s v="$145K-$225K"/>
    <n v="3.4"/>
    <s v="ASRC Federal Holding Company"/>
    <s v="Reston, VA"/>
    <s v="Beltsville, MD"/>
    <x v="0"/>
    <x v="1"/>
    <s v="5001 to 10000"/>
    <n v="2003"/>
    <x v="2"/>
    <s v="Aerospace &amp; Defense"/>
    <s v="Aerospace &amp; Defense"/>
    <n v="145"/>
    <n v="225"/>
  </r>
  <r>
    <x v="0"/>
    <s v="$145K-$225K"/>
    <n v="4.4000000000000004"/>
    <s v="Adwait Algorithm"/>
    <s v="New York, NY"/>
    <s v="Houston, TX"/>
    <x v="0"/>
    <x v="1"/>
    <s v="51 to 200"/>
    <n v="2015"/>
    <x v="2"/>
    <s v="IT Services"/>
    <s v="Information Technology"/>
    <n v="145"/>
    <n v="225"/>
  </r>
  <r>
    <x v="2"/>
    <s v="$145K-$225K"/>
    <n v="3.8"/>
    <s v="Cook Children's Health Care System"/>
    <s v="Fort Worth, TX"/>
    <s v="Fort Worth, TX"/>
    <x v="0"/>
    <x v="0"/>
    <s v="5001 to 10000"/>
    <n v="1918"/>
    <x v="0"/>
    <s v="Health Care Services &amp; Hospitals"/>
    <s v="Health Care"/>
    <n v="145"/>
    <n v="225"/>
  </r>
  <r>
    <x v="3"/>
    <s v="$145K-$225K"/>
    <n v="3.8"/>
    <s v="Rubius Therapeutics"/>
    <s v="Smithfield, RI"/>
    <s v="Cambridge, MA"/>
    <x v="0"/>
    <x v="1"/>
    <s v="201 to 500"/>
    <n v="2013"/>
    <x v="1"/>
    <s v="Biotech &amp; Pharmaceuticals"/>
    <s v="Biotech &amp; Pharmaceuticals"/>
    <n v="145"/>
    <n v="225"/>
  </r>
  <r>
    <x v="0"/>
    <s v="$145K-$225K"/>
    <n v="3.5"/>
    <s v="Cambridge FX"/>
    <s v="Atlanta, GA"/>
    <s v="Canada"/>
    <x v="8"/>
    <x v="1"/>
    <s v="201 to 500"/>
    <n v="1992"/>
    <x v="1"/>
    <s v="Financial Transaction Processing"/>
    <s v="Finance"/>
    <n v="145"/>
    <n v="225"/>
  </r>
  <r>
    <x v="0"/>
    <s v="$145K-$225K"/>
    <n v="3.8"/>
    <s v="Metromile"/>
    <s v="San Francisco, CA"/>
    <s v="San Francisco, CA"/>
    <x v="0"/>
    <x v="0"/>
    <s v="201 to 500"/>
    <n v="2011"/>
    <x v="2"/>
    <s v="Insurance Carriers"/>
    <s v="Insurance"/>
    <n v="145"/>
    <n v="225"/>
  </r>
  <r>
    <x v="0"/>
    <s v="$145K-$225K"/>
    <n v="3.9"/>
    <s v="Criteo"/>
    <s v="Ann Arbor, MI"/>
    <s v="France"/>
    <x v="7"/>
    <x v="1"/>
    <s v="1001 to 5000"/>
    <n v="2005"/>
    <x v="1"/>
    <s v="Internet"/>
    <s v="Information Technology"/>
    <n v="145"/>
    <n v="225"/>
  </r>
  <r>
    <x v="0"/>
    <s v="$145K-$225K"/>
    <n v="3.4"/>
    <s v="Advance Sourcing Concepts"/>
    <s v="Pittsburgh, PA"/>
    <s v="Pittsburgh, PA"/>
    <x v="0"/>
    <x v="0"/>
    <s v="51 to 200"/>
    <s v="\N"/>
    <x v="2"/>
    <s v="Unknown"/>
    <s v="Unknown"/>
    <n v="145"/>
    <n v="225"/>
  </r>
  <r>
    <x v="0"/>
    <s v="$145K-$225K"/>
    <n v="3.8"/>
    <s v="Enterprise Solutions Inc"/>
    <s v="New York, NY"/>
    <s v="Naperville, IL"/>
    <x v="0"/>
    <x v="1"/>
    <s v="51 to 200"/>
    <n v="2000"/>
    <x v="2"/>
    <s v="Staffing &amp; Outsourcing"/>
    <s v="Business Services"/>
    <n v="145"/>
    <n v="225"/>
  </r>
  <r>
    <x v="2"/>
    <s v="$145K-$225K"/>
    <n v="4.5999999999999996"/>
    <s v="GreatAmerica Financial Services"/>
    <s v="Cedar Rapids, IA"/>
    <s v="Cedar Rapids, IA"/>
    <x v="0"/>
    <x v="0"/>
    <s v="501 to 1000"/>
    <n v="1992"/>
    <x v="2"/>
    <s v="Lending"/>
    <s v="Finance"/>
    <n v="145"/>
    <n v="225"/>
  </r>
  <r>
    <x v="0"/>
    <s v="$145K-$225K"/>
    <n v="-1"/>
    <s v="Microagility"/>
    <s v="New York, NY"/>
    <s v="Princeton, NJ"/>
    <x v="0"/>
    <x v="1"/>
    <s v="1 to 50"/>
    <s v="\N"/>
    <x v="2"/>
    <s v="Consulting"/>
    <s v="Business Services"/>
    <n v="145"/>
    <n v="225"/>
  </r>
  <r>
    <x v="0"/>
    <s v="$145K-$225K"/>
    <n v="4.5999999999999996"/>
    <s v="Conch Technologies, Inc"/>
    <s v="Concord, CA"/>
    <s v="Memphis, TN"/>
    <x v="0"/>
    <x v="1"/>
    <s v="51 to 200"/>
    <s v="\N"/>
    <x v="2"/>
    <s v="Consulting"/>
    <s v="Business Services"/>
    <n v="145"/>
    <n v="225"/>
  </r>
  <r>
    <x v="3"/>
    <s v="$145K-$225K"/>
    <n v="3.9"/>
    <s v="GSK"/>
    <s v="Richmond, VA"/>
    <s v="United Kingdom"/>
    <x v="4"/>
    <x v="1"/>
    <s v="10000+"/>
    <n v="1830"/>
    <x v="1"/>
    <s v="Biotech &amp; Pharmaceuticals"/>
    <s v="Biotech &amp; Pharmaceuticals"/>
    <n v="145"/>
    <n v="225"/>
  </r>
  <r>
    <x v="0"/>
    <s v="$145K-$225K"/>
    <n v="-1"/>
    <s v="Rainmaker Resources, LLC"/>
    <s v="Cincinnati, OH"/>
    <s v="Cincinnati, OH"/>
    <x v="0"/>
    <x v="0"/>
    <s v="1 to 50"/>
    <s v="\N"/>
    <x v="2"/>
    <s v="Unknown"/>
    <s v="Unknown"/>
    <n v="145"/>
    <n v="225"/>
  </r>
  <r>
    <x v="0"/>
    <s v="$79K-$147K"/>
    <n v="3.7"/>
    <s v="GovTech"/>
    <s v="San Francisco, CA"/>
    <s v="Singapore"/>
    <x v="2"/>
    <x v="1"/>
    <s v="1001 to 5000"/>
    <n v="2016"/>
    <x v="0"/>
    <s v="Federal Agencies"/>
    <s v="Government"/>
    <n v="79"/>
    <n v="147"/>
  </r>
  <r>
    <x v="0"/>
    <s v="$79K-$147K"/>
    <n v="3.3"/>
    <s v="Intellectual Ventures"/>
    <s v="Bellevue, WA"/>
    <s v="Bellevue, WA"/>
    <x v="0"/>
    <x v="0"/>
    <s v="501 to 1000"/>
    <n v="2000"/>
    <x v="2"/>
    <s v="Investment Banking &amp; Asset Management"/>
    <s v="Finance"/>
    <n v="79"/>
    <n v="147"/>
  </r>
  <r>
    <x v="4"/>
    <s v="$79K-$147K"/>
    <n v="4.4000000000000004"/>
    <s v="Rocket Lawyer"/>
    <s v="San Francisco, CA"/>
    <s v="San Francisco, CA"/>
    <x v="0"/>
    <x v="0"/>
    <s v="51 to 200"/>
    <n v="2008"/>
    <x v="2"/>
    <s v="Computer Hardware &amp; Software"/>
    <s v="Information Technology"/>
    <n v="79"/>
    <n v="147"/>
  </r>
  <r>
    <x v="0"/>
    <s v="$79K-$147K"/>
    <n v="3.7"/>
    <s v="22nd Century Technologies"/>
    <s v="Oakland, CA"/>
    <s v="Somerset, NJ"/>
    <x v="0"/>
    <x v="1"/>
    <s v="1001 to 5000"/>
    <n v="1997"/>
    <x v="2"/>
    <s v="IT Services"/>
    <s v="Information Technology"/>
    <n v="79"/>
    <n v="147"/>
  </r>
  <r>
    <x v="0"/>
    <s v="$79K-$147K"/>
    <n v="3.3"/>
    <s v="Huxley"/>
    <s v="San Francisco, CA"/>
    <s v="United Kingdom"/>
    <x v="4"/>
    <x v="1"/>
    <s v="201 to 500"/>
    <n v="1995"/>
    <x v="2"/>
    <s v="Staffing &amp; Outsourcing"/>
    <s v="Business Services"/>
    <n v="79"/>
    <n v="147"/>
  </r>
  <r>
    <x v="0"/>
    <s v="$79K-$147K"/>
    <n v="3.4"/>
    <s v="FM Systems"/>
    <s v="Boston, MA"/>
    <s v="Raleigh, NC"/>
    <x v="0"/>
    <x v="1"/>
    <s v="51 to 200"/>
    <n v="1984"/>
    <x v="2"/>
    <s v="Computer Hardware &amp; Software"/>
    <s v="Information Technology"/>
    <n v="79"/>
    <n v="147"/>
  </r>
  <r>
    <x v="0"/>
    <s v="$79K-$147K"/>
    <n v="-1"/>
    <s v="B4Corp"/>
    <s v="Reston, VA"/>
    <s v="Leesburg, VA"/>
    <x v="0"/>
    <x v="1"/>
    <s v="51 to 200"/>
    <s v="\N"/>
    <x v="2"/>
    <s v="IT Services"/>
    <s v="Information Technology"/>
    <n v="79"/>
    <n v="147"/>
  </r>
  <r>
    <x v="5"/>
    <s v="$79K-$147K"/>
    <n v="3.7"/>
    <s v="Mteq"/>
    <s v="Fort Belvoir, VA"/>
    <s v="Lorton, VA"/>
    <x v="0"/>
    <x v="1"/>
    <s v="501 to 1000"/>
    <n v="1954"/>
    <x v="1"/>
    <s v="Aerospace &amp; Defense"/>
    <s v="Aerospace &amp; Defense"/>
    <n v="79"/>
    <n v="147"/>
  </r>
  <r>
    <x v="1"/>
    <s v="$79K-$147K"/>
    <n v="3.7"/>
    <s v="Blue Cross and Blue Shield of North Carolina"/>
    <s v="Durham, NC"/>
    <s v="Durham, NC"/>
    <x v="0"/>
    <x v="0"/>
    <s v="1001 to 5000"/>
    <n v="1933"/>
    <x v="2"/>
    <s v="Insurance Carriers"/>
    <s v="Insurance"/>
    <n v="79"/>
    <n v="147"/>
  </r>
  <r>
    <x v="5"/>
    <s v="$79K-$147K"/>
    <n v="4.8"/>
    <s v="Jane Street"/>
    <s v="New York, NY"/>
    <s v="New York, NY"/>
    <x v="0"/>
    <x v="0"/>
    <s v="501 to 1000"/>
    <n v="2000"/>
    <x v="2"/>
    <s v="Investment Banking &amp; Asset Management"/>
    <s v="Finance"/>
    <n v="79"/>
    <n v="147"/>
  </r>
  <r>
    <x v="0"/>
    <s v="$79K-$147K"/>
    <n v="5"/>
    <s v="SSATI"/>
    <s v="McLean, VA"/>
    <s v="Annapolis Junction, MD"/>
    <x v="0"/>
    <x v="1"/>
    <s v="1 to 50"/>
    <n v="2003"/>
    <x v="2"/>
    <s v="Computer Hardware &amp; Software"/>
    <s v="Information Technology"/>
    <n v="79"/>
    <n v="147"/>
  </r>
  <r>
    <x v="0"/>
    <s v="$79K-$147K"/>
    <n v="3.9"/>
    <s v="Novartis"/>
    <s v="Cambridge, MA"/>
    <s v="Switzerland"/>
    <x v="1"/>
    <x v="1"/>
    <s v="10000+"/>
    <n v="1996"/>
    <x v="1"/>
    <s v="Biotech &amp; Pharmaceuticals"/>
    <s v="Biotech &amp; Pharmaceuticals"/>
    <n v="79"/>
    <n v="147"/>
  </r>
  <r>
    <x v="0"/>
    <s v="$79K-$147K"/>
    <n v="3.4"/>
    <s v="Solving IT International Inc"/>
    <s v="Chicago, IL"/>
    <s v="Chicago, IL"/>
    <x v="0"/>
    <x v="0"/>
    <s v="501 to 1000"/>
    <s v="\N"/>
    <x v="2"/>
    <s v="Unknown"/>
    <s v="Unknown"/>
    <n v="79"/>
    <n v="147"/>
  </r>
  <r>
    <x v="0"/>
    <s v="$79K-$147K"/>
    <n v="3.3"/>
    <s v="The Davey Tree Expert Company"/>
    <s v="Kent, OH"/>
    <s v="Kent, OH"/>
    <x v="0"/>
    <x v="0"/>
    <s v="10000+"/>
    <n v="1880"/>
    <x v="2"/>
    <s v="Timber Operations"/>
    <s v="Agriculture &amp; Forestry"/>
    <n v="79"/>
    <n v="147"/>
  </r>
  <r>
    <x v="0"/>
    <s v="$79K-$147K"/>
    <n v="4.5999999999999996"/>
    <s v="Centauri"/>
    <s v="Reston, VA"/>
    <s v="Chantilly, VA"/>
    <x v="0"/>
    <x v="1"/>
    <s v="501 to 1000"/>
    <n v="1999"/>
    <x v="2"/>
    <s v="Aerospace &amp; Defense"/>
    <s v="Aerospace &amp; Defense"/>
    <n v="79"/>
    <n v="147"/>
  </r>
  <r>
    <x v="0"/>
    <s v="$79K-$147K"/>
    <n v="-1"/>
    <s v="Stride Search"/>
    <s v="San Francisco, CA"/>
    <s v="Westlake Village, CA"/>
    <x v="0"/>
    <x v="1"/>
    <s v="1 to 50"/>
    <s v="\N"/>
    <x v="2"/>
    <s v="Unknown"/>
    <s v="Unknown"/>
    <n v="79"/>
    <n v="147"/>
  </r>
  <r>
    <x v="5"/>
    <s v="$79K-$147K"/>
    <n v="2.6"/>
    <s v="Software Engineering Institute"/>
    <s v="Pittsburgh, PA"/>
    <s v="Pittsburgh, PA"/>
    <x v="0"/>
    <x v="0"/>
    <s v="501 to 1000"/>
    <n v="1984"/>
    <x v="0"/>
    <s v="Colleges &amp; Universities"/>
    <s v="Education"/>
    <n v="79"/>
    <n v="147"/>
  </r>
  <r>
    <x v="2"/>
    <s v="$79K-$147K"/>
    <n v="3.8"/>
    <s v="Dermalogica"/>
    <s v="Carson, CA"/>
    <s v="Carson, CA"/>
    <x v="0"/>
    <x v="0"/>
    <s v="201 to 500"/>
    <n v="1986"/>
    <x v="3"/>
    <s v="Consumer Products Manufacturing"/>
    <s v="Manufacturing"/>
    <n v="79"/>
    <n v="147"/>
  </r>
  <r>
    <x v="0"/>
    <s v="$79K-$147K"/>
    <n v="4.8"/>
    <s v="TechProjects"/>
    <s v="New York, NY"/>
    <s v="North Brunswick, NJ"/>
    <x v="0"/>
    <x v="1"/>
    <s v="1 to 50"/>
    <n v="2011"/>
    <x v="2"/>
    <s v="IT Services"/>
    <s v="Information Technology"/>
    <n v="79"/>
    <n v="147"/>
  </r>
  <r>
    <x v="1"/>
    <s v="$79K-$147K"/>
    <n v="3.9"/>
    <s v="7Park Data"/>
    <s v="New York, NY"/>
    <s v="New York, NY"/>
    <x v="0"/>
    <x v="0"/>
    <s v="51 to 200"/>
    <n v="2012"/>
    <x v="2"/>
    <s v="Research &amp; Development"/>
    <s v="Business Services"/>
    <n v="79"/>
    <n v="147"/>
  </r>
  <r>
    <x v="0"/>
    <s v="$122K-$146K"/>
    <n v="4"/>
    <s v="Netskope"/>
    <s v="Santa Clara, CA"/>
    <s v="Santa Clara, CA"/>
    <x v="0"/>
    <x v="0"/>
    <s v="501 to 1000"/>
    <n v="2012"/>
    <x v="2"/>
    <s v="Enterprise Software &amp; Network Solutions"/>
    <s v="Information Technology"/>
    <n v="122"/>
    <n v="146"/>
  </r>
  <r>
    <x v="0"/>
    <s v="$122K-$146K"/>
    <n v="4.2"/>
    <s v="Eversight"/>
    <s v="Palo Alto, CA"/>
    <s v="Palo Alto, CA"/>
    <x v="0"/>
    <x v="0"/>
    <s v="51 to 200"/>
    <n v="2013"/>
    <x v="2"/>
    <s v="Enterprise Software &amp; Network Solutions"/>
    <s v="Information Technology"/>
    <n v="122"/>
    <n v="146"/>
  </r>
  <r>
    <x v="1"/>
    <s v="$122K-$146K"/>
    <n v="3.7"/>
    <s v="Protolabs"/>
    <s v="Maple Plain, MN"/>
    <s v="Maple Plain, MN"/>
    <x v="0"/>
    <x v="0"/>
    <s v="1001 to 5000"/>
    <n v="1999"/>
    <x v="1"/>
    <s v="Miscellaneous Manufacturing"/>
    <s v="Manufacturing"/>
    <n v="122"/>
    <n v="146"/>
  </r>
  <r>
    <x v="0"/>
    <s v="$122K-$146K"/>
    <n v="3"/>
    <s v="Ameritas Life Insurance Corp"/>
    <s v="Cincinnati, OH"/>
    <s v="Lincoln, NE"/>
    <x v="0"/>
    <x v="1"/>
    <s v="1001 to 5000"/>
    <n v="1887"/>
    <x v="2"/>
    <s v="Insurance Agencies &amp; Brokerages"/>
    <s v="Insurance"/>
    <n v="122"/>
    <n v="146"/>
  </r>
  <r>
    <x v="4"/>
    <s v="$122K-$146K"/>
    <n v="3.5"/>
    <s v="Western Digital"/>
    <s v="San Jose, CA"/>
    <s v="San Jose, CA"/>
    <x v="0"/>
    <x v="0"/>
    <s v="10000+"/>
    <n v="1970"/>
    <x v="1"/>
    <s v="Computer Hardware &amp; Software"/>
    <s v="Information Technology"/>
    <n v="122"/>
    <n v="146"/>
  </r>
  <r>
    <x v="0"/>
    <s v="$122K-$146K"/>
    <n v="2.9"/>
    <s v="Shimento, Inc."/>
    <s v="Santa Clara, CA"/>
    <s v="Benicia, CA"/>
    <x v="0"/>
    <x v="1"/>
    <s v="1 to 50"/>
    <s v="\N"/>
    <x v="2"/>
    <s v="Unknown"/>
    <s v="Unknown"/>
    <n v="122"/>
    <n v="146"/>
  </r>
  <r>
    <x v="0"/>
    <s v="$122K-$146K"/>
    <n v="5"/>
    <s v="Averity"/>
    <s v="New York, NY"/>
    <s v="New York, NY"/>
    <x v="0"/>
    <x v="0"/>
    <s v="1 to 50"/>
    <n v="2014"/>
    <x v="2"/>
    <s v="Staffing &amp; Outsourcing"/>
    <s v="Business Services"/>
    <n v="122"/>
    <n v="146"/>
  </r>
  <r>
    <x v="0"/>
    <s v="$122K-$146K"/>
    <n v="4.7"/>
    <s v="Praxis Engineering"/>
    <s v="Chantilly, VA"/>
    <s v="Annapolis Junction, MD"/>
    <x v="0"/>
    <x v="1"/>
    <s v="201 to 500"/>
    <n v="2002"/>
    <x v="3"/>
    <s v="Computer Hardware &amp; Software"/>
    <s v="Information Technology"/>
    <n v="122"/>
    <n v="146"/>
  </r>
  <r>
    <x v="0"/>
    <s v="$122K-$146K"/>
    <n v="-1"/>
    <s v="Point72 Ventures"/>
    <s v="Palo Alto, CA"/>
    <m/>
    <x v="6"/>
    <x v="1"/>
    <s v="Unknown"/>
    <s v="\N"/>
    <x v="4"/>
    <s v="Unknown"/>
    <s v="Unknown"/>
    <n v="122"/>
    <n v="146"/>
  </r>
  <r>
    <x v="3"/>
    <s v="$122K-$146K"/>
    <n v="4.5"/>
    <s v="Johns Hopkins University Applied Physics Laboratory"/>
    <s v="Laurel, MD"/>
    <s v="Laurel, MD"/>
    <x v="0"/>
    <x v="0"/>
    <s v="5001 to 10000"/>
    <n v="1942"/>
    <x v="0"/>
    <s v="Aerospace &amp; Defense"/>
    <s v="Aerospace &amp; Defense"/>
    <n v="122"/>
    <n v="146"/>
  </r>
  <r>
    <x v="0"/>
    <s v="$122K-$146K"/>
    <n v="4.9000000000000004"/>
    <s v="Cambridge Mobile Telematics"/>
    <s v="Cambridge, MA"/>
    <s v="Cambridge, MA"/>
    <x v="0"/>
    <x v="0"/>
    <s v="1 to 50"/>
    <n v="2010"/>
    <x v="2"/>
    <s v="Enterprise Software &amp; Network Solutions"/>
    <s v="Information Technology"/>
    <n v="122"/>
    <n v="146"/>
  </r>
  <r>
    <x v="4"/>
    <s v="$122K-$146K"/>
    <n v="4.5999999999999996"/>
    <s v="Blend"/>
    <s v="Columbia, MD"/>
    <s v="Columbia, MD"/>
    <x v="0"/>
    <x v="0"/>
    <s v="51 to 200"/>
    <n v="2002"/>
    <x v="2"/>
    <s v="Consulting"/>
    <s v="Business Services"/>
    <n v="122"/>
    <n v="146"/>
  </r>
  <r>
    <x v="0"/>
    <s v="$122K-$146K"/>
    <n v="5"/>
    <s v="Phoenix Operations Group"/>
    <s v="Annapolis Junction, MD"/>
    <s v="Woodbine, MD"/>
    <x v="0"/>
    <x v="1"/>
    <s v="1 to 50"/>
    <n v="2011"/>
    <x v="2"/>
    <s v="IT Services"/>
    <s v="Information Technology"/>
    <n v="122"/>
    <n v="146"/>
  </r>
  <r>
    <x v="2"/>
    <s v="$122K-$146K"/>
    <n v="3.9"/>
    <s v="Nolij Consulting"/>
    <s v="Falls Church, VA"/>
    <s v="Vienna, VA"/>
    <x v="0"/>
    <x v="1"/>
    <s v="51 to 200"/>
    <n v="2012"/>
    <x v="1"/>
    <s v="Consulting"/>
    <s v="Business Services"/>
    <n v="122"/>
    <n v="146"/>
  </r>
  <r>
    <x v="0"/>
    <s v="$122K-$146K"/>
    <n v="-1"/>
    <s v="Hatch Data Inc"/>
    <s v="San Francisco, CA"/>
    <m/>
    <x v="6"/>
    <x v="1"/>
    <s v="Unknown"/>
    <s v="\N"/>
    <x v="4"/>
    <s v="Unknown"/>
    <s v="Unknown"/>
    <n v="122"/>
    <n v="146"/>
  </r>
  <r>
    <x v="0"/>
    <s v="$122K-$146K"/>
    <n v="-1"/>
    <s v="Hatch Data Inc"/>
    <s v="San Francisco, CA"/>
    <m/>
    <x v="6"/>
    <x v="1"/>
    <s v="Unknown"/>
    <s v="\N"/>
    <x v="4"/>
    <s v="Unknown"/>
    <s v="Unknown"/>
    <n v="122"/>
    <n v="146"/>
  </r>
  <r>
    <x v="0"/>
    <s v="$122K-$146K"/>
    <n v="-1"/>
    <s v="Hatch Data Inc"/>
    <s v="San Francisco, CA"/>
    <m/>
    <x v="6"/>
    <x v="1"/>
    <s v="Unknown"/>
    <s v="\N"/>
    <x v="4"/>
    <s v="Unknown"/>
    <s v="Unknown"/>
    <n v="122"/>
    <n v="146"/>
  </r>
  <r>
    <x v="0"/>
    <s v="$122K-$146K"/>
    <n v="-1"/>
    <s v="Hatch Data Inc"/>
    <s v="San Francisco, CA"/>
    <m/>
    <x v="6"/>
    <x v="1"/>
    <s v="Unknown"/>
    <s v="\N"/>
    <x v="4"/>
    <s v="Unknown"/>
    <s v="Unknown"/>
    <n v="122"/>
    <n v="146"/>
  </r>
  <r>
    <x v="0"/>
    <s v="$122K-$146K"/>
    <n v="-1"/>
    <s v="Hatch Data Inc"/>
    <s v="San Francisco, CA"/>
    <m/>
    <x v="6"/>
    <x v="1"/>
    <s v="Unknown"/>
    <s v="\N"/>
    <x v="4"/>
    <s v="Unknown"/>
    <s v="Unknown"/>
    <n v="122"/>
    <n v="146"/>
  </r>
  <r>
    <x v="0"/>
    <s v="$122K-$146K"/>
    <n v="-1"/>
    <s v="Hatch Data Inc"/>
    <s v="San Francisco, CA"/>
    <m/>
    <x v="6"/>
    <x v="1"/>
    <s v="Unknown"/>
    <s v="\N"/>
    <x v="4"/>
    <s v="Unknown"/>
    <s v="Unknown"/>
    <n v="122"/>
    <n v="146"/>
  </r>
  <r>
    <x v="0"/>
    <s v="$122K-$146K"/>
    <n v="3.5"/>
    <s v="Maxar Technologies"/>
    <s v="Herndon, VA"/>
    <s v="Westminster, CO"/>
    <x v="0"/>
    <x v="1"/>
    <s v="5001 to 10000"/>
    <s v="\N"/>
    <x v="1"/>
    <s v="Aerospace &amp; Defense"/>
    <s v="Aerospace &amp; Defense"/>
    <n v="122"/>
    <n v="146"/>
  </r>
  <r>
    <x v="0"/>
    <s v="$112K-$116K"/>
    <n v="4.3"/>
    <s v="Quick Base"/>
    <s v="Cambridge, MA"/>
    <s v="Cambridge, MA"/>
    <x v="0"/>
    <x v="0"/>
    <s v="201 to 500"/>
    <n v="1999"/>
    <x v="2"/>
    <s v="Enterprise Software &amp; Network Solutions"/>
    <s v="Information Technology"/>
    <n v="112"/>
    <n v="116"/>
  </r>
  <r>
    <x v="0"/>
    <s v="$112K-$116K"/>
    <n v="3.7"/>
    <s v="Takeda"/>
    <s v="Cambridge, MA"/>
    <s v="Japan"/>
    <x v="3"/>
    <x v="1"/>
    <s v="10000+"/>
    <n v="1781"/>
    <x v="1"/>
    <s v="Biotech &amp; Pharmaceuticals"/>
    <s v="Biotech &amp; Pharmaceuticals"/>
    <n v="112"/>
    <n v="116"/>
  </r>
  <r>
    <x v="0"/>
    <s v="$112K-$116K"/>
    <n v="3.5"/>
    <s v="Maxar Technologies"/>
    <s v="Herndon, VA"/>
    <s v="Westminster, CO"/>
    <x v="0"/>
    <x v="1"/>
    <s v="5001 to 10000"/>
    <s v="\N"/>
    <x v="1"/>
    <s v="Aerospace &amp; Defense"/>
    <s v="Aerospace &amp; Defense"/>
    <n v="112"/>
    <n v="116"/>
  </r>
  <r>
    <x v="10"/>
    <s v="$112K-$116K"/>
    <n v="3.9"/>
    <s v="Southwest Research Institute"/>
    <s v="Oklahoma City, OK"/>
    <s v="San Antonio, TX"/>
    <x v="0"/>
    <x v="1"/>
    <s v="1001 to 5000"/>
    <n v="1947"/>
    <x v="0"/>
    <s v="Research &amp; Development"/>
    <s v="Business Services"/>
    <n v="112"/>
    <n v="116"/>
  </r>
  <r>
    <x v="0"/>
    <s v="$112K-$116K"/>
    <n v="4.7"/>
    <s v="Compass Consulting Group"/>
    <s v="Thousand Oaks, CA"/>
    <s v="Danville, CA"/>
    <x v="0"/>
    <x v="1"/>
    <s v="51 to 200"/>
    <n v="2008"/>
    <x v="2"/>
    <s v="Consulting"/>
    <s v="Business Services"/>
    <n v="112"/>
    <n v="116"/>
  </r>
  <r>
    <x v="6"/>
    <s v="$112K-$116K"/>
    <n v="4.8"/>
    <s v="Klaviyo"/>
    <s v="Boston, MA"/>
    <s v="Boston, MA"/>
    <x v="0"/>
    <x v="0"/>
    <s v="201 to 500"/>
    <n v="2012"/>
    <x v="2"/>
    <s v="Computer Hardware &amp; Software"/>
    <s v="Information Technology"/>
    <n v="112"/>
    <n v="116"/>
  </r>
  <r>
    <x v="0"/>
    <s v="$112K-$116K"/>
    <n v="4"/>
    <s v="AstraZeneca"/>
    <s v="Gaithersburg, MD"/>
    <s v="United Kingdom"/>
    <x v="4"/>
    <x v="1"/>
    <s v="10000+"/>
    <n v="1913"/>
    <x v="1"/>
    <s v="Biotech &amp; Pharmaceuticals"/>
    <s v="Biotech &amp; Pharmaceuticals"/>
    <n v="112"/>
    <n v="116"/>
  </r>
  <r>
    <x v="0"/>
    <s v="$112K-$116K"/>
    <n v="4.4000000000000004"/>
    <s v="SolutionIT, Inc."/>
    <s v="Edison, NJ"/>
    <s v="Wilmington, MA"/>
    <x v="0"/>
    <x v="1"/>
    <s v="51 to 200"/>
    <s v="\N"/>
    <x v="2"/>
    <s v="Unknown"/>
    <s v="Unknown"/>
    <n v="112"/>
    <n v="116"/>
  </r>
  <r>
    <x v="0"/>
    <s v="$112K-$116K"/>
    <n v="3.2"/>
    <s v="Perspecta"/>
    <s v="Adelphi, MD"/>
    <s v="Chantilly, VA"/>
    <x v="0"/>
    <x v="1"/>
    <s v="10000+"/>
    <n v="2018"/>
    <x v="1"/>
    <s v="Aerospace &amp; Defense"/>
    <s v="Aerospace &amp; Defense"/>
    <n v="112"/>
    <n v="116"/>
  </r>
  <r>
    <x v="0"/>
    <s v="$112K-$116K"/>
    <n v="4.5"/>
    <s v="Smith Hanley Associates"/>
    <s v="Washington, DC"/>
    <s v="New York, NY"/>
    <x v="0"/>
    <x v="1"/>
    <s v="1 to 50"/>
    <n v="1980"/>
    <x v="2"/>
    <s v="Staffing &amp; Outsourcing"/>
    <s v="Business Services"/>
    <n v="112"/>
    <n v="116"/>
  </r>
  <r>
    <x v="5"/>
    <s v="$112K-$116K"/>
    <n v="3.5"/>
    <s v="Allen Institute"/>
    <s v="Seattle, WA"/>
    <s v="Seattle, WA"/>
    <x v="0"/>
    <x v="0"/>
    <s v="201 to 500"/>
    <n v="2003"/>
    <x v="0"/>
    <s v="Research &amp; Development"/>
    <s v="Business Services"/>
    <n v="112"/>
    <n v="116"/>
  </r>
  <r>
    <x v="0"/>
    <s v="$112K-$116K"/>
    <n v="4.4000000000000004"/>
    <s v="Eliassen Group"/>
    <s v="Plano, TX"/>
    <s v="Reading, MA"/>
    <x v="0"/>
    <x v="1"/>
    <s v="1001 to 5000"/>
    <n v="1989"/>
    <x v="2"/>
    <s v="Staffing &amp; Outsourcing"/>
    <s v="Business Services"/>
    <n v="112"/>
    <n v="116"/>
  </r>
  <r>
    <x v="0"/>
    <s v="$112K-$116K"/>
    <n v="3.1"/>
    <s v="Bayside Solutions"/>
    <s v="Sunnyvale, CA"/>
    <s v="Pleasanton, CA"/>
    <x v="0"/>
    <x v="1"/>
    <s v="1 to 50"/>
    <n v="2001"/>
    <x v="2"/>
    <s v="Staffing &amp; Outsourcing"/>
    <s v="Business Services"/>
    <n v="112"/>
    <n v="116"/>
  </r>
  <r>
    <x v="0"/>
    <s v="$112K-$116K"/>
    <n v="3.5"/>
    <s v="Evolve Vacation Rental"/>
    <s v="Denver, CO"/>
    <s v="Denver, CO"/>
    <x v="0"/>
    <x v="0"/>
    <s v="201 to 500"/>
    <n v="2011"/>
    <x v="2"/>
    <s v="Travel Agencies"/>
    <s v="Travel &amp; Tourism"/>
    <n v="112"/>
    <n v="116"/>
  </r>
  <r>
    <x v="0"/>
    <s v="$112K-$116K"/>
    <n v="3.8"/>
    <s v="AgreeYa Solutions"/>
    <s v="Thousand Oaks, CA"/>
    <s v="Folsom, CA"/>
    <x v="0"/>
    <x v="1"/>
    <s v="1001 to 5000"/>
    <n v="1999"/>
    <x v="2"/>
    <s v="IT Services"/>
    <s v="Information Technology"/>
    <n v="112"/>
    <n v="116"/>
  </r>
  <r>
    <x v="0"/>
    <s v="$112K-$116K"/>
    <n v="3.7"/>
    <s v="Carolina Power &amp; Light Co"/>
    <s v="McLean, VA"/>
    <s v="Raleigh, NC"/>
    <x v="0"/>
    <x v="1"/>
    <s v="5001 to 10000"/>
    <n v="1908"/>
    <x v="3"/>
    <s v="Energy"/>
    <s v="Oil, Gas, Energy &amp; Utilities"/>
    <n v="112"/>
    <n v="116"/>
  </r>
  <r>
    <x v="8"/>
    <s v="$112K-$116K"/>
    <n v="3.5"/>
    <s v="Central California Alliance for Health"/>
    <s v="Scotts Valley, CA"/>
    <s v="Scotts Valley, CA"/>
    <x v="0"/>
    <x v="0"/>
    <s v="501 to 1000"/>
    <n v="1996"/>
    <x v="0"/>
    <s v="Health Care Services &amp; Hospitals"/>
    <s v="Health Care"/>
    <n v="112"/>
    <n v="116"/>
  </r>
  <r>
    <x v="1"/>
    <s v="$112K-$116K"/>
    <n v="3.7"/>
    <s v="MassMutual"/>
    <s v="Boston, MA"/>
    <s v="Springfield, MA"/>
    <x v="0"/>
    <x v="1"/>
    <s v="5001 to 10000"/>
    <n v="1851"/>
    <x v="2"/>
    <s v="Insurance Carriers"/>
    <s v="Insurance"/>
    <n v="112"/>
    <n v="116"/>
  </r>
  <r>
    <x v="11"/>
    <s v="$112K-$116K"/>
    <n v="5"/>
    <s v="New Iron Group, Inc."/>
    <s v="Boston, MA"/>
    <s v="Austin, TX"/>
    <x v="0"/>
    <x v="1"/>
    <s v="1 to 50"/>
    <n v="2003"/>
    <x v="3"/>
    <s v="Computer Hardware &amp; Software"/>
    <s v="Information Technology"/>
    <n v="112"/>
    <n v="116"/>
  </r>
  <r>
    <x v="4"/>
    <s v="$112K-$116K"/>
    <n v="4"/>
    <s v="Travelers"/>
    <s v="Hartford, CT"/>
    <s v="Hartford, CT"/>
    <x v="0"/>
    <x v="0"/>
    <s v="10000+"/>
    <n v="1853"/>
    <x v="1"/>
    <s v="Insurance Carriers"/>
    <s v="Insurance"/>
    <n v="112"/>
    <n v="116"/>
  </r>
  <r>
    <x v="2"/>
    <s v="$112K-$116K"/>
    <n v="3.6"/>
    <s v="Twitch"/>
    <s v="San Francisco, CA"/>
    <s v="San Francisco, CA"/>
    <x v="0"/>
    <x v="0"/>
    <s v="1001 to 5000"/>
    <n v="2011"/>
    <x v="3"/>
    <s v="Internet"/>
    <s v="Information Technology"/>
    <n v="112"/>
    <n v="116"/>
  </r>
  <r>
    <x v="0"/>
    <s v="$110K-$163K"/>
    <n v="4.8"/>
    <s v="Klaviyo"/>
    <s v="Boston, MA"/>
    <s v="Boston, MA"/>
    <x v="0"/>
    <x v="0"/>
    <s v="201 to 500"/>
    <n v="2012"/>
    <x v="2"/>
    <s v="Computer Hardware &amp; Software"/>
    <s v="Information Technology"/>
    <n v="110"/>
    <n v="163"/>
  </r>
  <r>
    <x v="0"/>
    <s v="$110K-$163K"/>
    <n v="3.8"/>
    <s v="GutCheck"/>
    <s v="Denver, CO"/>
    <s v="Denver, CO"/>
    <x v="0"/>
    <x v="0"/>
    <s v="51 to 200"/>
    <n v="2009"/>
    <x v="2"/>
    <s v="Advertising &amp; Marketing"/>
    <s v="Business Services"/>
    <n v="110"/>
    <n v="163"/>
  </r>
  <r>
    <x v="1"/>
    <s v="$110K-$163K"/>
    <n v="3.6"/>
    <s v="Biogen"/>
    <s v="Cambridge, MA"/>
    <s v="Cambridge, MA"/>
    <x v="0"/>
    <x v="0"/>
    <s v="5001 to 10000"/>
    <n v="1978"/>
    <x v="1"/>
    <s v="Biotech &amp; Pharmaceuticals"/>
    <s v="Biotech &amp; Pharmaceuticals"/>
    <n v="110"/>
    <n v="163"/>
  </r>
  <r>
    <x v="0"/>
    <s v="$110K-$163K"/>
    <n v="-1"/>
    <s v="HireAi"/>
    <s v="San Francisco, CA"/>
    <m/>
    <x v="6"/>
    <x v="1"/>
    <s v="Unknown"/>
    <s v="\N"/>
    <x v="4"/>
    <s v="Unknown"/>
    <s v="Unknown"/>
    <n v="110"/>
    <n v="163"/>
  </r>
  <r>
    <x v="0"/>
    <s v="$110K-$163K"/>
    <n v="-1"/>
    <s v="HireAi"/>
    <s v="San Francisco, CA"/>
    <m/>
    <x v="6"/>
    <x v="1"/>
    <s v="Unknown"/>
    <s v="\N"/>
    <x v="4"/>
    <s v="Unknown"/>
    <s v="Unknown"/>
    <n v="110"/>
    <n v="163"/>
  </r>
  <r>
    <x v="5"/>
    <s v="$110K-$163K"/>
    <n v="3.3"/>
    <s v="Tempus Labs"/>
    <s v="Redwood City, CA"/>
    <s v="Chicago, IL"/>
    <x v="0"/>
    <x v="1"/>
    <s v="501 to 1000"/>
    <n v="2015"/>
    <x v="2"/>
    <s v="Biotech &amp; Pharmaceuticals"/>
    <s v="Biotech &amp; Pharmaceuticals"/>
    <n v="110"/>
    <n v="163"/>
  </r>
  <r>
    <x v="0"/>
    <s v="$110K-$163K"/>
    <n v="4.0999999999999996"/>
    <s v="Mentor Graphics"/>
    <s v="Fremont, CA"/>
    <s v="Wilsonville, OR"/>
    <x v="0"/>
    <x v="1"/>
    <s v="5001 to 10000"/>
    <n v="1981"/>
    <x v="1"/>
    <s v="Computer Hardware &amp; Software"/>
    <s v="Information Technology"/>
    <n v="110"/>
    <n v="163"/>
  </r>
  <r>
    <x v="0"/>
    <s v="$110K-$163K"/>
    <n v="3.6"/>
    <s v="WCG (WIRB-Copernicus Group)"/>
    <s v="Hamilton, NJ"/>
    <s v="Princeton, NJ"/>
    <x v="0"/>
    <x v="1"/>
    <s v="1001 to 5000"/>
    <s v="\N"/>
    <x v="2"/>
    <s v="Biotech &amp; Pharmaceuticals"/>
    <s v="Biotech &amp; Pharmaceuticals"/>
    <n v="110"/>
    <n v="163"/>
  </r>
  <r>
    <x v="4"/>
    <s v="$110K-$163K"/>
    <n v="4.5"/>
    <s v="Kingfisher Systems"/>
    <s v="Falls Church, VA"/>
    <s v="Falls Church, VA"/>
    <x v="0"/>
    <x v="0"/>
    <s v="51 to 200"/>
    <n v="2005"/>
    <x v="2"/>
    <s v="Federal Agencies"/>
    <s v="Government"/>
    <n v="110"/>
    <n v="163"/>
  </r>
  <r>
    <x v="3"/>
    <s v="$110K-$163K"/>
    <n v="3.3"/>
    <s v="Tempus Labs"/>
    <s v="Chicago, IL"/>
    <s v="Chicago, IL"/>
    <x v="0"/>
    <x v="0"/>
    <s v="501 to 1000"/>
    <n v="2015"/>
    <x v="2"/>
    <s v="Biotech &amp; Pharmaceuticals"/>
    <s v="Biotech &amp; Pharmaceuticals"/>
    <n v="110"/>
    <n v="163"/>
  </r>
  <r>
    <x v="1"/>
    <s v="$110K-$163K"/>
    <n v="3.4"/>
    <s v="Liberty Mutual Insurance"/>
    <s v="Indianapolis, IN"/>
    <s v="Boston, MA"/>
    <x v="0"/>
    <x v="1"/>
    <s v="10000+"/>
    <n v="1912"/>
    <x v="2"/>
    <s v="Insurance Carriers"/>
    <s v="Insurance"/>
    <n v="110"/>
    <n v="163"/>
  </r>
  <r>
    <x v="0"/>
    <s v="$110K-$163K"/>
    <n v="4.3"/>
    <s v="Visionary Integration Professionals"/>
    <s v="Washington, DC"/>
    <s v="Folsom, CA"/>
    <x v="0"/>
    <x v="1"/>
    <s v="501 to 1000"/>
    <n v="1996"/>
    <x v="2"/>
    <s v="IT Services"/>
    <s v="Information Technology"/>
    <n v="110"/>
    <n v="163"/>
  </r>
  <r>
    <x v="0"/>
    <s v="$110K-$163K"/>
    <n v="3.5"/>
    <s v="Maxar Technologies"/>
    <s v="Herndon, VA"/>
    <s v="Westminster, CO"/>
    <x v="0"/>
    <x v="1"/>
    <s v="5001 to 10000"/>
    <s v="\N"/>
    <x v="1"/>
    <s v="Aerospace &amp; Defense"/>
    <s v="Aerospace &amp; Defense"/>
    <n v="110"/>
    <n v="163"/>
  </r>
  <r>
    <x v="3"/>
    <s v="$110K-$163K"/>
    <n v="4"/>
    <s v="Dynetics"/>
    <s v="Huntsville, AL"/>
    <s v="Huntsville, AL"/>
    <x v="0"/>
    <x v="0"/>
    <s v="1001 to 5000"/>
    <n v="1974"/>
    <x v="2"/>
    <s v="Aerospace &amp; Defense"/>
    <s v="Aerospace &amp; Defense"/>
    <n v="110"/>
    <n v="163"/>
  </r>
  <r>
    <x v="10"/>
    <s v="$110K-$163K"/>
    <n v="4.5"/>
    <s v="Systems &amp; Technology Research"/>
    <s v="Woburn, MA"/>
    <s v="Woburn, MA"/>
    <x v="0"/>
    <x v="0"/>
    <s v="201 to 500"/>
    <n v="2010"/>
    <x v="2"/>
    <s v="Aerospace &amp; Defense"/>
    <s v="Aerospace &amp; Defense"/>
    <n v="110"/>
    <n v="163"/>
  </r>
  <r>
    <x v="2"/>
    <s v="$110K-$163K"/>
    <n v="4.5"/>
    <s v="Novetta"/>
    <s v="Herndon, VA"/>
    <s v="McLean, VA"/>
    <x v="0"/>
    <x v="1"/>
    <s v="501 to 1000"/>
    <n v="2012"/>
    <x v="2"/>
    <s v="Enterprise Software &amp; Network Solutions"/>
    <s v="Information Technology"/>
    <n v="110"/>
    <n v="163"/>
  </r>
  <r>
    <x v="4"/>
    <s v="$110K-$163K"/>
    <n v="3.9"/>
    <s v="Navy Federal Credit Union"/>
    <s v="Merrifield, VA"/>
    <s v="Vienna, VA"/>
    <x v="0"/>
    <x v="1"/>
    <s v="10000+"/>
    <n v="1933"/>
    <x v="3"/>
    <s v="Banks &amp; Credit Unions"/>
    <s v="Finance"/>
    <n v="110"/>
    <n v="163"/>
  </r>
  <r>
    <x v="3"/>
    <s v="$110K-$163K"/>
    <n v="4"/>
    <s v="Exact Sciences Corporation"/>
    <s v="Madison, WI"/>
    <s v="Madison, WI"/>
    <x v="0"/>
    <x v="0"/>
    <s v="1001 to 5000"/>
    <n v="1995"/>
    <x v="1"/>
    <s v="Health Care Services &amp; Hospitals"/>
    <s v="Health Care"/>
    <n v="110"/>
    <n v="163"/>
  </r>
  <r>
    <x v="2"/>
    <s v="$110K-$163K"/>
    <n v="3.6"/>
    <s v="Community Behavioral Health"/>
    <s v="Philadelphia, PA"/>
    <s v="Phila, PA"/>
    <x v="0"/>
    <x v="1"/>
    <s v="201 to 500"/>
    <n v="1994"/>
    <x v="2"/>
    <s v="Health Care Services &amp; Hospitals"/>
    <s v="Health Care"/>
    <n v="110"/>
    <n v="163"/>
  </r>
  <r>
    <x v="3"/>
    <s v="$110K-$163K"/>
    <n v="3.3"/>
    <s v="Reynolds American"/>
    <s v="Winston-Salem, NC"/>
    <s v="Winston-Salem, NC"/>
    <x v="0"/>
    <x v="0"/>
    <s v="5001 to 10000"/>
    <n v="1875"/>
    <x v="2"/>
    <s v="Consumer Products Manufacturing"/>
    <s v="Manufacturing"/>
    <n v="110"/>
    <n v="163"/>
  </r>
  <r>
    <x v="5"/>
    <s v="$110K-$163K"/>
    <n v="5"/>
    <s v="LifeOmic"/>
    <s v="Raleigh, NC"/>
    <s v="Indianapolis, IN"/>
    <x v="5"/>
    <x v="1"/>
    <s v="51 to 200"/>
    <n v="2016"/>
    <x v="2"/>
    <s v="Enterprise Software &amp; Network Solutions"/>
    <s v="Information Technology"/>
    <n v="110"/>
    <n v="163"/>
  </r>
  <r>
    <x v="0"/>
    <s v="$124K-$198K"/>
    <n v="4.0999999999999996"/>
    <s v="Twitter"/>
    <s v="San Francisco, CA"/>
    <s v="San Francisco, CA"/>
    <x v="0"/>
    <x v="0"/>
    <s v="1001 to 5000"/>
    <n v="2006"/>
    <x v="1"/>
    <s v="Internet"/>
    <s v="Information Technology"/>
    <n v="124"/>
    <n v="198"/>
  </r>
  <r>
    <x v="0"/>
    <s v="$124K-$198K"/>
    <n v="3.2"/>
    <s v="Postmates - Corporate HQ"/>
    <s v="San Francisco, CA"/>
    <s v="San Francisco, CA"/>
    <x v="0"/>
    <x v="0"/>
    <s v="1001 to 5000"/>
    <n v="2011"/>
    <x v="2"/>
    <s v="Express Delivery Services"/>
    <s v="Transportation &amp; Logistics"/>
    <n v="124"/>
    <n v="198"/>
  </r>
  <r>
    <x v="0"/>
    <s v="$124K-$198K"/>
    <n v="4.9000000000000004"/>
    <s v="Visionist, Inc."/>
    <s v="Columbia, MD"/>
    <s v="Columbia, MD"/>
    <x v="0"/>
    <x v="0"/>
    <s v="51 to 200"/>
    <n v="2010"/>
    <x v="2"/>
    <s v="Enterprise Software &amp; Network Solutions"/>
    <s v="Information Technology"/>
    <n v="124"/>
    <n v="198"/>
  </r>
  <r>
    <x v="0"/>
    <s v="$124K-$198K"/>
    <n v="-1"/>
    <s v="Navio"/>
    <s v="San Mateo, CA"/>
    <s v="Half Moon Bay, CA"/>
    <x v="0"/>
    <x v="1"/>
    <s v="Unknown"/>
    <s v="\N"/>
    <x v="4"/>
    <s v="Unknown"/>
    <s v="Unknown"/>
    <n v="124"/>
    <n v="198"/>
  </r>
  <r>
    <x v="0"/>
    <s v="$124K-$198K"/>
    <n v="3.3"/>
    <s v="Concerto HealthAI"/>
    <s v="Boston, MA"/>
    <s v="Boston, MA"/>
    <x v="0"/>
    <x v="0"/>
    <s v="201 to 500"/>
    <n v="2018"/>
    <x v="2"/>
    <s v="Biotech &amp; Pharmaceuticals"/>
    <s v="Biotech &amp; Pharmaceuticals"/>
    <n v="124"/>
    <n v="198"/>
  </r>
  <r>
    <x v="0"/>
    <s v="$124K-$198K"/>
    <n v="-1"/>
    <s v="Evolvinc"/>
    <s v="Burbank, CA"/>
    <s v="Los Angeles, CA"/>
    <x v="0"/>
    <x v="1"/>
    <s v="1 to 50"/>
    <n v="2005"/>
    <x v="2"/>
    <s v="IT Services"/>
    <s v="Information Technology"/>
    <n v="124"/>
    <n v="198"/>
  </r>
  <r>
    <x v="0"/>
    <s v="$124K-$198K"/>
    <n v="5"/>
    <s v="PROPRIUS"/>
    <s v="Sunnyvale, CA"/>
    <s v="United Kingdom"/>
    <x v="4"/>
    <x v="1"/>
    <s v="1 to 50"/>
    <s v="\N"/>
    <x v="2"/>
    <s v="Enterprise Software &amp; Network Solutions"/>
    <s v="Information Technology"/>
    <n v="124"/>
    <n v="198"/>
  </r>
  <r>
    <x v="0"/>
    <s v="$124K-$198K"/>
    <n v="3.4"/>
    <s v="TECHNOCRAFT Solutions"/>
    <s v="San Ramon, CA"/>
    <s v="Hilliard, OH"/>
    <x v="0"/>
    <x v="1"/>
    <s v="1 to 50"/>
    <s v="\N"/>
    <x v="2"/>
    <s v="Advertising &amp; Marketing"/>
    <s v="Business Services"/>
    <n v="124"/>
    <n v="198"/>
  </r>
  <r>
    <x v="0"/>
    <s v="$124K-$198K"/>
    <n v="4.0999999999999996"/>
    <s v="Latitude, Inc."/>
    <s v="Washington, DC"/>
    <s v="Hanover, MD"/>
    <x v="0"/>
    <x v="1"/>
    <s v="1 to 50"/>
    <s v="\N"/>
    <x v="2"/>
    <s v="Consulting"/>
    <s v="Business Services"/>
    <n v="124"/>
    <n v="198"/>
  </r>
  <r>
    <x v="0"/>
    <s v="$124K-$198K"/>
    <n v="5"/>
    <s v="Royce Geospatial"/>
    <s v="Springfield, VA"/>
    <s v="Arlington, VA"/>
    <x v="0"/>
    <x v="1"/>
    <s v="51 to 200"/>
    <n v="2014"/>
    <x v="2"/>
    <s v="Aerospace &amp; Defense"/>
    <s v="Aerospace &amp; Defense"/>
    <n v="124"/>
    <n v="198"/>
  </r>
  <r>
    <x v="0"/>
    <s v="$124K-$198K"/>
    <n v="4.2"/>
    <s v="CyberCoders"/>
    <s v="Phoenix, AZ"/>
    <s v="Irvine, CA"/>
    <x v="0"/>
    <x v="1"/>
    <s v="201 to 500"/>
    <n v="1999"/>
    <x v="3"/>
    <s v="Staffing &amp; Outsourcing"/>
    <s v="Business Services"/>
    <n v="124"/>
    <n v="198"/>
  </r>
  <r>
    <x v="0"/>
    <s v="$124K-$198K"/>
    <n v="3.7"/>
    <s v="Booz Allen Hamilton Inc."/>
    <s v="Oxnard, CA"/>
    <s v="McLean, VA"/>
    <x v="0"/>
    <x v="1"/>
    <s v="10000+"/>
    <n v="1914"/>
    <x v="1"/>
    <s v="Consulting"/>
    <s v="Business Services"/>
    <n v="124"/>
    <n v="198"/>
  </r>
  <r>
    <x v="0"/>
    <s v="$124K-$198K"/>
    <n v="3.8"/>
    <s v="Burns &amp; McDonnell"/>
    <s v="Kansas City, MO"/>
    <s v="Kansas City, MO"/>
    <x v="0"/>
    <x v="0"/>
    <s v="5001 to 10000"/>
    <n v="1898"/>
    <x v="2"/>
    <s v="Architectural &amp; Engineering Services"/>
    <s v="Business Services"/>
    <n v="124"/>
    <n v="198"/>
  </r>
  <r>
    <x v="0"/>
    <s v="$124K-$198K"/>
    <n v="4.8"/>
    <s v="InvenTech Info"/>
    <s v="Jersey City, NJ"/>
    <s v="India"/>
    <x v="5"/>
    <x v="1"/>
    <s v="201 to 500"/>
    <n v="2010"/>
    <x v="2"/>
    <s v="IT Services"/>
    <s v="Information Technology"/>
    <n v="124"/>
    <n v="198"/>
  </r>
  <r>
    <x v="0"/>
    <s v="$124K-$198K"/>
    <n v="3.5"/>
    <s v="Robert Half"/>
    <s v="Manchester, NH"/>
    <s v="Menlo Park, CA"/>
    <x v="0"/>
    <x v="1"/>
    <s v="10000+"/>
    <n v="1948"/>
    <x v="1"/>
    <s v="Staffing &amp; Outsourcing"/>
    <s v="Business Services"/>
    <n v="124"/>
    <n v="198"/>
  </r>
  <r>
    <x v="2"/>
    <s v="$124K-$198K"/>
    <n v="4.5999999999999996"/>
    <s v="GreatAmerica Financial Services"/>
    <s v="Cedar Rapids, IA"/>
    <s v="Cedar Rapids, IA"/>
    <x v="0"/>
    <x v="0"/>
    <s v="501 to 1000"/>
    <n v="1992"/>
    <x v="2"/>
    <s v="Lending"/>
    <s v="Finance"/>
    <n v="124"/>
    <n v="198"/>
  </r>
  <r>
    <x v="0"/>
    <s v="$124K-$198K"/>
    <n v="4.5"/>
    <s v="Conflux Systems Inc."/>
    <s v="Winters, TX"/>
    <s v="Alpharetta, GA"/>
    <x v="0"/>
    <x v="1"/>
    <s v="1 to 50"/>
    <s v="\N"/>
    <x v="2"/>
    <s v="Accounting"/>
    <s v="Accounting &amp; Legal"/>
    <n v="124"/>
    <n v="198"/>
  </r>
  <r>
    <x v="0"/>
    <s v="$124K-$198K"/>
    <n v="3.9"/>
    <s v="Criteo"/>
    <s v="Ann Arbor, MI"/>
    <s v="France"/>
    <x v="7"/>
    <x v="1"/>
    <s v="1001 to 5000"/>
    <n v="2005"/>
    <x v="1"/>
    <s v="Internet"/>
    <s v="Information Technology"/>
    <n v="124"/>
    <n v="198"/>
  </r>
  <r>
    <x v="0"/>
    <s v="$124K-$198K"/>
    <n v="3.4"/>
    <s v="Voice"/>
    <s v="Brooklyn, NY"/>
    <m/>
    <x v="6"/>
    <x v="1"/>
    <s v="Unknown"/>
    <s v="\N"/>
    <x v="2"/>
    <s v="Unknown"/>
    <s v="Unknown"/>
    <n v="124"/>
    <n v="198"/>
  </r>
  <r>
    <x v="0"/>
    <s v="$124K-$198K"/>
    <n v="-1"/>
    <s v="Microagility"/>
    <s v="New York, NY"/>
    <s v="Princeton, NJ"/>
    <x v="0"/>
    <x v="1"/>
    <s v="1 to 50"/>
    <s v="\N"/>
    <x v="2"/>
    <s v="Consulting"/>
    <s v="Business Services"/>
    <n v="124"/>
    <n v="198"/>
  </r>
  <r>
    <x v="0"/>
    <s v="$124K-$198K"/>
    <n v="4.0999999999999996"/>
    <s v="Coverent"/>
    <s v="McLean, VA"/>
    <s v="McLean, VA"/>
    <x v="0"/>
    <x v="0"/>
    <s v="51 to 200"/>
    <n v="2008"/>
    <x v="2"/>
    <s v="Consulting"/>
    <s v="Business Services"/>
    <n v="124"/>
    <n v="198"/>
  </r>
  <r>
    <x v="0"/>
    <s v="$79K-$133K"/>
    <n v="3.7"/>
    <s v="Via Transportation"/>
    <s v="New York, NY"/>
    <s v="New York, NY"/>
    <x v="0"/>
    <x v="0"/>
    <s v="501 to 1000"/>
    <n v="2012"/>
    <x v="2"/>
    <s v="Internet"/>
    <s v="Information Technology"/>
    <n v="79"/>
    <n v="133"/>
  </r>
  <r>
    <x v="0"/>
    <s v="$79K-$133K"/>
    <n v="3.5"/>
    <s v="Benson Hill"/>
    <s v="Saint Louis, MO"/>
    <s v="Saint Louis, MO"/>
    <x v="0"/>
    <x v="0"/>
    <s v="201 to 500"/>
    <n v="2012"/>
    <x v="2"/>
    <s v="Biotech &amp; Pharmaceuticals"/>
    <s v="Biotech &amp; Pharmaceuticals"/>
    <n v="79"/>
    <n v="133"/>
  </r>
  <r>
    <x v="0"/>
    <s v="$79K-$133K"/>
    <n v="4.5999999999999996"/>
    <s v="Conch Technologies, Inc"/>
    <s v="Concord, CA"/>
    <s v="Memphis, TN"/>
    <x v="0"/>
    <x v="1"/>
    <s v="51 to 200"/>
    <s v="\N"/>
    <x v="2"/>
    <s v="Consulting"/>
    <s v="Business Services"/>
    <n v="79"/>
    <n v="133"/>
  </r>
  <r>
    <x v="0"/>
    <s v="$79K-$133K"/>
    <n v="-1"/>
    <s v="Falcon IT &amp; Staffing Solutions"/>
    <s v="Fort Belvoir, VA"/>
    <s v="Washington, DC"/>
    <x v="0"/>
    <x v="1"/>
    <s v="Unknown"/>
    <s v="\N"/>
    <x v="1"/>
    <s v="Unknown"/>
    <s v="Unknown"/>
    <n v="79"/>
    <n v="133"/>
  </r>
  <r>
    <x v="0"/>
    <s v="$79K-$133K"/>
    <n v="-1"/>
    <s v="Rainmaker Resources, LLC"/>
    <s v="Cincinnati, OH"/>
    <s v="Cincinnati, OH"/>
    <x v="0"/>
    <x v="0"/>
    <s v="1 to 50"/>
    <s v="\N"/>
    <x v="2"/>
    <s v="Unknown"/>
    <s v="Unknown"/>
    <n v="79"/>
    <n v="133"/>
  </r>
  <r>
    <x v="4"/>
    <s v="$79K-$133K"/>
    <n v="4.4000000000000004"/>
    <s v="Rocket Lawyer"/>
    <s v="San Francisco, CA"/>
    <s v="San Francisco, CA"/>
    <x v="0"/>
    <x v="0"/>
    <s v="51 to 200"/>
    <n v="2008"/>
    <x v="2"/>
    <s v="Computer Hardware &amp; Software"/>
    <s v="Information Technology"/>
    <n v="79"/>
    <n v="133"/>
  </r>
  <r>
    <x v="0"/>
    <s v="$79K-$133K"/>
    <n v="3.6"/>
    <s v="DataLab USA"/>
    <s v="Germantown, MD"/>
    <s v="Germantown, MD"/>
    <x v="0"/>
    <x v="0"/>
    <s v="51 to 200"/>
    <s v="\N"/>
    <x v="2"/>
    <s v="IT Services"/>
    <s v="Information Technology"/>
    <n v="79"/>
    <n v="133"/>
  </r>
  <r>
    <x v="0"/>
    <s v="$79K-$133K"/>
    <n v="3.1"/>
    <s v="Werner Enterprises Inc"/>
    <s v="Omaha, NE"/>
    <s v="Omaha, NE"/>
    <x v="0"/>
    <x v="0"/>
    <s v="10000+"/>
    <n v="1956"/>
    <x v="1"/>
    <s v="Logistics &amp; Supply Chain"/>
    <s v="Transportation &amp; Logistics"/>
    <n v="79"/>
    <n v="133"/>
  </r>
  <r>
    <x v="0"/>
    <s v="$79K-$133K"/>
    <n v="5"/>
    <s v="PeopleCom"/>
    <s v="McLean, VA"/>
    <s v="Reston, VA"/>
    <x v="0"/>
    <x v="1"/>
    <s v="1 to 50"/>
    <s v="\N"/>
    <x v="2"/>
    <s v="Unknown"/>
    <s v="Unknown"/>
    <n v="79"/>
    <n v="133"/>
  </r>
  <r>
    <x v="0"/>
    <s v="$79K-$133K"/>
    <n v="5"/>
    <s v="VANTA Partners"/>
    <s v="Open Fork, VA"/>
    <s v="Clifton Park, NY"/>
    <x v="0"/>
    <x v="1"/>
    <s v="1 to 50"/>
    <n v="2018"/>
    <x v="2"/>
    <s v="Staffing &amp; Outsourcing"/>
    <s v="Business Services"/>
    <n v="79"/>
    <n v="133"/>
  </r>
  <r>
    <x v="0"/>
    <s v="$79K-$133K"/>
    <n v="-1"/>
    <s v="B4Corp"/>
    <s v="Reston, VA"/>
    <s v="Leesburg, VA"/>
    <x v="0"/>
    <x v="1"/>
    <s v="51 to 200"/>
    <s v="\N"/>
    <x v="2"/>
    <s v="IT Services"/>
    <s v="Information Technology"/>
    <n v="79"/>
    <n v="133"/>
  </r>
  <r>
    <x v="0"/>
    <s v="$79K-$133K"/>
    <n v="-1"/>
    <s v="Blue Icy Water, LLC"/>
    <s v="United States"/>
    <s v="Livonia, MI"/>
    <x v="0"/>
    <x v="1"/>
    <s v="1 to 50"/>
    <s v="\N"/>
    <x v="2"/>
    <s v="Unknown"/>
    <s v="Unknown"/>
    <n v="79"/>
    <n v="133"/>
  </r>
  <r>
    <x v="0"/>
    <s v="$79K-$133K"/>
    <n v="3.5"/>
    <s v="Farmer's Business Network, Inc."/>
    <s v="San Carlos, CA"/>
    <s v="San Carlos, CA"/>
    <x v="0"/>
    <x v="0"/>
    <s v="201 to 500"/>
    <n v="2014"/>
    <x v="2"/>
    <s v="Farm Support Services"/>
    <s v="Agriculture &amp; Forestry"/>
    <n v="79"/>
    <n v="133"/>
  </r>
  <r>
    <x v="0"/>
    <s v="$79K-$133K"/>
    <n v="-1"/>
    <s v="Sonde Health"/>
    <s v="Boston, MA"/>
    <s v="Boston, MA"/>
    <x v="0"/>
    <x v="0"/>
    <s v="1 to 50"/>
    <s v="\N"/>
    <x v="2"/>
    <s v="Health Care Services &amp; Hospitals"/>
    <s v="Health Care"/>
    <n v="79"/>
    <n v="133"/>
  </r>
  <r>
    <x v="0"/>
    <s v="$79K-$133K"/>
    <n v="5"/>
    <s v="Maxiom"/>
    <s v="Ashburn, VA"/>
    <s v="Ashburn, VA"/>
    <x v="0"/>
    <x v="0"/>
    <s v="1 to 50"/>
    <s v="\N"/>
    <x v="1"/>
    <s v="Unknown"/>
    <s v="Unknown"/>
    <n v="79"/>
    <n v="133"/>
  </r>
  <r>
    <x v="0"/>
    <s v="$79K-$133K"/>
    <n v="2.7"/>
    <s v="Change Healthcare"/>
    <s v="Lombard, IL"/>
    <s v="Nashville, TN"/>
    <x v="0"/>
    <x v="1"/>
    <s v="10000+"/>
    <n v="2007"/>
    <x v="1"/>
    <s v="IT Services"/>
    <s v="Information Technology"/>
    <n v="79"/>
    <n v="133"/>
  </r>
  <r>
    <x v="0"/>
    <s v="$79K-$133K"/>
    <n v="4.0999999999999996"/>
    <s v="DCS Corp"/>
    <s v="Hampton, VA"/>
    <s v="Alexandria, VA"/>
    <x v="0"/>
    <x v="1"/>
    <s v="1001 to 5000"/>
    <n v="1977"/>
    <x v="2"/>
    <s v="Research &amp; Development"/>
    <s v="Business Services"/>
    <n v="79"/>
    <n v="133"/>
  </r>
  <r>
    <x v="0"/>
    <s v="$79K-$133K"/>
    <n v="2.1"/>
    <s v="Hive (CA)"/>
    <s v="San Francisco, CA"/>
    <s v="Los Angeles, CA"/>
    <x v="0"/>
    <x v="1"/>
    <s v="Unknown"/>
    <n v="2019"/>
    <x v="2"/>
    <s v="Telecommunications Services"/>
    <s v="Telecommunications"/>
    <n v="79"/>
    <n v="133"/>
  </r>
  <r>
    <x v="5"/>
    <s v="$79K-$133K"/>
    <n v="4.8"/>
    <s v="Jane Street"/>
    <s v="New York, NY"/>
    <s v="New York, NY"/>
    <x v="0"/>
    <x v="0"/>
    <s v="501 to 1000"/>
    <n v="2000"/>
    <x v="2"/>
    <s v="Investment Banking &amp; Asset Management"/>
    <s v="Finance"/>
    <n v="79"/>
    <n v="133"/>
  </r>
  <r>
    <x v="0"/>
    <s v="$69K-$116K"/>
    <n v="4.5"/>
    <s v="Envision LLC"/>
    <s v="Saint Louis, MO"/>
    <s v="Saint Louis, MO"/>
    <x v="0"/>
    <x v="0"/>
    <s v="201 to 500"/>
    <n v="1994"/>
    <x v="2"/>
    <s v="Staffing &amp; Outsourcing"/>
    <s v="Business Services"/>
    <n v="69"/>
    <n v="116"/>
  </r>
  <r>
    <x v="0"/>
    <s v="$69K-$116K"/>
    <n v="4"/>
    <s v="Autodesk"/>
    <s v="San Francisco, CA"/>
    <s v="San Rafael, CA"/>
    <x v="0"/>
    <x v="1"/>
    <s v="5001 to 10000"/>
    <n v="1982"/>
    <x v="1"/>
    <s v="Computer Hardware &amp; Software"/>
    <s v="Information Technology"/>
    <n v="69"/>
    <n v="116"/>
  </r>
  <r>
    <x v="0"/>
    <s v="$69K-$116K"/>
    <n v="3.3"/>
    <s v="Hackensack Meridian Health"/>
    <s v="Edison, NJ"/>
    <s v="Edison, NJ"/>
    <x v="0"/>
    <x v="0"/>
    <s v="10000+"/>
    <s v="\N"/>
    <x v="0"/>
    <s v="Health Care Services &amp; Hospitals"/>
    <s v="Health Care"/>
    <n v="69"/>
    <n v="116"/>
  </r>
  <r>
    <x v="0"/>
    <s v="$69K-$116K"/>
    <n v="3.9"/>
    <s v="Novartis"/>
    <s v="Cambridge, MA"/>
    <s v="Switzerland"/>
    <x v="1"/>
    <x v="1"/>
    <s v="10000+"/>
    <n v="1996"/>
    <x v="1"/>
    <s v="Biotech &amp; Pharmaceuticals"/>
    <s v="Biotech &amp; Pharmaceuticals"/>
    <n v="69"/>
    <n v="116"/>
  </r>
  <r>
    <x v="0"/>
    <s v="$69K-$116K"/>
    <n v="3.2"/>
    <s v="Net2Source Inc."/>
    <s v="Alpharetta, GA"/>
    <s v="Somerset, NJ"/>
    <x v="0"/>
    <x v="1"/>
    <s v="1001 to 5000"/>
    <n v="2007"/>
    <x v="2"/>
    <s v="Staffing &amp; Outsourcing"/>
    <s v="Business Services"/>
    <n v="69"/>
    <n v="116"/>
  </r>
  <r>
    <x v="0"/>
    <s v="$69K-$116K"/>
    <n v="3.2"/>
    <s v="The Trade Desk"/>
    <s v="Boulder, CO"/>
    <s v="Ventura, CA"/>
    <x v="0"/>
    <x v="1"/>
    <s v="1001 to 5000"/>
    <n v="2009"/>
    <x v="1"/>
    <s v="Internet"/>
    <s v="Information Technology"/>
    <n v="69"/>
    <n v="116"/>
  </r>
  <r>
    <x v="0"/>
    <s v="$69K-$116K"/>
    <n v="3.7"/>
    <s v="IBM"/>
    <s v="Atlanta, GA"/>
    <s v="Armonk, NY"/>
    <x v="0"/>
    <x v="1"/>
    <s v="10000+"/>
    <n v="1911"/>
    <x v="1"/>
    <s v="IT Services"/>
    <s v="Information Technology"/>
    <n v="69"/>
    <n v="116"/>
  </r>
  <r>
    <x v="0"/>
    <s v="$69K-$116K"/>
    <n v="4.4000000000000004"/>
    <s v="Knowesis Inc."/>
    <s v="Falls Church, VA"/>
    <s v="Fairfax, VA"/>
    <x v="0"/>
    <x v="1"/>
    <s v="51 to 200"/>
    <n v="2007"/>
    <x v="2"/>
    <s v="Consulting"/>
    <s v="Business Services"/>
    <n v="69"/>
    <n v="116"/>
  </r>
  <r>
    <x v="0"/>
    <s v="$69K-$116K"/>
    <n v="3.1"/>
    <s v="MoTek Technologies"/>
    <s v="Mountain View, CA"/>
    <s v="San Jose, CA"/>
    <x v="0"/>
    <x v="1"/>
    <s v="1 to 50"/>
    <n v="2009"/>
    <x v="2"/>
    <s v="IT Services"/>
    <s v="Information Technology"/>
    <n v="69"/>
    <n v="116"/>
  </r>
  <r>
    <x v="0"/>
    <s v="$69K-$116K"/>
    <n v="3.3"/>
    <s v="The Davey Tree Expert Company"/>
    <s v="Kent, OH"/>
    <s v="Kent, OH"/>
    <x v="0"/>
    <x v="0"/>
    <s v="10000+"/>
    <n v="1880"/>
    <x v="2"/>
    <s v="Timber Operations"/>
    <s v="Agriculture &amp; Forestry"/>
    <n v="69"/>
    <n v="116"/>
  </r>
  <r>
    <x v="0"/>
    <s v="$69K-$116K"/>
    <n v="3.5"/>
    <s v="HPOne"/>
    <s v="Trumbull, CT"/>
    <s v="Trumbull, CT"/>
    <x v="0"/>
    <x v="0"/>
    <s v="501 to 1000"/>
    <n v="2006"/>
    <x v="2"/>
    <s v="Insurance Carriers"/>
    <s v="Insurance"/>
    <n v="69"/>
    <n v="116"/>
  </r>
  <r>
    <x v="0"/>
    <s v="$69K-$116K"/>
    <n v="-1"/>
    <s v="Stride Search"/>
    <s v="San Francisco, CA"/>
    <s v="Westlake Village, CA"/>
    <x v="0"/>
    <x v="1"/>
    <s v="1 to 50"/>
    <s v="\N"/>
    <x v="2"/>
    <s v="Unknown"/>
    <s v="Unknown"/>
    <n v="69"/>
    <n v="116"/>
  </r>
  <r>
    <x v="5"/>
    <s v="$69K-$116K"/>
    <n v="2.6"/>
    <s v="Software Engineering Institute"/>
    <s v="Pittsburgh, PA"/>
    <s v="Pittsburgh, PA"/>
    <x v="0"/>
    <x v="0"/>
    <s v="501 to 1000"/>
    <n v="1984"/>
    <x v="0"/>
    <s v="Colleges &amp; Universities"/>
    <s v="Education"/>
    <n v="69"/>
    <n v="116"/>
  </r>
  <r>
    <x v="0"/>
    <s v="$69K-$116K"/>
    <n v="-1"/>
    <s v="Blue Cloak LLC"/>
    <s v="Sterling, VA"/>
    <m/>
    <x v="6"/>
    <x v="1"/>
    <s v="Unknown"/>
    <s v="\N"/>
    <x v="4"/>
    <s v="Unknown"/>
    <s v="Unknown"/>
    <n v="69"/>
    <n v="116"/>
  </r>
  <r>
    <x v="0"/>
    <s v="$69K-$116K"/>
    <n v="2.7"/>
    <s v="TBWAChiatDay"/>
    <s v="New York, NY"/>
    <s v="New York, NY"/>
    <x v="0"/>
    <x v="0"/>
    <s v="1001 to 5000"/>
    <n v="1968"/>
    <x v="1"/>
    <s v="Advertising &amp; Marketing"/>
    <s v="Business Services"/>
    <n v="69"/>
    <n v="116"/>
  </r>
  <r>
    <x v="0"/>
    <s v="$69K-$116K"/>
    <n v="3.5"/>
    <s v="ThreeBridge Solutions"/>
    <s v="Alpharetta, GA"/>
    <s v="Minneapolis, MN"/>
    <x v="0"/>
    <x v="1"/>
    <s v="501 to 1000"/>
    <n v="2009"/>
    <x v="2"/>
    <s v="Consulting"/>
    <s v="Business Services"/>
    <n v="69"/>
    <n v="116"/>
  </r>
  <r>
    <x v="0"/>
    <s v="$69K-$116K"/>
    <n v="3.2"/>
    <s v="Numeric, LLC"/>
    <s v="Philadelphia, PA"/>
    <s v="Chadds Ford, PA"/>
    <x v="0"/>
    <x v="1"/>
    <s v="1 to 50"/>
    <s v="\N"/>
    <x v="2"/>
    <s v="Staffing &amp; Outsourcing"/>
    <s v="Business Services"/>
    <n v="69"/>
    <n v="116"/>
  </r>
  <r>
    <x v="2"/>
    <s v="$69K-$116K"/>
    <n v="3.8"/>
    <s v="Dermalogica"/>
    <s v="Carson, CA"/>
    <s v="Carson, CA"/>
    <x v="0"/>
    <x v="0"/>
    <s v="201 to 500"/>
    <n v="1986"/>
    <x v="3"/>
    <s v="Consumer Products Manufacturing"/>
    <s v="Manufacturing"/>
    <n v="69"/>
    <n v="116"/>
  </r>
  <r>
    <x v="0"/>
    <s v="$69K-$116K"/>
    <n v="4.2"/>
    <s v="Centraprise"/>
    <s v="Foster City, CA"/>
    <s v="Edison, NJ"/>
    <x v="0"/>
    <x v="1"/>
    <s v="51 to 200"/>
    <s v="\N"/>
    <x v="2"/>
    <s v="IT Services"/>
    <s v="Information Technology"/>
    <n v="69"/>
    <n v="116"/>
  </r>
  <r>
    <x v="0"/>
    <s v="$69K-$116K"/>
    <n v="4.8"/>
    <s v="TechProjects"/>
    <s v="New York, NY"/>
    <s v="North Brunswick, NJ"/>
    <x v="0"/>
    <x v="1"/>
    <s v="1 to 50"/>
    <n v="2011"/>
    <x v="2"/>
    <s v="IT Services"/>
    <s v="Information Technology"/>
    <n v="69"/>
    <n v="116"/>
  </r>
  <r>
    <x v="0"/>
    <s v="$69K-$116K"/>
    <n v="4.2"/>
    <s v="DW Simpson"/>
    <s v="Frederick, MD"/>
    <s v="Chicago, IL"/>
    <x v="0"/>
    <x v="1"/>
    <s v="51 to 200"/>
    <n v="1989"/>
    <x v="2"/>
    <s v="Staffing &amp; Outsourcing"/>
    <s v="Business Services"/>
    <n v="69"/>
    <n v="116"/>
  </r>
  <r>
    <x v="5"/>
    <s v="$31K-$56K"/>
    <n v="3.3"/>
    <s v="Tempus Labs"/>
    <s v="Chicago, IL"/>
    <s v="Chicago, IL"/>
    <x v="0"/>
    <x v="0"/>
    <s v="501 to 1000"/>
    <n v="2015"/>
    <x v="2"/>
    <s v="Biotech &amp; Pharmaceuticals"/>
    <s v="Biotech &amp; Pharmaceuticals"/>
    <n v="31"/>
    <n v="56"/>
  </r>
  <r>
    <x v="0"/>
    <s v="$31K-$56K"/>
    <n v="4"/>
    <s v="Grid Dynamics"/>
    <s v="Santa Clara, CA"/>
    <s v="San Ramon, CA"/>
    <x v="0"/>
    <x v="1"/>
    <s v="1001 to 5000"/>
    <n v="2006"/>
    <x v="2"/>
    <s v="Enterprise Software &amp; Network Solutions"/>
    <s v="Information Technology"/>
    <n v="31"/>
    <n v="56"/>
  </r>
  <r>
    <x v="1"/>
    <s v="$31K-$56K"/>
    <n v="3.9"/>
    <s v="7Park Data"/>
    <s v="New York, NY"/>
    <s v="New York, NY"/>
    <x v="0"/>
    <x v="0"/>
    <s v="51 to 200"/>
    <n v="2012"/>
    <x v="2"/>
    <s v="Research &amp; Development"/>
    <s v="Business Services"/>
    <n v="31"/>
    <n v="56"/>
  </r>
  <r>
    <x v="1"/>
    <s v="$31K-$56K"/>
    <n v="3.7"/>
    <s v="Protolabs"/>
    <s v="Maple Plain, MN"/>
    <s v="Maple Plain, MN"/>
    <x v="0"/>
    <x v="0"/>
    <s v="1001 to 5000"/>
    <n v="1999"/>
    <x v="1"/>
    <s v="Miscellaneous Manufacturing"/>
    <s v="Manufacturing"/>
    <n v="31"/>
    <n v="56"/>
  </r>
  <r>
    <x v="0"/>
    <s v="$31K-$56K"/>
    <n v="3.9"/>
    <s v="LinQuest"/>
    <s v="Colorado Springs, CO"/>
    <s v="Los Angeles, CA"/>
    <x v="0"/>
    <x v="1"/>
    <s v="501 to 1000"/>
    <n v="2004"/>
    <x v="2"/>
    <s v="Aerospace &amp; Defense"/>
    <s v="Aerospace &amp; Defense"/>
    <n v="31"/>
    <n v="56"/>
  </r>
  <r>
    <x v="4"/>
    <s v="$31K-$56K"/>
    <n v="3.5"/>
    <s v="Western Digital"/>
    <s v="San Jose, CA"/>
    <s v="San Jose, CA"/>
    <x v="0"/>
    <x v="0"/>
    <s v="10000+"/>
    <n v="1970"/>
    <x v="1"/>
    <s v="Computer Hardware &amp; Software"/>
    <s v="Information Technology"/>
    <n v="31"/>
    <n v="56"/>
  </r>
  <r>
    <x v="0"/>
    <s v="$31K-$56K"/>
    <n v="4"/>
    <s v="Trexquant Investment"/>
    <s v="United States"/>
    <s v="Stamford, CT"/>
    <x v="0"/>
    <x v="1"/>
    <s v="1 to 50"/>
    <n v="2012"/>
    <x v="2"/>
    <s v="Investment Banking &amp; Asset Management"/>
    <s v="Finance"/>
    <n v="31"/>
    <n v="56"/>
  </r>
  <r>
    <x v="0"/>
    <s v="$31K-$56K"/>
    <n v="3"/>
    <s v="Ameritas Life Insurance Corp"/>
    <s v="Cincinnati, OH"/>
    <s v="Lincoln, NE"/>
    <x v="0"/>
    <x v="1"/>
    <s v="1001 to 5000"/>
    <n v="1887"/>
    <x v="2"/>
    <s v="Insurance Agencies &amp; Brokerages"/>
    <s v="Insurance"/>
    <n v="31"/>
    <n v="56"/>
  </r>
  <r>
    <x v="0"/>
    <s v="$31K-$56K"/>
    <n v="3.7"/>
    <s v="Fleetcor"/>
    <s v="Atlanta, GA"/>
    <s v="Atlanta, GA"/>
    <x v="0"/>
    <x v="0"/>
    <s v="5001 to 10000"/>
    <n v="2000"/>
    <x v="1"/>
    <s v="Financial Transaction Processing"/>
    <s v="Finance"/>
    <n v="31"/>
    <n v="56"/>
  </r>
  <r>
    <x v="0"/>
    <s v="$31K-$56K"/>
    <n v="4.5"/>
    <s v="Radiant Digital"/>
    <s v="Washington, DC"/>
    <s v="New York, NY"/>
    <x v="0"/>
    <x v="1"/>
    <s v="1 to 50"/>
    <s v="\N"/>
    <x v="2"/>
    <s v="Unknown"/>
    <s v="Unknown"/>
    <n v="31"/>
    <n v="56"/>
  </r>
  <r>
    <x v="0"/>
    <s v="$31K-$56K"/>
    <n v="2.8"/>
    <s v="Child Care Aware of America"/>
    <s v="Arlington, VA"/>
    <s v="Arlington, VA"/>
    <x v="0"/>
    <x v="0"/>
    <s v="51 to 200"/>
    <n v="1987"/>
    <x v="0"/>
    <s v="Social Assistance"/>
    <s v="Non-Profit"/>
    <n v="31"/>
    <n v="56"/>
  </r>
  <r>
    <x v="0"/>
    <s v="$31K-$56K"/>
    <n v="4.0999999999999996"/>
    <s v="IntelliPro Group Inc."/>
    <s v="Santa Clara, CA"/>
    <s v="Santa Clara, CA"/>
    <x v="0"/>
    <x v="0"/>
    <s v="201 to 500"/>
    <s v="\N"/>
    <x v="2"/>
    <s v="Unknown"/>
    <s v="Unknown"/>
    <n v="31"/>
    <n v="56"/>
  </r>
  <r>
    <x v="2"/>
    <s v="$31K-$56K"/>
    <n v="2.9"/>
    <s v="Quest Integrity"/>
    <s v="Tulsa, OK"/>
    <s v="Kent, WA"/>
    <x v="0"/>
    <x v="1"/>
    <s v="201 to 500"/>
    <n v="1996"/>
    <x v="1"/>
    <s v="Oil &amp; Gas Services"/>
    <s v="Oil, Gas, Energy &amp; Utilities"/>
    <n v="31"/>
    <n v="56"/>
  </r>
  <r>
    <x v="0"/>
    <s v="$31K-$56K"/>
    <n v="4.7"/>
    <s v="Praxis Engineering"/>
    <s v="Chantilly, VA"/>
    <s v="Annapolis Junction, MD"/>
    <x v="0"/>
    <x v="1"/>
    <s v="201 to 500"/>
    <n v="2002"/>
    <x v="3"/>
    <s v="Computer Hardware &amp; Software"/>
    <s v="Information Technology"/>
    <n v="31"/>
    <n v="56"/>
  </r>
  <r>
    <x v="0"/>
    <s v="$31K-$56K"/>
    <n v="3.4"/>
    <s v="USI"/>
    <s v="Southfield, MI"/>
    <s v="Saint Paul, MN"/>
    <x v="0"/>
    <x v="1"/>
    <s v="1001 to 5000"/>
    <n v="1998"/>
    <x v="2"/>
    <s v="Construction"/>
    <s v="Construction, Repair &amp; Maintenance"/>
    <n v="31"/>
    <n v="56"/>
  </r>
  <r>
    <x v="0"/>
    <s v="$31K-$56K"/>
    <n v="3.9"/>
    <s v="Apex Systems"/>
    <s v="San Francisco, CA"/>
    <s v="Glen Allen, VA"/>
    <x v="0"/>
    <x v="1"/>
    <s v="1001 to 5000"/>
    <n v="1995"/>
    <x v="3"/>
    <s v="Staffing &amp; Outsourcing"/>
    <s v="Business Services"/>
    <n v="31"/>
    <n v="56"/>
  </r>
  <r>
    <x v="0"/>
    <s v="$31K-$56K"/>
    <n v="2.9"/>
    <s v="Pragmatics, Inc."/>
    <s v="United States"/>
    <s v="Reston, VA"/>
    <x v="0"/>
    <x v="1"/>
    <s v="201 to 500"/>
    <n v="1985"/>
    <x v="2"/>
    <s v="IT Services"/>
    <s v="Information Technology"/>
    <n v="31"/>
    <n v="56"/>
  </r>
  <r>
    <x v="3"/>
    <s v="$31K-$56K"/>
    <n v="4.5"/>
    <s v="Johns Hopkins University Applied Physics Laboratory"/>
    <s v="Laurel, MD"/>
    <s v="Laurel, MD"/>
    <x v="0"/>
    <x v="0"/>
    <s v="5001 to 10000"/>
    <n v="1942"/>
    <x v="0"/>
    <s v="Aerospace &amp; Defense"/>
    <s v="Aerospace &amp; Defense"/>
    <n v="31"/>
    <n v="56"/>
  </r>
  <r>
    <x v="0"/>
    <s v="$31K-$56K"/>
    <n v="4.9000000000000004"/>
    <s v="Cambridge Mobile Telematics"/>
    <s v="Cambridge, MA"/>
    <s v="Cambridge, MA"/>
    <x v="0"/>
    <x v="0"/>
    <s v="1 to 50"/>
    <n v="2010"/>
    <x v="2"/>
    <s v="Enterprise Software &amp; Network Solutions"/>
    <s v="Information Technology"/>
    <n v="31"/>
    <n v="56"/>
  </r>
  <r>
    <x v="0"/>
    <s v="$31K-$56K"/>
    <n v="5"/>
    <s v="Phoenix Operations Group"/>
    <s v="Annapolis Junction, MD"/>
    <s v="Woodbine, MD"/>
    <x v="0"/>
    <x v="1"/>
    <s v="1 to 50"/>
    <n v="2011"/>
    <x v="2"/>
    <s v="IT Services"/>
    <s v="Information Technology"/>
    <n v="31"/>
    <n v="56"/>
  </r>
  <r>
    <x v="0"/>
    <s v="$95K-$119K"/>
    <n v="3.3"/>
    <s v="Tempus Labs"/>
    <s v="Redwood City, CA"/>
    <s v="Chicago, IL"/>
    <x v="0"/>
    <x v="1"/>
    <s v="501 to 1000"/>
    <n v="2015"/>
    <x v="2"/>
    <s v="Biotech &amp; Pharmaceuticals"/>
    <s v="Biotech &amp; Pharmaceuticals"/>
    <n v="95"/>
    <n v="119"/>
  </r>
  <r>
    <x v="0"/>
    <s v="$95K-$119K"/>
    <n v="3.5"/>
    <s v="The Knot Worldwide"/>
    <s v="Washington, DC"/>
    <s v="Chevy Chase, MD"/>
    <x v="0"/>
    <x v="1"/>
    <s v="1001 to 5000"/>
    <n v="2019"/>
    <x v="2"/>
    <s v="Internet"/>
    <s v="Information Technology"/>
    <n v="95"/>
    <n v="119"/>
  </r>
  <r>
    <x v="0"/>
    <s v="$95K-$119K"/>
    <n v="3.5"/>
    <s v="Crossover Health"/>
    <s v="San Clemente, CA"/>
    <s v="Aliso Viejo, CA"/>
    <x v="0"/>
    <x v="1"/>
    <s v="1 to 50"/>
    <n v="2010"/>
    <x v="2"/>
    <s v="Health Care Services &amp; Hospitals"/>
    <s v="Health Care"/>
    <n v="95"/>
    <n v="119"/>
  </r>
  <r>
    <x v="0"/>
    <s v="$95K-$119K"/>
    <n v="4"/>
    <s v="Lorven Technologies Inc"/>
    <s v="New York, NY"/>
    <s v="Plainsboro, NJ"/>
    <x v="0"/>
    <x v="1"/>
    <s v="1 to 50"/>
    <s v="\N"/>
    <x v="2"/>
    <s v="Accounting"/>
    <s v="Accounting &amp; Legal"/>
    <n v="95"/>
    <n v="119"/>
  </r>
  <r>
    <x v="2"/>
    <s v="$95K-$119K"/>
    <n v="3.9"/>
    <s v="Nolij Consulting"/>
    <s v="Falls Church, VA"/>
    <s v="Vienna, VA"/>
    <x v="0"/>
    <x v="1"/>
    <s v="51 to 200"/>
    <n v="2012"/>
    <x v="1"/>
    <s v="Consulting"/>
    <s v="Business Services"/>
    <n v="95"/>
    <n v="119"/>
  </r>
  <r>
    <x v="0"/>
    <s v="$95K-$119K"/>
    <n v="3.4"/>
    <s v="Dice.com"/>
    <s v="Newton, MA"/>
    <s v="Denver, CO"/>
    <x v="0"/>
    <x v="1"/>
    <s v="201 to 500"/>
    <n v="1990"/>
    <x v="3"/>
    <s v="Staffing &amp; Outsourcing"/>
    <s v="Business Services"/>
    <n v="95"/>
    <n v="119"/>
  </r>
  <r>
    <x v="0"/>
    <s v="$95K-$119K"/>
    <n v="3.5"/>
    <s v="Gap Inc."/>
    <s v="San Francisco, CA"/>
    <s v="San Francisco, CA"/>
    <x v="0"/>
    <x v="0"/>
    <s v="10000+"/>
    <n v="1969"/>
    <x v="1"/>
    <s v="Department, Clothing, &amp; Shoe Stores"/>
    <s v="Retail"/>
    <n v="95"/>
    <n v="119"/>
  </r>
  <r>
    <x v="0"/>
    <s v="$95K-$119K"/>
    <n v="4.7"/>
    <s v="Tygart Technology, Inc"/>
    <s v="Washington, DC"/>
    <s v="Fairmont, WV"/>
    <x v="0"/>
    <x v="1"/>
    <s v="1 to 50"/>
    <s v="\N"/>
    <x v="2"/>
    <s v="Unknown"/>
    <s v="Unknown"/>
    <n v="95"/>
    <n v="119"/>
  </r>
  <r>
    <x v="0"/>
    <s v="$95K-$119K"/>
    <n v="-1"/>
    <s v="Hatch Data Inc"/>
    <s v="San Francisco, CA"/>
    <m/>
    <x v="6"/>
    <x v="1"/>
    <s v="Unknown"/>
    <s v="\N"/>
    <x v="4"/>
    <s v="Unknown"/>
    <s v="Unknown"/>
    <n v="95"/>
    <n v="119"/>
  </r>
  <r>
    <x v="0"/>
    <s v="$95K-$119K"/>
    <n v="-1"/>
    <s v="Hatch Data Inc"/>
    <s v="San Francisco, CA"/>
    <m/>
    <x v="6"/>
    <x v="1"/>
    <s v="Unknown"/>
    <s v="\N"/>
    <x v="4"/>
    <s v="Unknown"/>
    <s v="Unknown"/>
    <n v="95"/>
    <n v="119"/>
  </r>
  <r>
    <x v="0"/>
    <s v="$95K-$119K"/>
    <n v="-1"/>
    <s v="Hatch Data Inc"/>
    <s v="San Francisco, CA"/>
    <m/>
    <x v="6"/>
    <x v="1"/>
    <s v="Unknown"/>
    <s v="\N"/>
    <x v="4"/>
    <s v="Unknown"/>
    <s v="Unknown"/>
    <n v="95"/>
    <n v="119"/>
  </r>
  <r>
    <x v="0"/>
    <s v="$95K-$119K"/>
    <n v="-1"/>
    <s v="Hatch Data Inc"/>
    <s v="San Francisco, CA"/>
    <m/>
    <x v="6"/>
    <x v="1"/>
    <s v="Unknown"/>
    <s v="\N"/>
    <x v="4"/>
    <s v="Unknown"/>
    <s v="Unknown"/>
    <n v="95"/>
    <n v="119"/>
  </r>
  <r>
    <x v="0"/>
    <s v="$95K-$119K"/>
    <n v="-1"/>
    <s v="Hatch Data Inc"/>
    <s v="San Francisco, CA"/>
    <m/>
    <x v="6"/>
    <x v="1"/>
    <s v="Unknown"/>
    <s v="\N"/>
    <x v="4"/>
    <s v="Unknown"/>
    <s v="Unknown"/>
    <n v="95"/>
    <n v="119"/>
  </r>
  <r>
    <x v="0"/>
    <s v="$95K-$119K"/>
    <n v="-1"/>
    <s v="Hatch Data Inc"/>
    <s v="San Francisco, CA"/>
    <m/>
    <x v="6"/>
    <x v="1"/>
    <s v="Unknown"/>
    <s v="\N"/>
    <x v="4"/>
    <s v="Unknown"/>
    <s v="Unknown"/>
    <n v="95"/>
    <n v="119"/>
  </r>
  <r>
    <x v="0"/>
    <s v="$95K-$119K"/>
    <n v="4.5999999999999996"/>
    <s v="Murray Resources"/>
    <s v="The Woodlands, TX"/>
    <s v="Houston, TX"/>
    <x v="0"/>
    <x v="1"/>
    <s v="1 to 50"/>
    <n v="1988"/>
    <x v="2"/>
    <s v="Staffing &amp; Outsourcing"/>
    <s v="Business Services"/>
    <n v="95"/>
    <n v="119"/>
  </r>
  <r>
    <x v="0"/>
    <s v="$95K-$119K"/>
    <n v="4"/>
    <s v="New York Technology Partners"/>
    <s v="Seattle, WA"/>
    <s v="Jersey City, NJ"/>
    <x v="0"/>
    <x v="1"/>
    <s v="51 to 200"/>
    <n v="1999"/>
    <x v="2"/>
    <s v="Computer Hardware &amp; Software"/>
    <s v="Information Technology"/>
    <n v="95"/>
    <n v="119"/>
  </r>
  <r>
    <x v="0"/>
    <s v="$95K-$119K"/>
    <n v="4"/>
    <s v="Two95 International Inc."/>
    <s v="Chicago, IL"/>
    <s v="Cherry Hill, NJ"/>
    <x v="0"/>
    <x v="1"/>
    <s v="1 to 50"/>
    <s v="\N"/>
    <x v="2"/>
    <s v="Staffing &amp; Outsourcing"/>
    <s v="Business Services"/>
    <n v="95"/>
    <n v="119"/>
  </r>
  <r>
    <x v="0"/>
    <s v="$95K-$119K"/>
    <n v="-1"/>
    <s v="Sophinea"/>
    <s v="Chantilly, VA"/>
    <m/>
    <x v="6"/>
    <x v="1"/>
    <s v="1 to 50"/>
    <s v="\N"/>
    <x v="4"/>
    <s v="Unknown"/>
    <s v="Unknown"/>
    <n v="95"/>
    <n v="119"/>
  </r>
  <r>
    <x v="0"/>
    <s v="$95K-$119K"/>
    <n v="4.7"/>
    <s v="CRS Group"/>
    <s v="Chicago, IL"/>
    <s v="Itasca, IL"/>
    <x v="0"/>
    <x v="1"/>
    <s v="51 to 200"/>
    <n v="1994"/>
    <x v="2"/>
    <s v="Staffing &amp; Outsourcing"/>
    <s v="Business Services"/>
    <n v="95"/>
    <n v="119"/>
  </r>
  <r>
    <x v="0"/>
    <s v="$95K-$119K"/>
    <n v="3.5"/>
    <s v="Blackstone Talent Group"/>
    <s v="San Francisco, CA"/>
    <s v="San Francisco, CA"/>
    <x v="0"/>
    <x v="0"/>
    <s v="51 to 200"/>
    <n v="1998"/>
    <x v="2"/>
    <s v="Consulting"/>
    <s v="Business Services"/>
    <n v="95"/>
    <n v="119"/>
  </r>
  <r>
    <x v="0"/>
    <s v="$95K-$119K"/>
    <n v="5"/>
    <s v="Phoenix Operations Group"/>
    <s v="Baltimore, MD"/>
    <s v="Woodbine, MD"/>
    <x v="0"/>
    <x v="1"/>
    <s v="1 to 50"/>
    <n v="2011"/>
    <x v="2"/>
    <s v="IT Services"/>
    <s v="Information Technology"/>
    <n v="95"/>
    <n v="119"/>
  </r>
  <r>
    <x v="0"/>
    <s v="$212K-$331K"/>
    <n v="4.0999999999999996"/>
    <s v="Roche"/>
    <s v="Pleasanton, CA"/>
    <s v="Switzerland"/>
    <x v="1"/>
    <x v="1"/>
    <s v="10000+"/>
    <n v="1896"/>
    <x v="1"/>
    <s v="Biotech &amp; Pharmaceuticals"/>
    <s v="Biotech &amp; Pharmaceuticals"/>
    <n v="212"/>
    <n v="331"/>
  </r>
  <r>
    <x v="0"/>
    <s v="$212K-$331K"/>
    <n v="4"/>
    <s v="AstraZeneca"/>
    <s v="Wilmington, DE"/>
    <s v="United Kingdom"/>
    <x v="4"/>
    <x v="1"/>
    <s v="10000+"/>
    <n v="1913"/>
    <x v="1"/>
    <s v="Biotech &amp; Pharmaceuticals"/>
    <s v="Biotech &amp; Pharmaceuticals"/>
    <n v="212"/>
    <n v="331"/>
  </r>
  <r>
    <x v="0"/>
    <s v="$212K-$331K"/>
    <n v="3.6"/>
    <s v="Creative Circle"/>
    <s v="United States"/>
    <s v="Los Angeles, CA"/>
    <x v="0"/>
    <x v="1"/>
    <s v="201 to 500"/>
    <n v="2002"/>
    <x v="1"/>
    <s v="Staffing &amp; Outsourcing"/>
    <s v="Business Services"/>
    <n v="212"/>
    <n v="331"/>
  </r>
  <r>
    <x v="0"/>
    <s v="$212K-$331K"/>
    <n v="5"/>
    <s v="Blue Horizon Tek Solutions"/>
    <s v="New York, NY"/>
    <s v="Coconut Creek, FL"/>
    <x v="0"/>
    <x v="1"/>
    <s v="1 to 50"/>
    <n v="1987"/>
    <x v="2"/>
    <s v="Staffing &amp; Outsourcing"/>
    <s v="Business Services"/>
    <n v="212"/>
    <n v="331"/>
  </r>
  <r>
    <x v="0"/>
    <s v="$212K-$331K"/>
    <n v="3.5"/>
    <s v="Maxar Technologies"/>
    <s v="Herndon, VA"/>
    <s v="Westminster, CO"/>
    <x v="0"/>
    <x v="1"/>
    <s v="5001 to 10000"/>
    <s v="\N"/>
    <x v="1"/>
    <s v="Aerospace &amp; Defense"/>
    <s v="Aerospace &amp; Defense"/>
    <n v="212"/>
    <n v="331"/>
  </r>
  <r>
    <x v="0"/>
    <s v="$212K-$331K"/>
    <n v="4.7"/>
    <s v="Sharpedge Solutions Inc"/>
    <s v="Seattle, WA"/>
    <s v="Lombard, IL"/>
    <x v="0"/>
    <x v="1"/>
    <s v="Unknown"/>
    <s v="\N"/>
    <x v="2"/>
    <s v="Publishing"/>
    <s v="Media"/>
    <n v="212"/>
    <n v="331"/>
  </r>
  <r>
    <x v="0"/>
    <s v="$212K-$331K"/>
    <n v="3.5"/>
    <s v="Maxar Technologies"/>
    <s v="Herndon, VA"/>
    <s v="Westminster, CO"/>
    <x v="0"/>
    <x v="1"/>
    <s v="5001 to 10000"/>
    <s v="\N"/>
    <x v="1"/>
    <s v="Aerospace &amp; Defense"/>
    <s v="Aerospace &amp; Defense"/>
    <n v="212"/>
    <n v="331"/>
  </r>
  <r>
    <x v="0"/>
    <s v="$212K-$331K"/>
    <n v="3.6"/>
    <s v="Alaka`ina Foundation Family of Companies"/>
    <s v="Fort Sam Houston, TX"/>
    <s v="Honolulu, HI"/>
    <x v="0"/>
    <x v="1"/>
    <s v="501 to 1000"/>
    <s v="\N"/>
    <x v="0"/>
    <s v="Unknown"/>
    <s v="Unknown"/>
    <n v="212"/>
    <n v="331"/>
  </r>
  <r>
    <x v="10"/>
    <s v="$212K-$331K"/>
    <n v="3.9"/>
    <s v="Southwest Research Institute"/>
    <s v="Oklahoma City, OK"/>
    <s v="San Antonio, TX"/>
    <x v="0"/>
    <x v="1"/>
    <s v="1001 to 5000"/>
    <n v="1947"/>
    <x v="0"/>
    <s v="Research &amp; Development"/>
    <s v="Business Services"/>
    <n v="212"/>
    <n v="331"/>
  </r>
  <r>
    <x v="0"/>
    <s v="$212K-$331K"/>
    <n v="2.7"/>
    <s v="Hexagon US Federal"/>
    <s v="Lexington Park, MD"/>
    <s v="Chantilly, VA"/>
    <x v="0"/>
    <x v="1"/>
    <s v="51 to 200"/>
    <n v="2010"/>
    <x v="1"/>
    <s v="Aerospace &amp; Defense"/>
    <s v="Aerospace &amp; Defense"/>
    <n v="212"/>
    <n v="331"/>
  </r>
  <r>
    <x v="6"/>
    <s v="$212K-$331K"/>
    <n v="4.8"/>
    <s v="Klaviyo"/>
    <s v="Boston, MA"/>
    <s v="Boston, MA"/>
    <x v="0"/>
    <x v="0"/>
    <s v="201 to 500"/>
    <n v="2012"/>
    <x v="2"/>
    <s v="Computer Hardware &amp; Software"/>
    <s v="Information Technology"/>
    <n v="212"/>
    <n v="331"/>
  </r>
  <r>
    <x v="3"/>
    <s v="$212K-$331K"/>
    <n v="-1"/>
    <s v="Monte Rosa Therapeutics"/>
    <s v="Cambridge, MA"/>
    <m/>
    <x v="6"/>
    <x v="1"/>
    <s v="Unknown"/>
    <s v="\N"/>
    <x v="4"/>
    <s v="Unknown"/>
    <s v="Unknown"/>
    <n v="212"/>
    <n v="331"/>
  </r>
  <r>
    <x v="0"/>
    <s v="$212K-$331K"/>
    <n v="4"/>
    <s v="Comtech Global Inc"/>
    <s v="Washington, DC"/>
    <s v="Columbus, OH"/>
    <x v="0"/>
    <x v="1"/>
    <s v="51 to 200"/>
    <s v="\N"/>
    <x v="2"/>
    <s v="Health, Beauty, &amp; Fitness"/>
    <s v="Consumer Services"/>
    <n v="212"/>
    <n v="331"/>
  </r>
  <r>
    <x v="0"/>
    <s v="$212K-$331K"/>
    <n v="3.8"/>
    <s v="Aveshka, Inc."/>
    <s v="Washington, DC"/>
    <s v="Arlington, VA"/>
    <x v="0"/>
    <x v="1"/>
    <s v="51 to 200"/>
    <n v="2010"/>
    <x v="1"/>
    <s v="IT Services"/>
    <s v="Information Technology"/>
    <n v="212"/>
    <n v="331"/>
  </r>
  <r>
    <x v="3"/>
    <s v="$212K-$331K"/>
    <n v="4.2"/>
    <s v="10x Genomics"/>
    <s v="Raleigh, NC"/>
    <s v="Pleasanton, CA"/>
    <x v="0"/>
    <x v="1"/>
    <s v="501 to 1000"/>
    <n v="2012"/>
    <x v="1"/>
    <s v="Biotech &amp; Pharmaceuticals"/>
    <s v="Biotech &amp; Pharmaceuticals"/>
    <n v="212"/>
    <n v="331"/>
  </r>
  <r>
    <x v="10"/>
    <s v="$212K-$331K"/>
    <n v="3.9"/>
    <s v="Southwest Research Institute"/>
    <s v="Dayton, OH"/>
    <s v="San Antonio, TX"/>
    <x v="0"/>
    <x v="1"/>
    <s v="1001 to 5000"/>
    <n v="1947"/>
    <x v="0"/>
    <s v="Research &amp; Development"/>
    <s v="Business Services"/>
    <n v="212"/>
    <n v="331"/>
  </r>
  <r>
    <x v="0"/>
    <s v="$212K-$331K"/>
    <n v="-1"/>
    <s v="CompuForce"/>
    <s v="New York, NY"/>
    <s v="New York, NY"/>
    <x v="0"/>
    <x v="0"/>
    <s v="Unknown"/>
    <s v="\N"/>
    <x v="2"/>
    <s v="Unknown"/>
    <s v="Unknown"/>
    <n v="212"/>
    <n v="331"/>
  </r>
  <r>
    <x v="0"/>
    <s v="$212K-$331K"/>
    <n v="4.5"/>
    <s v="Smith Hanley Associates"/>
    <s v="Washington, DC"/>
    <s v="New York, NY"/>
    <x v="0"/>
    <x v="1"/>
    <s v="1 to 50"/>
    <n v="1980"/>
    <x v="2"/>
    <s v="Staffing &amp; Outsourcing"/>
    <s v="Business Services"/>
    <n v="212"/>
    <n v="331"/>
  </r>
  <r>
    <x v="5"/>
    <s v="$212K-$331K"/>
    <n v="3.5"/>
    <s v="Allen Institute"/>
    <s v="Seattle, WA"/>
    <s v="Seattle, WA"/>
    <x v="0"/>
    <x v="0"/>
    <s v="201 to 500"/>
    <n v="2003"/>
    <x v="0"/>
    <s v="Research &amp; Development"/>
    <s v="Business Services"/>
    <n v="212"/>
    <n v="331"/>
  </r>
  <r>
    <x v="0"/>
    <s v="$212K-$331K"/>
    <n v="2.7"/>
    <s v="1-800-Flowers"/>
    <s v="New York, NY"/>
    <s v="Carle Place, NY"/>
    <x v="0"/>
    <x v="1"/>
    <s v="1001 to 5000"/>
    <n v="1976"/>
    <x v="1"/>
    <s v="Wholesale"/>
    <s v="Business Services"/>
    <n v="212"/>
    <n v="331"/>
  </r>
  <r>
    <x v="0"/>
    <s v="$212K-$331K"/>
    <n v="3.5"/>
    <s v="Aptive"/>
    <s v="Washington, DC"/>
    <s v="Alexandria, VA"/>
    <x v="0"/>
    <x v="1"/>
    <s v="51 to 200"/>
    <n v="2012"/>
    <x v="2"/>
    <s v="Consulting"/>
    <s v="Business Services"/>
    <n v="212"/>
    <n v="331"/>
  </r>
  <r>
    <x v="0"/>
    <s v="$66K-$112K"/>
    <n v="4.9000000000000004"/>
    <s v="The Mom Project"/>
    <s v="Longmont, CO"/>
    <s v="Chicago, IL"/>
    <x v="0"/>
    <x v="1"/>
    <s v="1 to 50"/>
    <n v="2016"/>
    <x v="2"/>
    <s v="Staffing &amp; Outsourcing"/>
    <s v="Business Services"/>
    <n v="66"/>
    <n v="112"/>
  </r>
  <r>
    <x v="0"/>
    <s v="$66K-$112K"/>
    <n v="3.6"/>
    <s v="Powertek"/>
    <s v="Washington, DC"/>
    <s v="Rockville, MD"/>
    <x v="0"/>
    <x v="1"/>
    <s v="51 to 200"/>
    <n v="2001"/>
    <x v="2"/>
    <s v="IT Services"/>
    <s v="Information Technology"/>
    <n v="66"/>
    <n v="112"/>
  </r>
  <r>
    <x v="0"/>
    <s v="$66K-$112K"/>
    <n v="5"/>
    <s v="JCD Staffing"/>
    <s v="Washington, DC"/>
    <s v="Germantown, MD"/>
    <x v="0"/>
    <x v="1"/>
    <s v="1 to 50"/>
    <s v="\N"/>
    <x v="2"/>
    <s v="Unknown"/>
    <s v="Unknown"/>
    <n v="66"/>
    <n v="112"/>
  </r>
  <r>
    <x v="0"/>
    <s v="$66K-$112K"/>
    <n v="3.1"/>
    <s v="Bayside Solutions"/>
    <s v="Sunnyvale, CA"/>
    <s v="Pleasanton, CA"/>
    <x v="0"/>
    <x v="1"/>
    <s v="1 to 50"/>
    <n v="2001"/>
    <x v="2"/>
    <s v="Staffing &amp; Outsourcing"/>
    <s v="Business Services"/>
    <n v="66"/>
    <n v="112"/>
  </r>
  <r>
    <x v="4"/>
    <s v="$66K-$112K"/>
    <n v="3.9"/>
    <s v="Thumbtack"/>
    <s v="San Francisco, CA"/>
    <s v="San Francisco, CA"/>
    <x v="0"/>
    <x v="0"/>
    <s v="501 to 1000"/>
    <n v="2009"/>
    <x v="2"/>
    <s v="Internet"/>
    <s v="Information Technology"/>
    <n v="66"/>
    <n v="112"/>
  </r>
  <r>
    <x v="0"/>
    <s v="$66K-$112K"/>
    <n v="3.4"/>
    <s v="MILVETS Systems Technology, Inc."/>
    <s v="Patuxent, Anne Arundel, MD"/>
    <s v="Orlando, FL"/>
    <x v="0"/>
    <x v="1"/>
    <s v="51 to 200"/>
    <n v="1986"/>
    <x v="2"/>
    <s v="IT Services"/>
    <s v="Information Technology"/>
    <n v="66"/>
    <n v="112"/>
  </r>
  <r>
    <x v="5"/>
    <s v="$66K-$112K"/>
    <n v="4.0999999999999996"/>
    <s v="Apple"/>
    <s v="Santa Clara, CA"/>
    <s v="Cupertino, CA"/>
    <x v="0"/>
    <x v="1"/>
    <s v="10000+"/>
    <n v="1976"/>
    <x v="1"/>
    <s v="Computer Hardware &amp; Software"/>
    <s v="Information Technology"/>
    <n v="66"/>
    <n v="112"/>
  </r>
  <r>
    <x v="0"/>
    <s v="$66K-$112K"/>
    <n v="4.0999999999999996"/>
    <s v="Kforce"/>
    <s v="Fairfax, VA"/>
    <s v="Tampa, FL"/>
    <x v="0"/>
    <x v="1"/>
    <s v="10000+"/>
    <n v="1966"/>
    <x v="1"/>
    <s v="Staffing &amp; Outsourcing"/>
    <s v="Business Services"/>
    <n v="66"/>
    <n v="112"/>
  </r>
  <r>
    <x v="0"/>
    <s v="$66K-$112K"/>
    <n v="3.5"/>
    <s v="Evolve Vacation Rental"/>
    <s v="Denver, CO"/>
    <s v="Denver, CO"/>
    <x v="0"/>
    <x v="0"/>
    <s v="201 to 500"/>
    <n v="2011"/>
    <x v="2"/>
    <s v="Travel Agencies"/>
    <s v="Travel &amp; Tourism"/>
    <n v="66"/>
    <n v="112"/>
  </r>
  <r>
    <x v="2"/>
    <s v="$66K-$112K"/>
    <n v="4.3"/>
    <s v="The Buffalo Group"/>
    <s v="Fort Belvoir, VA"/>
    <s v="Reston, VA"/>
    <x v="0"/>
    <x v="1"/>
    <s v="501 to 1000"/>
    <n v="2010"/>
    <x v="2"/>
    <s v="IT Services"/>
    <s v="Information Technology"/>
    <n v="66"/>
    <n v="112"/>
  </r>
  <r>
    <x v="1"/>
    <s v="$66K-$112K"/>
    <n v="4.4000000000000004"/>
    <s v="OppLoans"/>
    <s v="Chicago, IL"/>
    <s v="Chicago, IL"/>
    <x v="0"/>
    <x v="0"/>
    <s v="201 to 500"/>
    <n v="2012"/>
    <x v="2"/>
    <s v="Lending"/>
    <s v="Finance"/>
    <n v="66"/>
    <n v="112"/>
  </r>
  <r>
    <x v="0"/>
    <s v="$66K-$112K"/>
    <n v="3.8"/>
    <s v="AgreeYa Solutions"/>
    <s v="Thousand Oaks, CA"/>
    <s v="Folsom, CA"/>
    <x v="0"/>
    <x v="1"/>
    <s v="1001 to 5000"/>
    <n v="1999"/>
    <x v="2"/>
    <s v="IT Services"/>
    <s v="Information Technology"/>
    <n v="66"/>
    <n v="112"/>
  </r>
  <r>
    <x v="0"/>
    <s v="$66K-$112K"/>
    <n v="3.7"/>
    <s v="Carolina Power &amp; Light Co"/>
    <s v="McLean, VA"/>
    <s v="Raleigh, NC"/>
    <x v="0"/>
    <x v="1"/>
    <s v="5001 to 10000"/>
    <n v="1908"/>
    <x v="3"/>
    <s v="Energy"/>
    <s v="Oil, Gas, Energy &amp; Utilities"/>
    <n v="66"/>
    <n v="112"/>
  </r>
  <r>
    <x v="10"/>
    <s v="$66K-$112K"/>
    <n v="3.9"/>
    <s v="Southwest Research Institute"/>
    <s v="San Antonio, TX"/>
    <s v="San Antonio, TX"/>
    <x v="0"/>
    <x v="0"/>
    <s v="1001 to 5000"/>
    <n v="1947"/>
    <x v="0"/>
    <s v="Research &amp; Development"/>
    <s v="Business Services"/>
    <n v="66"/>
    <n v="112"/>
  </r>
  <r>
    <x v="0"/>
    <s v="$66K-$112K"/>
    <n v="3.9"/>
    <s v="Brillient"/>
    <s v="Silver Spring, MD"/>
    <s v="Reston, VA"/>
    <x v="0"/>
    <x v="1"/>
    <s v="501 to 1000"/>
    <n v="2006"/>
    <x v="2"/>
    <s v="IT Services"/>
    <s v="Information Technology"/>
    <n v="66"/>
    <n v="112"/>
  </r>
  <r>
    <x v="1"/>
    <s v="$66K-$112K"/>
    <n v="3.7"/>
    <s v="MassMutual"/>
    <s v="Boston, MA"/>
    <s v="Springfield, MA"/>
    <x v="0"/>
    <x v="1"/>
    <s v="5001 to 10000"/>
    <n v="1851"/>
    <x v="2"/>
    <s v="Insurance Carriers"/>
    <s v="Insurance"/>
    <n v="66"/>
    <n v="112"/>
  </r>
  <r>
    <x v="0"/>
    <s v="$66K-$112K"/>
    <n v="2.9"/>
    <s v="Xator Corporation"/>
    <s v="Washington, DC"/>
    <s v="Reston, VA"/>
    <x v="0"/>
    <x v="1"/>
    <s v="501 to 1000"/>
    <s v="\N"/>
    <x v="3"/>
    <s v="IT Services"/>
    <s v="Information Technology"/>
    <n v="66"/>
    <n v="112"/>
  </r>
  <r>
    <x v="0"/>
    <s v="$66K-$112K"/>
    <n v="4.5999999999999996"/>
    <s v="HAN IT Staffing Inc."/>
    <s v="New York, NY"/>
    <s v="Totowa, NJ"/>
    <x v="0"/>
    <x v="1"/>
    <s v="51 to 200"/>
    <n v="2012"/>
    <x v="2"/>
    <s v="IT Services"/>
    <s v="Information Technology"/>
    <n v="66"/>
    <n v="112"/>
  </r>
  <r>
    <x v="0"/>
    <s v="$66K-$112K"/>
    <n v="3.4"/>
    <s v="Infinitive Inc"/>
    <s v="McLean, VA"/>
    <s v="Cedar Rapids, IA"/>
    <x v="0"/>
    <x v="1"/>
    <s v="201 to 500"/>
    <n v="1997"/>
    <x v="2"/>
    <s v="Enterprise Software &amp; Network Solutions"/>
    <s v="Information Technology"/>
    <n v="66"/>
    <n v="112"/>
  </r>
  <r>
    <x v="4"/>
    <s v="$66K-$112K"/>
    <n v="4"/>
    <s v="Travelers"/>
    <s v="Hartford, CT"/>
    <s v="Hartford, CT"/>
    <x v="0"/>
    <x v="0"/>
    <s v="10000+"/>
    <n v="1853"/>
    <x v="1"/>
    <s v="Insurance Carriers"/>
    <s v="Insurance"/>
    <n v="66"/>
    <n v="112"/>
  </r>
  <r>
    <x v="0"/>
    <s v="$128K-$201K"/>
    <n v="3.3"/>
    <s v="Amyris"/>
    <s v="Emeryville, CA"/>
    <s v="Emeryville, CA"/>
    <x v="0"/>
    <x v="0"/>
    <s v="201 to 500"/>
    <n v="2003"/>
    <x v="1"/>
    <s v="Biotech &amp; Pharmaceuticals"/>
    <s v="Biotech &amp; Pharmaceuticals"/>
    <n v="128"/>
    <n v="201"/>
  </r>
  <r>
    <x v="0"/>
    <s v="$128K-$201K"/>
    <n v="4.3"/>
    <s v="Lightspeed Systems"/>
    <s v="Austin, TX"/>
    <s v="Austin, TX"/>
    <x v="0"/>
    <x v="0"/>
    <s v="51 to 200"/>
    <n v="1999"/>
    <x v="2"/>
    <s v="Computer Hardware &amp; Software"/>
    <s v="Information Technology"/>
    <n v="128"/>
    <n v="201"/>
  </r>
  <r>
    <x v="0"/>
    <s v="$128K-$201K"/>
    <n v="3.9"/>
    <s v="Thumbtack"/>
    <s v="San Francisco, CA"/>
    <s v="San Francisco, CA"/>
    <x v="0"/>
    <x v="0"/>
    <s v="501 to 1000"/>
    <n v="2009"/>
    <x v="2"/>
    <s v="Internet"/>
    <s v="Information Technology"/>
    <n v="128"/>
    <n v="201"/>
  </r>
  <r>
    <x v="2"/>
    <s v="$128K-$201K"/>
    <n v="3.6"/>
    <s v="Twitch"/>
    <s v="San Francisco, CA"/>
    <s v="San Francisco, CA"/>
    <x v="0"/>
    <x v="0"/>
    <s v="1001 to 5000"/>
    <n v="2011"/>
    <x v="3"/>
    <s v="Internet"/>
    <s v="Information Technology"/>
    <n v="128"/>
    <n v="201"/>
  </r>
  <r>
    <x v="5"/>
    <s v="$128K-$201K"/>
    <n v="4.7"/>
    <s v="New Relic"/>
    <s v="Portland, OR"/>
    <s v="San Francisco, CA"/>
    <x v="0"/>
    <x v="1"/>
    <s v="1001 to 5000"/>
    <n v="2008"/>
    <x v="1"/>
    <s v="Computer Hardware &amp; Software"/>
    <s v="Information Technology"/>
    <n v="128"/>
    <n v="201"/>
  </r>
  <r>
    <x v="1"/>
    <s v="$128K-$201K"/>
    <n v="3.6"/>
    <s v="Biogen"/>
    <s v="Cambridge, MA"/>
    <s v="Cambridge, MA"/>
    <x v="0"/>
    <x v="0"/>
    <s v="5001 to 10000"/>
    <n v="1978"/>
    <x v="1"/>
    <s v="Biotech &amp; Pharmaceuticals"/>
    <s v="Biotech &amp; Pharmaceuticals"/>
    <n v="128"/>
    <n v="201"/>
  </r>
  <r>
    <x v="0"/>
    <s v="$128K-$201K"/>
    <n v="-1"/>
    <s v="HireAi"/>
    <s v="San Francisco, CA"/>
    <m/>
    <x v="6"/>
    <x v="1"/>
    <s v="Unknown"/>
    <s v="\N"/>
    <x v="4"/>
    <s v="Unknown"/>
    <s v="Unknown"/>
    <n v="128"/>
    <n v="201"/>
  </r>
  <r>
    <x v="5"/>
    <s v="$128K-$201K"/>
    <n v="3.3"/>
    <s v="Tempus Labs"/>
    <s v="Redwood City, CA"/>
    <s v="Chicago, IL"/>
    <x v="0"/>
    <x v="1"/>
    <s v="501 to 1000"/>
    <n v="2015"/>
    <x v="2"/>
    <s v="Biotech &amp; Pharmaceuticals"/>
    <s v="Biotech &amp; Pharmaceuticals"/>
    <n v="128"/>
    <n v="201"/>
  </r>
  <r>
    <x v="0"/>
    <s v="$128K-$201K"/>
    <n v="3.3"/>
    <s v="ICW Group"/>
    <s v="San Diego, CA"/>
    <s v="San Diego, CA"/>
    <x v="0"/>
    <x v="0"/>
    <s v="501 to 1000"/>
    <n v="1972"/>
    <x v="2"/>
    <s v="Insurance Carriers"/>
    <s v="Insurance"/>
    <n v="128"/>
    <n v="201"/>
  </r>
  <r>
    <x v="2"/>
    <s v="$128K-$201K"/>
    <n v="3.8"/>
    <s v="NYSTEC"/>
    <s v="New York, NY"/>
    <s v="Rome, NY"/>
    <x v="0"/>
    <x v="1"/>
    <s v="51 to 200"/>
    <n v="1996"/>
    <x v="0"/>
    <s v="Consulting"/>
    <s v="Business Services"/>
    <n v="128"/>
    <n v="201"/>
  </r>
  <r>
    <x v="0"/>
    <s v="$128K-$201K"/>
    <n v="4.5"/>
    <s v="E3 Federal Solutions"/>
    <s v="Chantilly, VA"/>
    <s v="McLean, VA"/>
    <x v="0"/>
    <x v="1"/>
    <s v="501 to 1000"/>
    <n v="2004"/>
    <x v="2"/>
    <s v="Consulting"/>
    <s v="Business Services"/>
    <n v="128"/>
    <n v="201"/>
  </r>
  <r>
    <x v="4"/>
    <s v="$128K-$201K"/>
    <n v="4.5"/>
    <s v="Kingfisher Systems"/>
    <s v="Falls Church, VA"/>
    <s v="Falls Church, VA"/>
    <x v="0"/>
    <x v="0"/>
    <s v="51 to 200"/>
    <n v="2005"/>
    <x v="2"/>
    <s v="Federal Agencies"/>
    <s v="Government"/>
    <n v="128"/>
    <n v="201"/>
  </r>
  <r>
    <x v="0"/>
    <s v="$128K-$201K"/>
    <n v="3.4"/>
    <s v="Peraton"/>
    <s v="Chantilly, VA"/>
    <s v="Herndon, VA"/>
    <x v="0"/>
    <x v="1"/>
    <s v="1001 to 5000"/>
    <n v="2017"/>
    <x v="2"/>
    <s v="Aerospace &amp; Defense"/>
    <s v="Aerospace &amp; Defense"/>
    <n v="128"/>
    <n v="201"/>
  </r>
  <r>
    <x v="0"/>
    <s v="$128K-$201K"/>
    <n v="3.1"/>
    <s v="Group O"/>
    <s v="Chicago, IL"/>
    <s v="Milan, IL"/>
    <x v="0"/>
    <x v="1"/>
    <s v="1001 to 5000"/>
    <n v="1974"/>
    <x v="2"/>
    <s v="Staffing &amp; Outsourcing"/>
    <s v="Business Services"/>
    <n v="128"/>
    <n v="201"/>
  </r>
  <r>
    <x v="1"/>
    <s v="$128K-$201K"/>
    <n v="4"/>
    <s v="Autodesk"/>
    <s v="San Francisco, CA"/>
    <s v="San Rafael, CA"/>
    <x v="0"/>
    <x v="1"/>
    <s v="5001 to 10000"/>
    <n v="1982"/>
    <x v="1"/>
    <s v="Computer Hardware &amp; Software"/>
    <s v="Information Technology"/>
    <n v="128"/>
    <n v="201"/>
  </r>
  <r>
    <x v="3"/>
    <s v="$128K-$201K"/>
    <n v="3.3"/>
    <s v="Tempus Labs"/>
    <s v="Chicago, IL"/>
    <s v="Chicago, IL"/>
    <x v="0"/>
    <x v="0"/>
    <s v="501 to 1000"/>
    <n v="2015"/>
    <x v="2"/>
    <s v="Biotech &amp; Pharmaceuticals"/>
    <s v="Biotech &amp; Pharmaceuticals"/>
    <n v="128"/>
    <n v="201"/>
  </r>
  <r>
    <x v="4"/>
    <s v="$128K-$201K"/>
    <n v="4.0999999999999996"/>
    <s v="CaptiveAire"/>
    <s v="Raleigh, NC"/>
    <s v="Raleigh, NC"/>
    <x v="0"/>
    <x v="0"/>
    <s v="1001 to 5000"/>
    <n v="1976"/>
    <x v="2"/>
    <s v="Industrial Manufacturing"/>
    <s v="Manufacturing"/>
    <n v="128"/>
    <n v="201"/>
  </r>
  <r>
    <x v="1"/>
    <s v="$128K-$201K"/>
    <n v="4.2"/>
    <s v="LSQ"/>
    <s v="Orlando, FL"/>
    <s v="Orlando, FL"/>
    <x v="0"/>
    <x v="0"/>
    <s v="51 to 200"/>
    <n v="1996"/>
    <x v="2"/>
    <s v="Investment Banking &amp; Asset Management"/>
    <s v="Finance"/>
    <n v="128"/>
    <n v="201"/>
  </r>
  <r>
    <x v="5"/>
    <s v="$128K-$201K"/>
    <n v="3.9"/>
    <s v="Temboo"/>
    <s v="New York, NY"/>
    <s v="New York, NY"/>
    <x v="0"/>
    <x v="0"/>
    <s v="1 to 50"/>
    <s v="\N"/>
    <x v="2"/>
    <s v="IT Services"/>
    <s v="Information Technology"/>
    <n v="128"/>
    <n v="201"/>
  </r>
  <r>
    <x v="0"/>
    <s v="$128K-$201K"/>
    <n v="-1"/>
    <s v="Kibo"/>
    <s v="Philadelphia, PA"/>
    <s v="Spain"/>
    <x v="12"/>
    <x v="1"/>
    <s v="Unknown"/>
    <s v="\N"/>
    <x v="1"/>
    <s v="Unknown"/>
    <s v="Unknown"/>
    <n v="128"/>
    <n v="201"/>
  </r>
  <r>
    <x v="0"/>
    <s v="$128K-$201K"/>
    <n v="3.3"/>
    <s v="MITRE"/>
    <s v="McLean, VA"/>
    <s v="Bedford, MA"/>
    <x v="0"/>
    <x v="1"/>
    <s v="5001 to 10000"/>
    <n v="1958"/>
    <x v="0"/>
    <s v="Federal Agencies"/>
    <s v="Government"/>
    <n v="128"/>
    <n v="201"/>
  </r>
  <r>
    <x v="0"/>
    <s v="$138K-$158K"/>
    <n v="3.9"/>
    <s v="Mars"/>
    <s v="United States"/>
    <s v="McLean, VA"/>
    <x v="0"/>
    <x v="1"/>
    <s v="10000+"/>
    <n v="1911"/>
    <x v="2"/>
    <s v="Food &amp; Beverage Manufacturing"/>
    <s v="Manufacturing"/>
    <n v="138"/>
    <n v="158"/>
  </r>
  <r>
    <x v="0"/>
    <s v="$138K-$158K"/>
    <n v="4.5"/>
    <s v="Fullpower Technologies, Inc."/>
    <s v="Santa Cruz, CA"/>
    <s v="Santa Cruz, CA"/>
    <x v="0"/>
    <x v="0"/>
    <s v="51 to 200"/>
    <n v="2003"/>
    <x v="2"/>
    <s v="Computer Hardware &amp; Software"/>
    <s v="Information Technology"/>
    <n v="138"/>
    <n v="158"/>
  </r>
  <r>
    <x v="5"/>
    <s v="$138K-$158K"/>
    <n v="4.2"/>
    <s v="AeroVironment"/>
    <s v="Simi Valley, CA"/>
    <s v="Simi Valley, CA"/>
    <x v="0"/>
    <x v="0"/>
    <s v="501 to 1000"/>
    <n v="1971"/>
    <x v="1"/>
    <s v="Aerospace &amp; Defense"/>
    <s v="Aerospace &amp; Defense"/>
    <n v="138"/>
    <n v="158"/>
  </r>
  <r>
    <x v="0"/>
    <s v="$138K-$158K"/>
    <n v="3.5"/>
    <s v="Maxar Technologies"/>
    <s v="Herndon, VA"/>
    <s v="Westminster, CO"/>
    <x v="0"/>
    <x v="1"/>
    <s v="5001 to 10000"/>
    <s v="\N"/>
    <x v="1"/>
    <s v="Aerospace &amp; Defense"/>
    <s v="Aerospace &amp; Defense"/>
    <n v="138"/>
    <n v="158"/>
  </r>
  <r>
    <x v="3"/>
    <s v="$138K-$158K"/>
    <n v="4"/>
    <s v="Dynetics"/>
    <s v="Huntsville, AL"/>
    <s v="Huntsville, AL"/>
    <x v="0"/>
    <x v="0"/>
    <s v="1001 to 5000"/>
    <n v="1974"/>
    <x v="2"/>
    <s v="Aerospace &amp; Defense"/>
    <s v="Aerospace &amp; Defense"/>
    <n v="138"/>
    <n v="158"/>
  </r>
  <r>
    <x v="10"/>
    <s v="$138K-$158K"/>
    <n v="4.5"/>
    <s v="Systems &amp; Technology Research"/>
    <s v="Woburn, MA"/>
    <s v="Woburn, MA"/>
    <x v="0"/>
    <x v="0"/>
    <s v="201 to 500"/>
    <n v="2010"/>
    <x v="2"/>
    <s v="Aerospace &amp; Defense"/>
    <s v="Aerospace &amp; Defense"/>
    <n v="138"/>
    <n v="158"/>
  </r>
  <r>
    <x v="2"/>
    <s v="$138K-$158K"/>
    <n v="4.5"/>
    <s v="Novetta"/>
    <s v="Herndon, VA"/>
    <s v="McLean, VA"/>
    <x v="0"/>
    <x v="1"/>
    <s v="501 to 1000"/>
    <n v="2012"/>
    <x v="2"/>
    <s v="Enterprise Software &amp; Network Solutions"/>
    <s v="Information Technology"/>
    <n v="138"/>
    <n v="158"/>
  </r>
  <r>
    <x v="3"/>
    <s v="$138K-$158K"/>
    <n v="3.8"/>
    <s v="Applied Research Laboratories"/>
    <s v="Austin, TX"/>
    <s v="Austin, TX"/>
    <x v="0"/>
    <x v="0"/>
    <s v="501 to 1000"/>
    <s v="\N"/>
    <x v="0"/>
    <s v="Colleges &amp; Universities"/>
    <s v="Education"/>
    <n v="138"/>
    <n v="158"/>
  </r>
  <r>
    <x v="4"/>
    <s v="$138K-$158K"/>
    <n v="3.9"/>
    <s v="Navy Federal Credit Union"/>
    <s v="Merrifield, VA"/>
    <s v="Vienna, VA"/>
    <x v="0"/>
    <x v="1"/>
    <s v="10000+"/>
    <n v="1933"/>
    <x v="3"/>
    <s v="Banks &amp; Credit Unions"/>
    <s v="Finance"/>
    <n v="138"/>
    <n v="158"/>
  </r>
  <r>
    <x v="3"/>
    <s v="$138K-$158K"/>
    <n v="2"/>
    <s v="Conagen"/>
    <s v="New Bedford, MA"/>
    <s v="Bedford, MA"/>
    <x v="0"/>
    <x v="1"/>
    <s v="51 to 200"/>
    <s v="\N"/>
    <x v="2"/>
    <s v="Biotech &amp; Pharmaceuticals"/>
    <s v="Biotech &amp; Pharmaceuticals"/>
    <n v="138"/>
    <n v="158"/>
  </r>
  <r>
    <x v="1"/>
    <s v="$138K-$158K"/>
    <n v="4.8"/>
    <s v="Alector"/>
    <s v="South San Francisco, CA"/>
    <s v="South San Francisco, CA"/>
    <x v="0"/>
    <x v="0"/>
    <s v="51 to 200"/>
    <n v="2013"/>
    <x v="1"/>
    <s v="Biotech &amp; Pharmaceuticals"/>
    <s v="Biotech &amp; Pharmaceuticals"/>
    <n v="138"/>
    <n v="158"/>
  </r>
  <r>
    <x v="2"/>
    <s v="$138K-$158K"/>
    <n v="3.9"/>
    <s v="Navy Federal Credit Union"/>
    <s v="Merrifield, VA"/>
    <s v="Vienna, VA"/>
    <x v="0"/>
    <x v="1"/>
    <s v="10000+"/>
    <n v="1933"/>
    <x v="3"/>
    <s v="Banks &amp; Credit Unions"/>
    <s v="Finance"/>
    <n v="138"/>
    <n v="158"/>
  </r>
  <r>
    <x v="3"/>
    <s v="$138K-$158K"/>
    <n v="3.3"/>
    <s v="Reynolds American"/>
    <s v="Winston-Salem, NC"/>
    <s v="Winston-Salem, NC"/>
    <x v="0"/>
    <x v="0"/>
    <s v="5001 to 10000"/>
    <n v="1875"/>
    <x v="2"/>
    <s v="Consumer Products Manufacturing"/>
    <s v="Manufacturing"/>
    <n v="138"/>
    <n v="158"/>
  </r>
  <r>
    <x v="0"/>
    <s v="$138K-$158K"/>
    <n v="3.3"/>
    <s v="MITRE"/>
    <s v="Bedford, MA"/>
    <s v="Bedford, MA"/>
    <x v="0"/>
    <x v="0"/>
    <s v="5001 to 10000"/>
    <n v="1958"/>
    <x v="0"/>
    <s v="Federal Agencies"/>
    <s v="Government"/>
    <n v="138"/>
    <n v="158"/>
  </r>
  <r>
    <x v="5"/>
    <s v="$138K-$158K"/>
    <n v="5"/>
    <s v="LifeOmic"/>
    <s v="Raleigh, NC"/>
    <s v="Indianapolis, IN"/>
    <x v="5"/>
    <x v="1"/>
    <s v="51 to 200"/>
    <n v="2016"/>
    <x v="2"/>
    <s v="Enterprise Software &amp; Network Solutions"/>
    <s v="Information Technology"/>
    <n v="138"/>
    <n v="158"/>
  </r>
  <r>
    <x v="3"/>
    <s v="$138K-$158K"/>
    <n v="4.4000000000000004"/>
    <s v="Homology Medicines, Inc."/>
    <s v="New Bedford, MA"/>
    <s v="Bedford, MA"/>
    <x v="0"/>
    <x v="1"/>
    <s v="51 to 200"/>
    <s v="\N"/>
    <x v="1"/>
    <s v="Unknown"/>
    <s v="Unknown"/>
    <n v="138"/>
    <n v="158"/>
  </r>
  <r>
    <x v="4"/>
    <s v="$138K-$158K"/>
    <n v="3.4"/>
    <s v="Spectrum Communications and Consulting"/>
    <s v="Chicago, IL"/>
    <s v="Chicago, IL"/>
    <x v="0"/>
    <x v="0"/>
    <s v="51 to 200"/>
    <n v="1992"/>
    <x v="2"/>
    <s v="Advertising &amp; Marketing"/>
    <s v="Business Services"/>
    <n v="138"/>
    <n v="158"/>
  </r>
  <r>
    <x v="1"/>
    <s v="$138K-$158K"/>
    <n v="3.3"/>
    <s v="Inland Empire Health Plan"/>
    <s v="Rancho Cucamonga, CA"/>
    <s v="Rancho Cucamonga, CA"/>
    <x v="0"/>
    <x v="0"/>
    <s v="1001 to 5000"/>
    <n v="1996"/>
    <x v="1"/>
    <s v="Health Care Services &amp; Hospitals"/>
    <s v="Health Care"/>
    <n v="138"/>
    <n v="158"/>
  </r>
  <r>
    <x v="4"/>
    <s v="$138K-$158K"/>
    <n v="2.9"/>
    <s v="Affinity Solutions"/>
    <s v="New York, NY"/>
    <s v="New York, NY"/>
    <x v="0"/>
    <x v="0"/>
    <s v="51 to 200"/>
    <n v="1998"/>
    <x v="2"/>
    <s v="Advertising &amp; Marketing"/>
    <s v="Business Services"/>
    <n v="138"/>
    <n v="158"/>
  </r>
  <r>
    <x v="3"/>
    <s v="$138K-$158K"/>
    <n v="3.8"/>
    <s v="Sandia National Laboratories"/>
    <s v="Livermore, CA"/>
    <s v="Albuquerque, NM"/>
    <x v="0"/>
    <x v="1"/>
    <s v="10000+"/>
    <n v="1949"/>
    <x v="0"/>
    <s v="Federal Agencies"/>
    <s v="Government"/>
    <n v="138"/>
    <n v="158"/>
  </r>
  <r>
    <x v="4"/>
    <s v="$138K-$158K"/>
    <n v="3.5"/>
    <s v="Maxar Technologies"/>
    <s v="McLean, VA"/>
    <s v="Westminster, CO"/>
    <x v="0"/>
    <x v="1"/>
    <s v="5001 to 10000"/>
    <s v="\N"/>
    <x v="1"/>
    <s v="Aerospace &amp; Defense"/>
    <s v="Aerospace &amp; Defense"/>
    <n v="138"/>
    <n v="158"/>
  </r>
  <r>
    <x v="0"/>
    <s v="$80K-$132K"/>
    <n v="4"/>
    <s v="AstraZeneca"/>
    <s v="Gaithersburg, MD"/>
    <s v="United Kingdom"/>
    <x v="4"/>
    <x v="1"/>
    <s v="10000+"/>
    <n v="1913"/>
    <x v="1"/>
    <s v="Biotech &amp; Pharmaceuticals"/>
    <s v="Biotech &amp; Pharmaceuticals"/>
    <n v="80"/>
    <n v="132"/>
  </r>
  <r>
    <x v="0"/>
    <s v="$80K-$132K"/>
    <n v="4"/>
    <s v="Autodesk"/>
    <s v="San Francisco, CA"/>
    <s v="San Rafael, CA"/>
    <x v="0"/>
    <x v="1"/>
    <s v="5001 to 10000"/>
    <n v="1982"/>
    <x v="1"/>
    <s v="Computer Hardware &amp; Software"/>
    <s v="Information Technology"/>
    <n v="80"/>
    <n v="132"/>
  </r>
  <r>
    <x v="0"/>
    <s v="$80K-$132K"/>
    <n v="3.4"/>
    <s v="USI"/>
    <s v="Southfield, MI"/>
    <s v="Saint Paul, MN"/>
    <x v="0"/>
    <x v="1"/>
    <s v="1001 to 5000"/>
    <n v="1998"/>
    <x v="2"/>
    <s v="Construction"/>
    <s v="Construction, Repair &amp; Maintenance"/>
    <n v="80"/>
    <n v="132"/>
  </r>
  <r>
    <x v="0"/>
    <s v="$80K-$132K"/>
    <n v="3.9"/>
    <s v="GSK"/>
    <s v="Collegeville, PA"/>
    <s v="United Kingdom"/>
    <x v="4"/>
    <x v="1"/>
    <s v="10000+"/>
    <n v="1830"/>
    <x v="1"/>
    <s v="Biotech &amp; Pharmaceuticals"/>
    <s v="Biotech &amp; Pharmaceuticals"/>
    <n v="80"/>
    <n v="132"/>
  </r>
  <r>
    <x v="0"/>
    <s v="$80K-$132K"/>
    <n v="3.8"/>
    <s v="CIA"/>
    <s v="Washington, DC"/>
    <s v="Langley, VA"/>
    <x v="0"/>
    <x v="1"/>
    <s v="Unknown"/>
    <n v="1947"/>
    <x v="0"/>
    <s v="Federal Agencies"/>
    <s v="Government"/>
    <n v="80"/>
    <n v="132"/>
  </r>
  <r>
    <x v="0"/>
    <s v="$80K-$132K"/>
    <n v="4.5"/>
    <s v="Maven Wave Partners"/>
    <s v="Chicago, IL"/>
    <s v="Chicago, IL"/>
    <x v="0"/>
    <x v="0"/>
    <s v="201 to 500"/>
    <n v="2008"/>
    <x v="2"/>
    <s v="Consulting"/>
    <s v="Business Services"/>
    <n v="80"/>
    <n v="132"/>
  </r>
  <r>
    <x v="0"/>
    <s v="$80K-$132K"/>
    <n v="4.3"/>
    <s v="Ovative Group"/>
    <s v="Minneapolis, MN"/>
    <s v="Minneapolis, MN"/>
    <x v="0"/>
    <x v="0"/>
    <s v="51 to 200"/>
    <n v="2009"/>
    <x v="2"/>
    <s v="Advertising &amp; Marketing"/>
    <s v="Business Services"/>
    <n v="80"/>
    <n v="132"/>
  </r>
  <r>
    <x v="0"/>
    <s v="$80K-$132K"/>
    <n v="3.6"/>
    <s v="Kognetics"/>
    <s v="Gahanna, OH"/>
    <s v="New York, NY"/>
    <x v="0"/>
    <x v="1"/>
    <s v="1 to 50"/>
    <s v="\N"/>
    <x v="2"/>
    <s v="Unknown"/>
    <s v="Unknown"/>
    <n v="80"/>
    <n v="132"/>
  </r>
  <r>
    <x v="0"/>
    <s v="$80K-$132K"/>
    <n v="2.9"/>
    <s v="Envision Healthcare"/>
    <s v="Nashville, TN"/>
    <s v="Nashville, TN"/>
    <x v="0"/>
    <x v="0"/>
    <s v="10000+"/>
    <n v="2005"/>
    <x v="2"/>
    <s v="Health Care Services &amp; Hospitals"/>
    <s v="Health Care"/>
    <n v="80"/>
    <n v="132"/>
  </r>
  <r>
    <x v="0"/>
    <s v="$80K-$132K"/>
    <n v="2.9"/>
    <s v="Pragmatics, Inc."/>
    <s v="United States"/>
    <s v="Reston, VA"/>
    <x v="0"/>
    <x v="1"/>
    <s v="201 to 500"/>
    <n v="1985"/>
    <x v="2"/>
    <s v="IT Services"/>
    <s v="Information Technology"/>
    <n v="80"/>
    <n v="132"/>
  </r>
  <r>
    <x v="0"/>
    <s v="$80K-$132K"/>
    <n v="3.2"/>
    <s v="ConsumerTrack"/>
    <s v="California"/>
    <s v="Los Angeles, CA"/>
    <x v="0"/>
    <x v="1"/>
    <s v="51 to 200"/>
    <n v="2004"/>
    <x v="2"/>
    <s v="Internet"/>
    <s v="Information Technology"/>
    <n v="80"/>
    <n v="132"/>
  </r>
  <r>
    <x v="3"/>
    <s v="$80K-$132K"/>
    <n v="4.5"/>
    <s v="Johns Hopkins University Applied Physics Laboratory"/>
    <s v="Laurel, MD"/>
    <s v="Laurel, MD"/>
    <x v="0"/>
    <x v="0"/>
    <s v="5001 to 10000"/>
    <n v="1942"/>
    <x v="0"/>
    <s v="Aerospace &amp; Defense"/>
    <s v="Aerospace &amp; Defense"/>
    <n v="80"/>
    <n v="132"/>
  </r>
  <r>
    <x v="0"/>
    <s v="$80K-$132K"/>
    <n v="5"/>
    <s v="Phoenix Operations Group"/>
    <s v="Annapolis Junction, MD"/>
    <s v="Woodbine, MD"/>
    <x v="0"/>
    <x v="1"/>
    <s v="1 to 50"/>
    <n v="2011"/>
    <x v="2"/>
    <s v="IT Services"/>
    <s v="Information Technology"/>
    <n v="80"/>
    <n v="132"/>
  </r>
  <r>
    <x v="0"/>
    <s v="$80K-$132K"/>
    <n v="3.5"/>
    <s v="Crossover Health"/>
    <s v="San Clemente, CA"/>
    <s v="Aliso Viejo, CA"/>
    <x v="0"/>
    <x v="1"/>
    <s v="1 to 50"/>
    <n v="2010"/>
    <x v="2"/>
    <s v="Health Care Services &amp; Hospitals"/>
    <s v="Health Care"/>
    <n v="80"/>
    <n v="132"/>
  </r>
  <r>
    <x v="0"/>
    <s v="$80K-$132K"/>
    <n v="4"/>
    <s v="Lorven Technologies Inc"/>
    <s v="New York, NY"/>
    <s v="Plainsboro, NJ"/>
    <x v="0"/>
    <x v="1"/>
    <s v="1 to 50"/>
    <s v="\N"/>
    <x v="2"/>
    <s v="Accounting"/>
    <s v="Accounting &amp; Legal"/>
    <n v="80"/>
    <n v="132"/>
  </r>
  <r>
    <x v="0"/>
    <s v="$80K-$132K"/>
    <n v="4.4000000000000004"/>
    <s v="Meridian Knowledge Solutions"/>
    <s v="Washington, DC"/>
    <s v="Reston, VA"/>
    <x v="0"/>
    <x v="1"/>
    <s v="51 to 200"/>
    <n v="1997"/>
    <x v="3"/>
    <s v="Enterprise Software &amp; Network Solutions"/>
    <s v="Information Technology"/>
    <n v="80"/>
    <n v="132"/>
  </r>
  <r>
    <x v="0"/>
    <s v="$80K-$132K"/>
    <n v="4.2"/>
    <s v="UST Global"/>
    <s v="Atlanta, GA"/>
    <s v="Aliso Viejo, CA"/>
    <x v="0"/>
    <x v="1"/>
    <s v="10000+"/>
    <n v="1999"/>
    <x v="2"/>
    <s v="IT Services"/>
    <s v="Information Technology"/>
    <n v="80"/>
    <n v="132"/>
  </r>
  <r>
    <x v="0"/>
    <s v="$80K-$132K"/>
    <n v="3.2"/>
    <s v="IMG Systems"/>
    <s v="Plano, TX"/>
    <s v="Plano, TX"/>
    <x v="0"/>
    <x v="0"/>
    <s v="1 to 50"/>
    <s v="\N"/>
    <x v="2"/>
    <s v="Consulting"/>
    <s v="Business Services"/>
    <n v="80"/>
    <n v="132"/>
  </r>
  <r>
    <x v="0"/>
    <s v="$80K-$132K"/>
    <n v="3.4"/>
    <s v="Trident Systems Inc"/>
    <s v="Fairfax, VA"/>
    <s v="Fairfax, VA"/>
    <x v="0"/>
    <x v="0"/>
    <s v="51 to 200"/>
    <n v="1985"/>
    <x v="2"/>
    <s v="Aerospace &amp; Defense"/>
    <s v="Aerospace &amp; Defense"/>
    <n v="80"/>
    <n v="132"/>
  </r>
  <r>
    <x v="0"/>
    <s v="$80K-$132K"/>
    <n v="4.7"/>
    <s v="Tygart Technology, Inc"/>
    <s v="Washington, DC"/>
    <s v="Fairmont, WV"/>
    <x v="0"/>
    <x v="1"/>
    <s v="1 to 50"/>
    <s v="\N"/>
    <x v="2"/>
    <s v="Unknown"/>
    <s v="Unknown"/>
    <n v="80"/>
    <n v="132"/>
  </r>
  <r>
    <x v="0"/>
    <s v="$87K-$141K"/>
    <n v="3.6"/>
    <s v="Merrick Bank"/>
    <s v="Utah"/>
    <s v="South Jordan, UT"/>
    <x v="0"/>
    <x v="1"/>
    <s v="201 to 500"/>
    <n v="1997"/>
    <x v="2"/>
    <s v="Banks &amp; Credit Unions"/>
    <s v="Finance"/>
    <n v="87"/>
    <n v="141"/>
  </r>
  <r>
    <x v="0"/>
    <s v="$87K-$141K"/>
    <n v="4.2"/>
    <s v="ManTech"/>
    <s v="Alexandria, VA"/>
    <s v="Herndon, VA"/>
    <x v="0"/>
    <x v="1"/>
    <s v="5001 to 10000"/>
    <n v="1968"/>
    <x v="1"/>
    <s v="Research &amp; Development"/>
    <s v="Business Services"/>
    <n v="87"/>
    <n v="141"/>
  </r>
  <r>
    <x v="0"/>
    <s v="$87K-$141K"/>
    <n v="-1"/>
    <s v="GrainBridge, LLC"/>
    <s v="Omaha, NE"/>
    <m/>
    <x v="6"/>
    <x v="1"/>
    <s v="Unknown"/>
    <s v="\N"/>
    <x v="4"/>
    <s v="Unknown"/>
    <s v="Unknown"/>
    <n v="87"/>
    <n v="141"/>
  </r>
  <r>
    <x v="0"/>
    <s v="$87K-$141K"/>
    <n v="3.2"/>
    <s v="First Health Group"/>
    <s v="Wellesley, MA"/>
    <s v="Bethesda, MD"/>
    <x v="0"/>
    <x v="1"/>
    <s v="10000+"/>
    <n v="1853"/>
    <x v="2"/>
    <s v="Insurance Carriers"/>
    <s v="Insurance"/>
    <n v="87"/>
    <n v="141"/>
  </r>
  <r>
    <x v="0"/>
    <s v="$87K-$141K"/>
    <n v="-1"/>
    <s v="Sprezzatura Management Consulting"/>
    <s v="Washington, VA"/>
    <s v="McLean, VA"/>
    <x v="0"/>
    <x v="1"/>
    <s v="Unknown"/>
    <s v="\N"/>
    <x v="2"/>
    <s v="Unknown"/>
    <s v="Unknown"/>
    <n v="87"/>
    <n v="141"/>
  </r>
  <r>
    <x v="0"/>
    <s v="$87K-$141K"/>
    <n v="2.8"/>
    <s v="Progress Rail, A Caterpillar Company"/>
    <s v="Fort Worth, TX"/>
    <s v="Albertville, AL"/>
    <x v="0"/>
    <x v="1"/>
    <s v="1001 to 5000"/>
    <n v="1983"/>
    <x v="3"/>
    <s v="Rail"/>
    <s v="Transportation &amp; Logistics"/>
    <n v="87"/>
    <n v="141"/>
  </r>
  <r>
    <x v="0"/>
    <s v="$87K-$141K"/>
    <n v="4.2"/>
    <s v="UST Global"/>
    <s v="Atlanta, GA"/>
    <s v="Aliso Viejo, CA"/>
    <x v="0"/>
    <x v="1"/>
    <s v="10000+"/>
    <n v="1999"/>
    <x v="2"/>
    <s v="IT Services"/>
    <s v="Information Technology"/>
    <n v="87"/>
    <n v="141"/>
  </r>
  <r>
    <x v="0"/>
    <s v="$87K-$141K"/>
    <n v="4.5"/>
    <s v="Axiologic Solutions"/>
    <s v="Alexandria, VA"/>
    <s v="Fairfax, VA"/>
    <x v="0"/>
    <x v="1"/>
    <s v="51 to 200"/>
    <n v="2009"/>
    <x v="2"/>
    <s v="Aerospace &amp; Defense"/>
    <s v="Aerospace &amp; Defense"/>
    <n v="87"/>
    <n v="141"/>
  </r>
  <r>
    <x v="0"/>
    <s v="$87K-$141K"/>
    <n v="3"/>
    <s v="Indigo Slate"/>
    <s v="Bellevue, WA"/>
    <s v="Bellevue, WA"/>
    <x v="0"/>
    <x v="0"/>
    <s v="51 to 200"/>
    <n v="2006"/>
    <x v="2"/>
    <s v="Consulting"/>
    <s v="Business Services"/>
    <n v="87"/>
    <n v="141"/>
  </r>
  <r>
    <x v="0"/>
    <s v="$87K-$141K"/>
    <n v="3.3"/>
    <s v="Cubic"/>
    <s v="United States"/>
    <s v="San Diego, CA"/>
    <x v="0"/>
    <x v="1"/>
    <s v="5001 to 10000"/>
    <n v="1951"/>
    <x v="1"/>
    <s v="Aerospace &amp; Defense"/>
    <s v="Aerospace &amp; Defense"/>
    <n v="87"/>
    <n v="141"/>
  </r>
  <r>
    <x v="0"/>
    <s v="$87K-$141K"/>
    <n v="4"/>
    <s v="Advanced Bio-Logic Solutions Corp"/>
    <s v="Thousand Oaks, CA"/>
    <s v="Westlake Village, CA"/>
    <x v="0"/>
    <x v="1"/>
    <s v="1 to 50"/>
    <s v="\N"/>
    <x v="2"/>
    <s v="Unknown"/>
    <s v="Unknown"/>
    <n v="87"/>
    <n v="141"/>
  </r>
  <r>
    <x v="4"/>
    <s v="$87K-$141K"/>
    <n v="3.5"/>
    <s v="Alignment Healthcare"/>
    <s v="Orange, CA"/>
    <s v="Orange, CA"/>
    <x v="0"/>
    <x v="0"/>
    <s v="501 to 1000"/>
    <n v="2013"/>
    <x v="2"/>
    <s v="Health Care Services &amp; Hospitals"/>
    <s v="Health Care"/>
    <n v="87"/>
    <n v="141"/>
  </r>
  <r>
    <x v="0"/>
    <s v="$87K-$141K"/>
    <n v="3.5"/>
    <s v="WGSN"/>
    <s v="Baltimore, MD"/>
    <s v="New York, NY"/>
    <x v="0"/>
    <x v="1"/>
    <s v="1 to 50"/>
    <n v="1998"/>
    <x v="2"/>
    <s v="Consulting"/>
    <s v="Business Services"/>
    <n v="87"/>
    <n v="141"/>
  </r>
  <r>
    <x v="0"/>
    <s v="$87K-$141K"/>
    <n v="3.6"/>
    <s v="ISYS Technologies, Inc."/>
    <s v="Herndon, VA"/>
    <s v="Littleton, CO"/>
    <x v="0"/>
    <x v="1"/>
    <s v="51 to 200"/>
    <n v="1990"/>
    <x v="2"/>
    <s v="Computer Hardware &amp; Software"/>
    <s v="Information Technology"/>
    <n v="87"/>
    <n v="141"/>
  </r>
  <r>
    <x v="0"/>
    <s v="$87K-$141K"/>
    <n v="3"/>
    <s v="TransVoyant"/>
    <s v="Alexandria, VA"/>
    <s v="Alexandria, VA"/>
    <x v="0"/>
    <x v="0"/>
    <s v="51 to 200"/>
    <n v="2012"/>
    <x v="2"/>
    <s v="Enterprise Software &amp; Network Solutions"/>
    <s v="Information Technology"/>
    <n v="87"/>
    <n v="141"/>
  </r>
  <r>
    <x v="0"/>
    <s v="$87K-$141K"/>
    <n v="4"/>
    <s v="Noblis"/>
    <s v="Bridgeport, WV"/>
    <s v="Reston, VA"/>
    <x v="0"/>
    <x v="1"/>
    <s v="1001 to 5000"/>
    <n v="1996"/>
    <x v="0"/>
    <s v="Consulting"/>
    <s v="Business Services"/>
    <n v="87"/>
    <n v="141"/>
  </r>
  <r>
    <x v="0"/>
    <s v="$87K-$141K"/>
    <n v="4.5999999999999996"/>
    <s v="Murray Resources"/>
    <s v="The Woodlands, TX"/>
    <s v="Houston, TX"/>
    <x v="0"/>
    <x v="1"/>
    <s v="1 to 50"/>
    <n v="1988"/>
    <x v="2"/>
    <s v="Staffing &amp; Outsourcing"/>
    <s v="Business Services"/>
    <n v="87"/>
    <n v="141"/>
  </r>
  <r>
    <x v="0"/>
    <s v="$87K-$141K"/>
    <n v="4.3"/>
    <s v="Geotab"/>
    <s v="Oakville, CA"/>
    <s v="Canada"/>
    <x v="8"/>
    <x v="1"/>
    <s v="1001 to 5000"/>
    <n v="2000"/>
    <x v="2"/>
    <s v="Computer Hardware &amp; Software"/>
    <s v="Information Technology"/>
    <n v="87"/>
    <n v="141"/>
  </r>
  <r>
    <x v="0"/>
    <s v="$87K-$141K"/>
    <n v="4.7"/>
    <s v="CRS Group"/>
    <s v="Chicago, IL"/>
    <s v="Itasca, IL"/>
    <x v="0"/>
    <x v="1"/>
    <s v="51 to 200"/>
    <n v="1994"/>
    <x v="2"/>
    <s v="Staffing &amp; Outsourcing"/>
    <s v="Business Services"/>
    <n v="87"/>
    <n v="141"/>
  </r>
  <r>
    <x v="0"/>
    <s v="$87K-$141K"/>
    <n v="3.7"/>
    <s v="EGlobalTech"/>
    <s v="Arlington, VA"/>
    <s v="Vienna, VA"/>
    <x v="0"/>
    <x v="1"/>
    <s v="201 to 500"/>
    <n v="2004"/>
    <x v="2"/>
    <s v="IT Services"/>
    <s v="Information Technology"/>
    <n v="87"/>
    <n v="141"/>
  </r>
  <r>
    <x v="0"/>
    <s v="$92K-$155K"/>
    <n v="3.9"/>
    <s v="Mars"/>
    <s v="New York, NY"/>
    <s v="McLean, VA"/>
    <x v="0"/>
    <x v="1"/>
    <s v="10000+"/>
    <n v="1911"/>
    <x v="2"/>
    <s v="Food &amp; Beverage Manufacturing"/>
    <s v="Manufacturing"/>
    <n v="92"/>
    <n v="155"/>
  </r>
  <r>
    <x v="0"/>
    <s v="$92K-$155K"/>
    <n v="4.9000000000000004"/>
    <s v="Avlino"/>
    <s v="New Jersey"/>
    <s v="Holmdel, NJ"/>
    <x v="0"/>
    <x v="1"/>
    <s v="1 to 50"/>
    <n v="2013"/>
    <x v="2"/>
    <s v="Enterprise Software &amp; Network Solutions"/>
    <s v="Information Technology"/>
    <n v="92"/>
    <n v="155"/>
  </r>
  <r>
    <x v="0"/>
    <s v="$92K-$155K"/>
    <n v="3"/>
    <s v="Central Business Solutions, Inc"/>
    <s v="Seattle, WA"/>
    <s v="Fremont, CA"/>
    <x v="0"/>
    <x v="1"/>
    <s v="51 to 200"/>
    <s v="\N"/>
    <x v="2"/>
    <s v="Consulting"/>
    <s v="Business Services"/>
    <n v="92"/>
    <n v="155"/>
  </r>
  <r>
    <x v="0"/>
    <s v="$92K-$155K"/>
    <n v="2.5"/>
    <s v="KeHE Distributors"/>
    <s v="Naperville, IL"/>
    <s v="Naperville, IL"/>
    <x v="0"/>
    <x v="0"/>
    <s v="5001 to 10000"/>
    <n v="1954"/>
    <x v="2"/>
    <s v="Wholesale"/>
    <s v="Business Services"/>
    <n v="92"/>
    <n v="155"/>
  </r>
  <r>
    <x v="0"/>
    <s v="$92K-$155K"/>
    <n v="3.5"/>
    <s v="Blackstone Talent Group"/>
    <s v="San Francisco, CA"/>
    <s v="San Francisco, CA"/>
    <x v="0"/>
    <x v="0"/>
    <s v="51 to 200"/>
    <n v="1998"/>
    <x v="2"/>
    <s v="Consulting"/>
    <s v="Business Services"/>
    <n v="92"/>
    <n v="155"/>
  </r>
  <r>
    <x v="0"/>
    <s v="$92K-$155K"/>
    <n v="5"/>
    <s v="Phoenix Operations Group"/>
    <s v="Baltimore, MD"/>
    <s v="Woodbine, MD"/>
    <x v="0"/>
    <x v="1"/>
    <s v="1 to 50"/>
    <n v="2011"/>
    <x v="2"/>
    <s v="IT Services"/>
    <s v="Information Technology"/>
    <n v="92"/>
    <n v="155"/>
  </r>
  <r>
    <x v="0"/>
    <s v="$92K-$155K"/>
    <n v="-1"/>
    <s v="Sophinea"/>
    <s v="Chantilly, VA"/>
    <m/>
    <x v="6"/>
    <x v="1"/>
    <s v="1 to 50"/>
    <s v="\N"/>
    <x v="4"/>
    <s v="Unknown"/>
    <s v="Unknown"/>
    <n v="92"/>
    <n v="155"/>
  </r>
  <r>
    <x v="0"/>
    <s v="$92K-$155K"/>
    <n v="3.5"/>
    <s v="Maxar Technologies"/>
    <s v="Herndon, VA"/>
    <s v="Westminster, CO"/>
    <x v="0"/>
    <x v="1"/>
    <s v="5001 to 10000"/>
    <s v="\N"/>
    <x v="1"/>
    <s v="Aerospace &amp; Defense"/>
    <s v="Aerospace &amp; Defense"/>
    <n v="92"/>
    <n v="155"/>
  </r>
  <r>
    <x v="0"/>
    <s v="$92K-$155K"/>
    <n v="3"/>
    <s v="Moxie Software"/>
    <s v="Bellevue, WA"/>
    <s v="San Bruno, CA"/>
    <x v="0"/>
    <x v="1"/>
    <s v="51 to 200"/>
    <n v="1999"/>
    <x v="2"/>
    <s v="Enterprise Software &amp; Network Solutions"/>
    <s v="Information Technology"/>
    <n v="92"/>
    <n v="155"/>
  </r>
  <r>
    <x v="0"/>
    <s v="$92K-$155K"/>
    <n v="5"/>
    <s v="Blue Horizon Tek Solutions"/>
    <s v="New York, NY"/>
    <s v="Coconut Creek, FL"/>
    <x v="0"/>
    <x v="1"/>
    <s v="1 to 50"/>
    <n v="1987"/>
    <x v="2"/>
    <s v="Staffing &amp; Outsourcing"/>
    <s v="Business Services"/>
    <n v="92"/>
    <n v="155"/>
  </r>
  <r>
    <x v="0"/>
    <s v="$92K-$155K"/>
    <n v="4.7"/>
    <s v="Unicom Technologies INC"/>
    <s v="Chicago, IL"/>
    <s v="Naperville, IL"/>
    <x v="0"/>
    <x v="1"/>
    <s v="51 to 200"/>
    <s v="\N"/>
    <x v="2"/>
    <s v="IT Services"/>
    <s v="Information Technology"/>
    <n v="92"/>
    <n v="155"/>
  </r>
  <r>
    <x v="4"/>
    <s v="$92K-$155K"/>
    <n v="3.3"/>
    <s v="Americo Life"/>
    <s v="Kansas City, MO"/>
    <s v="Kansas City, MO"/>
    <x v="0"/>
    <x v="0"/>
    <s v="201 to 500"/>
    <n v="1992"/>
    <x v="2"/>
    <s v="Insurance Carriers"/>
    <s v="Insurance"/>
    <n v="92"/>
    <n v="155"/>
  </r>
  <r>
    <x v="0"/>
    <s v="$92K-$155K"/>
    <n v="3.3"/>
    <s v="Tokio Marine HCC"/>
    <s v="Houston, TX"/>
    <s v="Houston, TX"/>
    <x v="0"/>
    <x v="0"/>
    <s v="1001 to 5000"/>
    <n v="1974"/>
    <x v="2"/>
    <s v="Insurance Carriers"/>
    <s v="Insurance"/>
    <n v="92"/>
    <n v="155"/>
  </r>
  <r>
    <x v="0"/>
    <s v="$92K-$155K"/>
    <n v="3.5"/>
    <s v="CACI International"/>
    <s v="Chantilly, VA"/>
    <s v="Arlington, VA"/>
    <x v="0"/>
    <x v="1"/>
    <s v="10000+"/>
    <n v="1962"/>
    <x v="1"/>
    <s v="Aerospace &amp; Defense"/>
    <s v="Aerospace &amp; Defense"/>
    <n v="92"/>
    <n v="155"/>
  </r>
  <r>
    <x v="5"/>
    <s v="$92K-$155K"/>
    <n v="4.0999999999999996"/>
    <s v="Apple"/>
    <s v="Santa Clara, CA"/>
    <s v="Cupertino, CA"/>
    <x v="0"/>
    <x v="1"/>
    <s v="10000+"/>
    <n v="1976"/>
    <x v="1"/>
    <s v="Computer Hardware &amp; Software"/>
    <s v="Information Technology"/>
    <n v="92"/>
    <n v="155"/>
  </r>
  <r>
    <x v="0"/>
    <s v="$92K-$155K"/>
    <n v="3.5"/>
    <s v="Maxar Technologies"/>
    <s v="Herndon, VA"/>
    <s v="Westminster, CO"/>
    <x v="0"/>
    <x v="1"/>
    <s v="5001 to 10000"/>
    <s v="\N"/>
    <x v="1"/>
    <s v="Aerospace &amp; Defense"/>
    <s v="Aerospace &amp; Defense"/>
    <n v="92"/>
    <n v="155"/>
  </r>
  <r>
    <x v="10"/>
    <s v="$92K-$155K"/>
    <n v="3.9"/>
    <s v="Southwest Research Institute"/>
    <s v="Oklahoma City, OK"/>
    <s v="San Antonio, TX"/>
    <x v="0"/>
    <x v="1"/>
    <s v="1001 to 5000"/>
    <n v="1947"/>
    <x v="0"/>
    <s v="Research &amp; Development"/>
    <s v="Business Services"/>
    <n v="92"/>
    <n v="155"/>
  </r>
  <r>
    <x v="0"/>
    <s v="$92K-$155K"/>
    <n v="4.7"/>
    <s v="Compass Consulting Group"/>
    <s v="Thousand Oaks, CA"/>
    <s v="Danville, CA"/>
    <x v="0"/>
    <x v="1"/>
    <s v="51 to 200"/>
    <n v="2008"/>
    <x v="2"/>
    <s v="Consulting"/>
    <s v="Business Services"/>
    <n v="92"/>
    <n v="155"/>
  </r>
  <r>
    <x v="6"/>
    <s v="$92K-$155K"/>
    <n v="4.8"/>
    <s v="Klaviyo"/>
    <s v="Boston, MA"/>
    <s v="Boston, MA"/>
    <x v="0"/>
    <x v="0"/>
    <s v="201 to 500"/>
    <n v="2012"/>
    <x v="2"/>
    <s v="Computer Hardware &amp; Software"/>
    <s v="Information Technology"/>
    <n v="92"/>
    <n v="155"/>
  </r>
  <r>
    <x v="3"/>
    <s v="$92K-$155K"/>
    <n v="-1"/>
    <s v="Monte Rosa Therapeutics"/>
    <s v="Cambridge, MA"/>
    <m/>
    <x v="6"/>
    <x v="1"/>
    <s v="Unknown"/>
    <s v="\N"/>
    <x v="4"/>
    <s v="Unknown"/>
    <s v="Unknown"/>
    <n v="92"/>
    <n v="155"/>
  </r>
  <r>
    <x v="0"/>
    <s v="$92K-$155K"/>
    <n v="4"/>
    <s v="AstraZeneca"/>
    <s v="Gaithersburg, MD"/>
    <s v="United Kingdom"/>
    <x v="4"/>
    <x v="1"/>
    <s v="10000+"/>
    <n v="1913"/>
    <x v="1"/>
    <s v="Biotech &amp; Pharmaceuticals"/>
    <s v="Biotech &amp; Pharmaceuticals"/>
    <n v="92"/>
    <n v="155"/>
  </r>
  <r>
    <x v="0"/>
    <s v="$105K-$167K"/>
    <n v="3.8"/>
    <s v="GutCheck"/>
    <s v="Denver, CO"/>
    <s v="Denver, CO"/>
    <x v="0"/>
    <x v="0"/>
    <s v="51 to 200"/>
    <n v="2009"/>
    <x v="2"/>
    <s v="Advertising &amp; Marketing"/>
    <s v="Business Services"/>
    <n v="105"/>
    <n v="167"/>
  </r>
  <r>
    <x v="0"/>
    <s v="$105K-$167K"/>
    <n v="3.8"/>
    <s v="Juniper Networks"/>
    <s v="Cupertino, CA"/>
    <s v="Sunnyvale, CA"/>
    <x v="0"/>
    <x v="1"/>
    <s v="5001 to 10000"/>
    <n v="1996"/>
    <x v="1"/>
    <s v="Telecommunications Services"/>
    <s v="Telecommunications"/>
    <n v="105"/>
    <n v="167"/>
  </r>
  <r>
    <x v="0"/>
    <s v="$105K-$167K"/>
    <n v="2.7"/>
    <s v="Hexagon US Federal"/>
    <s v="Lexington Park, MD"/>
    <s v="Chantilly, VA"/>
    <x v="0"/>
    <x v="1"/>
    <s v="51 to 200"/>
    <n v="2010"/>
    <x v="1"/>
    <s v="Aerospace &amp; Defense"/>
    <s v="Aerospace &amp; Defense"/>
    <n v="105"/>
    <n v="167"/>
  </r>
  <r>
    <x v="0"/>
    <s v="$105K-$167K"/>
    <n v="4"/>
    <s v="Comtech Global Inc"/>
    <s v="Washington, DC"/>
    <s v="Columbus, OH"/>
    <x v="0"/>
    <x v="1"/>
    <s v="51 to 200"/>
    <s v="\N"/>
    <x v="2"/>
    <s v="Health, Beauty, &amp; Fitness"/>
    <s v="Consumer Services"/>
    <n v="105"/>
    <n v="167"/>
  </r>
  <r>
    <x v="0"/>
    <s v="$105K-$167K"/>
    <n v="-1"/>
    <s v="Berico Technologies"/>
    <s v="Fort Belvoir, VA"/>
    <m/>
    <x v="6"/>
    <x v="1"/>
    <s v="Unknown"/>
    <s v="\N"/>
    <x v="4"/>
    <s v="Unknown"/>
    <s v="Unknown"/>
    <n v="105"/>
    <n v="167"/>
  </r>
  <r>
    <x v="0"/>
    <s v="$105K-$167K"/>
    <n v="-1"/>
    <s v="Kehe Food Distributors"/>
    <s v="Naperville, IL"/>
    <m/>
    <x v="6"/>
    <x v="1"/>
    <s v="Unknown"/>
    <s v="\N"/>
    <x v="4"/>
    <s v="Unknown"/>
    <s v="Unknown"/>
    <n v="105"/>
    <n v="167"/>
  </r>
  <r>
    <x v="0"/>
    <s v="$105K-$167K"/>
    <n v="3.8"/>
    <s v="Aveshka, Inc."/>
    <s v="Washington, DC"/>
    <s v="Arlington, VA"/>
    <x v="0"/>
    <x v="1"/>
    <s v="51 to 200"/>
    <n v="2010"/>
    <x v="1"/>
    <s v="IT Services"/>
    <s v="Information Technology"/>
    <n v="105"/>
    <n v="167"/>
  </r>
  <r>
    <x v="0"/>
    <s v="$105K-$167K"/>
    <n v="3.2"/>
    <s v="Perspecta"/>
    <s v="Adelphi, MD"/>
    <s v="Chantilly, VA"/>
    <x v="0"/>
    <x v="1"/>
    <s v="10000+"/>
    <n v="2018"/>
    <x v="1"/>
    <s v="Aerospace &amp; Defense"/>
    <s v="Aerospace &amp; Defense"/>
    <n v="105"/>
    <n v="167"/>
  </r>
  <r>
    <x v="0"/>
    <s v="$105K-$167K"/>
    <n v="-1"/>
    <s v="Pactera Edge"/>
    <s v="Redmond, WA"/>
    <m/>
    <x v="6"/>
    <x v="1"/>
    <s v="Unknown"/>
    <s v="\N"/>
    <x v="4"/>
    <s v="Unknown"/>
    <s v="Unknown"/>
    <n v="105"/>
    <n v="167"/>
  </r>
  <r>
    <x v="0"/>
    <s v="$105K-$167K"/>
    <n v="3.6"/>
    <s v="Qurate Retail Group"/>
    <s v="West Chester, PA"/>
    <s v="West Chester, PA"/>
    <x v="0"/>
    <x v="0"/>
    <s v="10000+"/>
    <s v="\N"/>
    <x v="1"/>
    <s v="Other Retail Stores"/>
    <s v="Retail"/>
    <n v="105"/>
    <n v="167"/>
  </r>
  <r>
    <x v="0"/>
    <s v="$105K-$167K"/>
    <n v="4.4000000000000004"/>
    <s v="SolutionIT, Inc."/>
    <s v="Edison, NJ"/>
    <s v="Wilmington, MA"/>
    <x v="0"/>
    <x v="1"/>
    <s v="51 to 200"/>
    <s v="\N"/>
    <x v="2"/>
    <s v="Unknown"/>
    <s v="Unknown"/>
    <n v="105"/>
    <n v="167"/>
  </r>
  <r>
    <x v="0"/>
    <s v="$105K-$167K"/>
    <n v="4.0999999999999996"/>
    <s v="A-Line Staffing Solutions"/>
    <s v="Durham, NC"/>
    <s v="Utica, MI"/>
    <x v="0"/>
    <x v="1"/>
    <s v="501 to 1000"/>
    <n v="2004"/>
    <x v="2"/>
    <s v="Staffing &amp; Outsourcing"/>
    <s v="Business Services"/>
    <n v="105"/>
    <n v="167"/>
  </r>
  <r>
    <x v="0"/>
    <s v="$105K-$167K"/>
    <n v="-1"/>
    <s v="Clear Ridge Defense"/>
    <s v="Quantico, VA"/>
    <s v="Baltimore, MD"/>
    <x v="0"/>
    <x v="1"/>
    <s v="1 to 50"/>
    <s v="\N"/>
    <x v="2"/>
    <s v="Unknown"/>
    <s v="Unknown"/>
    <n v="105"/>
    <n v="167"/>
  </r>
  <r>
    <x v="0"/>
    <s v="$105K-$167K"/>
    <n v="3.8"/>
    <s v="Criterion Systems, Inc."/>
    <s v="Vienna, VA"/>
    <s v="Vienna, VA"/>
    <x v="0"/>
    <x v="0"/>
    <s v="201 to 500"/>
    <n v="2005"/>
    <x v="2"/>
    <s v="IT Services"/>
    <s v="Information Technology"/>
    <n v="105"/>
    <n v="167"/>
  </r>
  <r>
    <x v="0"/>
    <s v="$105K-$167K"/>
    <n v="4"/>
    <s v="Foundation Medicine"/>
    <s v="Boston, MA"/>
    <s v="Cambridge, MA"/>
    <x v="0"/>
    <x v="1"/>
    <s v="1001 to 5000"/>
    <n v="2010"/>
    <x v="1"/>
    <s v="Biotech &amp; Pharmaceuticals"/>
    <s v="Biotech &amp; Pharmaceuticals"/>
    <n v="105"/>
    <n v="167"/>
  </r>
  <r>
    <x v="0"/>
    <s v="$105K-$167K"/>
    <n v="3.6"/>
    <s v="TRANZACT"/>
    <s v="Fort Lee, NJ"/>
    <s v="Fort Lee, NJ"/>
    <x v="0"/>
    <x v="0"/>
    <s v="1001 to 5000"/>
    <n v="1989"/>
    <x v="2"/>
    <s v="Advertising &amp; Marketing"/>
    <s v="Business Services"/>
    <n v="105"/>
    <n v="167"/>
  </r>
  <r>
    <x v="0"/>
    <s v="$105K-$167K"/>
    <n v="-1"/>
    <s v="JKGT"/>
    <s v="San Francisco, CA"/>
    <m/>
    <x v="6"/>
    <x v="1"/>
    <s v="Unknown"/>
    <s v="\N"/>
    <x v="4"/>
    <s v="Unknown"/>
    <s v="Unknown"/>
    <n v="105"/>
    <n v="167"/>
  </r>
  <r>
    <x v="0"/>
    <s v="$105K-$167K"/>
    <n v="-1"/>
    <s v="AccessHope"/>
    <s v="Irwindale, CA"/>
    <m/>
    <x v="6"/>
    <x v="1"/>
    <s v="Unknown"/>
    <s v="\N"/>
    <x v="4"/>
    <s v="Unknown"/>
    <s v="Unknown"/>
    <n v="105"/>
    <n v="167"/>
  </r>
  <r>
    <x v="0"/>
    <s v="$105K-$167K"/>
    <n v="5"/>
    <s v="ChaTeck Incorporated"/>
    <s v="San Francisco, CA"/>
    <s v="Santa Clara, CA"/>
    <x v="0"/>
    <x v="1"/>
    <s v="1 to 50"/>
    <s v="\N"/>
    <x v="2"/>
    <s v="Advertising &amp; Marketing"/>
    <s v="Business Services"/>
    <n v="105"/>
    <n v="167"/>
  </r>
  <r>
    <x v="0"/>
    <s v="$105K-$167K"/>
    <n v="2.7"/>
    <s v="1-800-Flowers"/>
    <s v="New York, NY"/>
    <s v="Carle Place, NY"/>
    <x v="0"/>
    <x v="1"/>
    <s v="1001 to 5000"/>
    <n v="1976"/>
    <x v="1"/>
    <s v="Wholesale"/>
    <s v="Business Services"/>
    <n v="105"/>
    <n v="1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48E04B-7DEC-458C-B432-A586CF958C1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B15" firstHeaderRow="1" firstDataRow="1" firstDataCol="1"/>
  <pivotFields count="15">
    <pivotField axis="axisRow" dataField="1" showAll="0" measureFilter="1" sortType="ascending">
      <items count="13">
        <item x="11"/>
        <item x="8"/>
        <item x="9"/>
        <item x="10"/>
        <item x="2"/>
        <item x="4"/>
        <item x="0"/>
        <item x="5"/>
        <item x="1"/>
        <item x="7"/>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s>
  <rowFields count="1">
    <field x="0"/>
  </rowFields>
  <rowItems count="6">
    <i>
      <x v="10"/>
    </i>
    <i>
      <x v="7"/>
    </i>
    <i>
      <x v="5"/>
    </i>
    <i>
      <x v="4"/>
    </i>
    <i>
      <x v="6"/>
    </i>
    <i t="grand">
      <x/>
    </i>
  </rowItems>
  <colItems count="1">
    <i/>
  </colItems>
  <dataFields count="1">
    <dataField name="Count of Job Titl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AD732E-5ED9-49F9-BEA7-471E2C96A49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5">
    <pivotField dataField="1" showAll="0">
      <items count="13">
        <item x="11"/>
        <item x="8"/>
        <item x="9"/>
        <item x="10"/>
        <item x="2"/>
        <item x="4"/>
        <item x="0"/>
        <item x="5"/>
        <item x="1"/>
        <item x="7"/>
        <item x="3"/>
        <item x="6"/>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s>
  <rowItems count="1">
    <i/>
  </rowItems>
  <colFields count="1">
    <field x="-2"/>
  </colFields>
  <colItems count="2">
    <i>
      <x/>
    </i>
    <i i="1">
      <x v="1"/>
    </i>
  </colItems>
  <dataFields count="2">
    <dataField name="Count of Job Title" fld="0" subtotal="count" baseField="0" baseItem="0"/>
    <dataField name="Average of Rating" fld="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25A903-DA76-43FA-87C6-86E20BD33E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5:H21" firstHeaderRow="1" firstDataRow="1" firstDataCol="1"/>
  <pivotFields count="15">
    <pivotField dataField="1" showAll="0">
      <items count="13">
        <item x="11"/>
        <item x="8"/>
        <item x="9"/>
        <item x="10"/>
        <item x="2"/>
        <item x="4"/>
        <item x="0"/>
        <item x="5"/>
        <item x="1"/>
        <item x="7"/>
        <item x="3"/>
        <item x="6"/>
        <item t="default"/>
      </items>
    </pivotField>
    <pivotField showAll="0"/>
    <pivotField showAll="0"/>
    <pivotField showAll="0"/>
    <pivotField showAll="0"/>
    <pivotField showAll="0"/>
    <pivotField showAll="0"/>
    <pivotField showAll="0"/>
    <pivotField showAll="0"/>
    <pivotField showAll="0"/>
    <pivotField axis="axisRow" showAll="0">
      <items count="6">
        <item x="3"/>
        <item x="0"/>
        <item x="2"/>
        <item x="1"/>
        <item x="4"/>
        <item t="default"/>
      </items>
    </pivotField>
    <pivotField showAll="0"/>
    <pivotField showAll="0"/>
    <pivotField numFmtId="165" showAll="0"/>
    <pivotField numFmtId="165" showAll="0"/>
  </pivotFields>
  <rowFields count="1">
    <field x="10"/>
  </rowFields>
  <rowItems count="6">
    <i>
      <x/>
    </i>
    <i>
      <x v="1"/>
    </i>
    <i>
      <x v="2"/>
    </i>
    <i>
      <x v="3"/>
    </i>
    <i>
      <x v="4"/>
    </i>
    <i t="grand">
      <x/>
    </i>
  </rowItems>
  <colItems count="1">
    <i/>
  </colItems>
  <dataFields count="1">
    <dataField name="Count of Job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E1E620-553C-4EE3-A119-C9096A4491B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5:G9" firstHeaderRow="1" firstDataRow="1" firstDataCol="1"/>
  <pivotFields count="15">
    <pivotField dataField="1" showAll="0">
      <items count="13">
        <item x="11"/>
        <item x="8"/>
        <item x="9"/>
        <item x="10"/>
        <item x="2"/>
        <item x="4"/>
        <item x="0"/>
        <item x="5"/>
        <item x="1"/>
        <item x="7"/>
        <item x="3"/>
        <item x="6"/>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numFmtId="165" showAll="0"/>
    <pivotField numFmtId="165" showAll="0"/>
  </pivotFields>
  <rowFields count="1">
    <field x="7"/>
  </rowFields>
  <rowItems count="4">
    <i>
      <x/>
    </i>
    <i>
      <x v="1"/>
    </i>
    <i>
      <x v="2"/>
    </i>
    <i t="grand">
      <x/>
    </i>
  </rowItems>
  <colItems count="1">
    <i/>
  </colItems>
  <dataFields count="1">
    <dataField name="Count of Job Title" fld="0" subtotal="count"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5F4B11-1DDB-4C39-B721-0E739F834D8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C30" firstHeaderRow="0" firstDataRow="1" firstDataCol="1"/>
  <pivotFields count="15">
    <pivotField axis="axisRow" showAll="0" measureFilter="1">
      <items count="13">
        <item x="11"/>
        <item x="8"/>
        <item x="9"/>
        <item x="10"/>
        <item x="2"/>
        <item x="4"/>
        <item x="0"/>
        <item x="5"/>
        <item x="1"/>
        <item x="7"/>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dataField="1" numFmtId="165" showAll="0"/>
  </pivotFields>
  <rowFields count="1">
    <field x="0"/>
  </rowFields>
  <rowItems count="6">
    <i>
      <x/>
    </i>
    <i>
      <x v="2"/>
    </i>
    <i>
      <x v="3"/>
    </i>
    <i>
      <x v="10"/>
    </i>
    <i>
      <x v="11"/>
    </i>
    <i t="grand">
      <x/>
    </i>
  </rowItems>
  <colFields count="1">
    <field x="-2"/>
  </colFields>
  <colItems count="2">
    <i>
      <x/>
    </i>
    <i i="1">
      <x v="1"/>
    </i>
  </colItems>
  <dataFields count="2">
    <dataField name="Average of Min_Salary" fld="13" subtotal="average" baseField="0" baseItem="0" numFmtId="165"/>
    <dataField name="Average of Max_Salary" fld="14" subtotal="average" baseField="0" baseItem="0" numFmtId="165"/>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86BBE5-D61D-4F5E-967B-473E0F8C82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5:D49" firstHeaderRow="1" firstDataRow="1" firstDataCol="1"/>
  <pivotFields count="15">
    <pivotField dataField="1" showAll="0">
      <items count="13">
        <item x="11"/>
        <item x="8"/>
        <item x="9"/>
        <item x="10"/>
        <item x="2"/>
        <item x="4"/>
        <item x="0"/>
        <item x="5"/>
        <item x="1"/>
        <item x="7"/>
        <item x="3"/>
        <item x="6"/>
        <item t="default"/>
      </items>
    </pivotField>
    <pivotField showAll="0"/>
    <pivotField showAll="0"/>
    <pivotField showAll="0"/>
    <pivotField showAll="0"/>
    <pivotField showAll="0"/>
    <pivotField axis="axisRow" showAll="0">
      <items count="14">
        <item x="9"/>
        <item x="8"/>
        <item x="7"/>
        <item x="5"/>
        <item x="10"/>
        <item x="3"/>
        <item x="6"/>
        <item x="2"/>
        <item x="12"/>
        <item x="11"/>
        <item x="1"/>
        <item x="4"/>
        <item x="0"/>
        <item t="default"/>
      </items>
    </pivotField>
    <pivotField showAll="0"/>
    <pivotField showAll="0"/>
    <pivotField showAll="0"/>
    <pivotField showAll="0"/>
    <pivotField showAll="0"/>
    <pivotField showAll="0"/>
    <pivotField numFmtId="165" showAll="0"/>
    <pivotField numFmtId="165" showAll="0"/>
  </pivotFields>
  <rowFields count="1">
    <field x="6"/>
  </rowFields>
  <rowItems count="14">
    <i>
      <x/>
    </i>
    <i>
      <x v="1"/>
    </i>
    <i>
      <x v="2"/>
    </i>
    <i>
      <x v="3"/>
    </i>
    <i>
      <x v="4"/>
    </i>
    <i>
      <x v="5"/>
    </i>
    <i>
      <x v="6"/>
    </i>
    <i>
      <x v="7"/>
    </i>
    <i>
      <x v="8"/>
    </i>
    <i>
      <x v="9"/>
    </i>
    <i>
      <x v="10"/>
    </i>
    <i>
      <x v="11"/>
    </i>
    <i>
      <x v="12"/>
    </i>
    <i t="grand">
      <x/>
    </i>
  </rowItems>
  <colItems count="1">
    <i/>
  </colItems>
  <dataFields count="1">
    <dataField name="Count of Job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A1554188-8A73-4FDA-8E08-AEA6422AEA23}" sourceName="Job Title">
  <pivotTables>
    <pivotTable tabId="2" name="PivotTable1"/>
    <pivotTable tabId="2" name="PivotTable2"/>
    <pivotTable tabId="2" name="PivotTable3"/>
    <pivotTable tabId="2" name="PivotTable4"/>
    <pivotTable tabId="2" name="PivotTable5"/>
    <pivotTable tabId="2" name="PivotTable6"/>
  </pivotTables>
  <data>
    <tabular pivotCacheId="1012450250">
      <items count="12">
        <i x="11" s="1"/>
        <i x="8" s="1"/>
        <i x="9" s="1"/>
        <i x="10" s="1"/>
        <i x="2" s="1"/>
        <i x="4" s="1"/>
        <i x="0" s="1"/>
        <i x="5" s="1"/>
        <i x="1" s="1"/>
        <i x="7"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0126CB1D-8A22-4EBC-A895-CC56DC1D560F}" cache="Slicer_Job_Title" caption="Job Title" columnCount="2" showCaption="0" style="SlicerStyleLight6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DB63DF-B840-40A9-9129-C88891A2CBBA}" name="Table2" displayName="Table2" ref="A1:O673" totalsRowShown="0" headerRowDxfId="15" dataDxfId="14">
  <autoFilter ref="A1:O673" xr:uid="{E7DB63DF-B840-40A9-9129-C88891A2CBBA}"/>
  <tableColumns count="15">
    <tableColumn id="1" xr3:uid="{2C324E16-C941-4C8C-93FB-BF7B91D9F005}" name="Job Title"/>
    <tableColumn id="2" xr3:uid="{5538EED3-3D45-4C77-A135-CD16A0706FC0}" name="Salary Estimate" dataDxfId="13"/>
    <tableColumn id="3" xr3:uid="{0A27C14A-590C-4643-9C80-70F4452A7472}" name="Rating" dataDxfId="12"/>
    <tableColumn id="4" xr3:uid="{239E98AB-50C6-4882-B67E-4CA4A698E35C}" name="Company Name" dataDxfId="11"/>
    <tableColumn id="5" xr3:uid="{153163F5-1027-4321-B7E6-F164032CB432}" name="Location" dataDxfId="10"/>
    <tableColumn id="6" xr3:uid="{80235B93-D135-4DBE-9C00-7A7422181CF8}" name="Headquarter" dataDxfId="9"/>
    <tableColumn id="19" xr3:uid="{C42AA717-B4A7-4A06-8BBB-A7036440DB86}" name="Country" dataDxfId="8"/>
    <tableColumn id="7" xr3:uid="{E276F3BF-455D-4490-9CCE-12380A70AAC5}" name="Job Location Type" dataDxfId="7"/>
    <tableColumn id="8" xr3:uid="{1A4B3F73-FD17-4078-8278-1F6915399247}" name="Company Size" dataDxfId="6"/>
    <tableColumn id="9" xr3:uid="{747841D8-7630-4500-A02C-DA8039C7BC1C}" name="Founded Year" dataDxfId="5"/>
    <tableColumn id="10" xr3:uid="{5EC95126-9AF2-405F-8EB6-8483F5335FD4}" name="Type of Owership" dataDxfId="4"/>
    <tableColumn id="11" xr3:uid="{8B68C1DA-B996-45D2-861D-60D9B7ADDE1B}" name="Industry" dataDxfId="3"/>
    <tableColumn id="12" xr3:uid="{FCA9D403-DF61-436F-A321-B04C21B44CF4}" name="Sector" dataDxfId="2"/>
    <tableColumn id="13" xr3:uid="{D0F7DAF8-CD10-44FD-8049-8832CC062F78}" name="Min_Salary" dataDxfId="1" dataCellStyle="Currency"/>
    <tableColumn id="14" xr3:uid="{55335687-D2F8-4F03-A899-9F1B5ADD9B25}" name="Max_Salary" dataDxfId="0"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E71-9D95-4908-91FC-0BCDD8E99EC9}">
  <dimension ref="A1:O673"/>
  <sheetViews>
    <sheetView topLeftCell="E1" workbookViewId="0"/>
  </sheetViews>
  <sheetFormatPr defaultRowHeight="15" x14ac:dyDescent="0.25"/>
  <cols>
    <col min="1" max="1" width="25" bestFit="1" customWidth="1"/>
    <col min="2" max="2" width="21.140625" bestFit="1" customWidth="1"/>
    <col min="3" max="3" width="21.140625" customWidth="1"/>
    <col min="4" max="4" width="48.28515625" bestFit="1" customWidth="1"/>
    <col min="5" max="5" width="25.7109375" bestFit="1" customWidth="1"/>
    <col min="6" max="6" width="26.140625" bestFit="1" customWidth="1"/>
    <col min="7" max="7" width="26.140625" customWidth="1"/>
    <col min="8" max="8" width="19" customWidth="1"/>
    <col min="9" max="9" width="15.85546875" customWidth="1"/>
    <col min="10" max="10" width="15.42578125" customWidth="1"/>
    <col min="11" max="11" width="18.7109375" customWidth="1"/>
    <col min="12" max="12" width="39" bestFit="1" customWidth="1"/>
    <col min="13" max="13" width="33.28515625" bestFit="1" customWidth="1"/>
    <col min="14" max="15" width="33.28515625" style="4" customWidth="1"/>
  </cols>
  <sheetData>
    <row r="1" spans="1:15" x14ac:dyDescent="0.25">
      <c r="A1" t="s">
        <v>859</v>
      </c>
      <c r="B1" s="5" t="s">
        <v>847</v>
      </c>
      <c r="C1" s="6" t="s">
        <v>848</v>
      </c>
      <c r="D1" s="6" t="s">
        <v>849</v>
      </c>
      <c r="E1" s="6" t="s">
        <v>850</v>
      </c>
      <c r="F1" s="6" t="s">
        <v>851</v>
      </c>
      <c r="G1" s="6" t="s">
        <v>889</v>
      </c>
      <c r="H1" s="8" t="s">
        <v>860</v>
      </c>
      <c r="I1" s="6" t="s">
        <v>852</v>
      </c>
      <c r="J1" s="6" t="s">
        <v>853</v>
      </c>
      <c r="K1" s="6" t="s">
        <v>854</v>
      </c>
      <c r="L1" s="6" t="s">
        <v>855</v>
      </c>
      <c r="M1" s="6" t="s">
        <v>856</v>
      </c>
      <c r="N1" s="7" t="s">
        <v>857</v>
      </c>
      <c r="O1" s="7" t="s">
        <v>858</v>
      </c>
    </row>
    <row r="2" spans="1:15" x14ac:dyDescent="0.25">
      <c r="A2" t="s">
        <v>7</v>
      </c>
      <c r="B2" s="9" t="s">
        <v>0</v>
      </c>
      <c r="C2" s="10">
        <v>3.1</v>
      </c>
      <c r="D2" s="10" t="s">
        <v>1</v>
      </c>
      <c r="E2" s="10" t="s">
        <v>2</v>
      </c>
      <c r="F2" s="10" t="s">
        <v>2</v>
      </c>
      <c r="G2" s="10" t="s">
        <v>109</v>
      </c>
      <c r="H2" s="12" t="s">
        <v>8</v>
      </c>
      <c r="I2" s="10" t="s">
        <v>3</v>
      </c>
      <c r="J2" s="10">
        <v>1993</v>
      </c>
      <c r="K2" s="10" t="s">
        <v>4</v>
      </c>
      <c r="L2" s="10" t="s">
        <v>5</v>
      </c>
      <c r="M2" s="10" t="s">
        <v>6</v>
      </c>
      <c r="N2" s="11">
        <v>137</v>
      </c>
      <c r="O2" s="11">
        <v>171</v>
      </c>
    </row>
    <row r="3" spans="1:15" x14ac:dyDescent="0.25">
      <c r="A3" t="s">
        <v>7</v>
      </c>
      <c r="B3" s="13" t="s">
        <v>0</v>
      </c>
      <c r="C3" s="14">
        <v>4.2</v>
      </c>
      <c r="D3" s="14" t="s">
        <v>9</v>
      </c>
      <c r="E3" s="14" t="s">
        <v>10</v>
      </c>
      <c r="F3" s="14" t="s">
        <v>11</v>
      </c>
      <c r="G3" s="10" t="s">
        <v>109</v>
      </c>
      <c r="H3" s="16" t="s">
        <v>16</v>
      </c>
      <c r="I3" s="14" t="s">
        <v>12</v>
      </c>
      <c r="J3" s="14">
        <v>1968</v>
      </c>
      <c r="K3" s="14" t="s">
        <v>13</v>
      </c>
      <c r="L3" s="14" t="s">
        <v>14</v>
      </c>
      <c r="M3" s="14" t="s">
        <v>15</v>
      </c>
      <c r="N3" s="15">
        <v>137</v>
      </c>
      <c r="O3" s="15">
        <v>171</v>
      </c>
    </row>
    <row r="4" spans="1:15" x14ac:dyDescent="0.25">
      <c r="A4" t="s">
        <v>7</v>
      </c>
      <c r="B4" s="9" t="s">
        <v>0</v>
      </c>
      <c r="C4" s="10">
        <v>3.8</v>
      </c>
      <c r="D4" s="10" t="s">
        <v>17</v>
      </c>
      <c r="E4" s="10" t="s">
        <v>18</v>
      </c>
      <c r="F4" s="10" t="s">
        <v>18</v>
      </c>
      <c r="G4" s="10" t="s">
        <v>109</v>
      </c>
      <c r="H4" s="12" t="s">
        <v>8</v>
      </c>
      <c r="I4" s="10" t="s">
        <v>3</v>
      </c>
      <c r="J4" s="10">
        <v>1981</v>
      </c>
      <c r="K4" s="10" t="s">
        <v>19</v>
      </c>
      <c r="L4" s="10" t="s">
        <v>20</v>
      </c>
      <c r="M4" s="10" t="s">
        <v>15</v>
      </c>
      <c r="N4" s="11">
        <v>137</v>
      </c>
      <c r="O4" s="11">
        <v>171</v>
      </c>
    </row>
    <row r="5" spans="1:15" x14ac:dyDescent="0.25">
      <c r="A5" t="s">
        <v>7</v>
      </c>
      <c r="B5" s="13" t="s">
        <v>0</v>
      </c>
      <c r="C5" s="14">
        <v>3.5</v>
      </c>
      <c r="D5" s="14" t="s">
        <v>21</v>
      </c>
      <c r="E5" s="14" t="s">
        <v>22</v>
      </c>
      <c r="F5" s="14" t="s">
        <v>880</v>
      </c>
      <c r="G5" s="10" t="s">
        <v>880</v>
      </c>
      <c r="H5" s="16" t="s">
        <v>16</v>
      </c>
      <c r="I5" s="14" t="s">
        <v>23</v>
      </c>
      <c r="J5" s="14">
        <v>2000</v>
      </c>
      <c r="K5" s="14" t="s">
        <v>13</v>
      </c>
      <c r="L5" s="14" t="s">
        <v>24</v>
      </c>
      <c r="M5" s="14" t="s">
        <v>25</v>
      </c>
      <c r="N5" s="15">
        <v>137</v>
      </c>
      <c r="O5" s="15">
        <v>171</v>
      </c>
    </row>
    <row r="6" spans="1:15" x14ac:dyDescent="0.25">
      <c r="A6" t="s">
        <v>7</v>
      </c>
      <c r="B6" s="9" t="s">
        <v>0</v>
      </c>
      <c r="C6" s="10">
        <v>2.9</v>
      </c>
      <c r="D6" s="10" t="s">
        <v>26</v>
      </c>
      <c r="E6" s="10" t="s">
        <v>2</v>
      </c>
      <c r="F6" s="10" t="s">
        <v>2</v>
      </c>
      <c r="G6" s="10" t="s">
        <v>109</v>
      </c>
      <c r="H6" s="12" t="s">
        <v>8</v>
      </c>
      <c r="I6" s="10" t="s">
        <v>27</v>
      </c>
      <c r="J6" s="10">
        <v>1998</v>
      </c>
      <c r="K6" s="10" t="s">
        <v>19</v>
      </c>
      <c r="L6" s="10" t="s">
        <v>28</v>
      </c>
      <c r="M6" s="10" t="s">
        <v>15</v>
      </c>
      <c r="N6" s="11">
        <v>137</v>
      </c>
      <c r="O6" s="11">
        <v>171</v>
      </c>
    </row>
    <row r="7" spans="1:15" x14ac:dyDescent="0.25">
      <c r="A7" t="s">
        <v>7</v>
      </c>
      <c r="B7" s="13" t="s">
        <v>0</v>
      </c>
      <c r="C7" s="14">
        <v>4.2</v>
      </c>
      <c r="D7" s="14" t="s">
        <v>29</v>
      </c>
      <c r="E7" s="14" t="s">
        <v>30</v>
      </c>
      <c r="F7" s="14" t="s">
        <v>30</v>
      </c>
      <c r="G7" s="10" t="s">
        <v>109</v>
      </c>
      <c r="H7" s="16" t="s">
        <v>8</v>
      </c>
      <c r="I7" s="14" t="s">
        <v>27</v>
      </c>
      <c r="J7" s="14">
        <v>2010</v>
      </c>
      <c r="K7" s="14" t="s">
        <v>19</v>
      </c>
      <c r="L7" s="14" t="s">
        <v>31</v>
      </c>
      <c r="M7" s="14" t="s">
        <v>32</v>
      </c>
      <c r="N7" s="15">
        <v>137</v>
      </c>
      <c r="O7" s="15">
        <v>171</v>
      </c>
    </row>
    <row r="8" spans="1:15" x14ac:dyDescent="0.25">
      <c r="A8" t="s">
        <v>7</v>
      </c>
      <c r="B8" s="9" t="s">
        <v>0</v>
      </c>
      <c r="C8" s="10">
        <v>3.9</v>
      </c>
      <c r="D8" s="10" t="s">
        <v>33</v>
      </c>
      <c r="E8" s="10" t="s">
        <v>34</v>
      </c>
      <c r="F8" s="10" t="s">
        <v>880</v>
      </c>
      <c r="G8" s="10" t="s">
        <v>880</v>
      </c>
      <c r="H8" s="12" t="s">
        <v>16</v>
      </c>
      <c r="I8" s="10" t="s">
        <v>35</v>
      </c>
      <c r="J8" s="10">
        <v>1996</v>
      </c>
      <c r="K8" s="10" t="s">
        <v>13</v>
      </c>
      <c r="L8" s="10" t="s">
        <v>36</v>
      </c>
      <c r="M8" s="10" t="s">
        <v>36</v>
      </c>
      <c r="N8" s="11">
        <v>137</v>
      </c>
      <c r="O8" s="11">
        <v>171</v>
      </c>
    </row>
    <row r="9" spans="1:15" x14ac:dyDescent="0.25">
      <c r="A9" t="s">
        <v>7</v>
      </c>
      <c r="B9" s="13" t="s">
        <v>0</v>
      </c>
      <c r="C9" s="14">
        <v>3.5</v>
      </c>
      <c r="D9" s="14" t="s">
        <v>37</v>
      </c>
      <c r="E9" s="14" t="s">
        <v>38</v>
      </c>
      <c r="F9" s="14" t="s">
        <v>38</v>
      </c>
      <c r="G9" s="10" t="s">
        <v>109</v>
      </c>
      <c r="H9" s="16" t="s">
        <v>8</v>
      </c>
      <c r="I9" s="14" t="s">
        <v>3</v>
      </c>
      <c r="J9" s="14">
        <v>1990</v>
      </c>
      <c r="K9" s="14" t="s">
        <v>13</v>
      </c>
      <c r="L9" s="14" t="s">
        <v>39</v>
      </c>
      <c r="M9" s="14" t="s">
        <v>40</v>
      </c>
      <c r="N9" s="15">
        <v>137</v>
      </c>
      <c r="O9" s="15">
        <v>171</v>
      </c>
    </row>
    <row r="10" spans="1:15" x14ac:dyDescent="0.25">
      <c r="A10" t="s">
        <v>7</v>
      </c>
      <c r="B10" s="9" t="s">
        <v>0</v>
      </c>
      <c r="C10" s="10">
        <v>4.4000000000000004</v>
      </c>
      <c r="D10" s="10" t="s">
        <v>41</v>
      </c>
      <c r="E10" s="10" t="s">
        <v>42</v>
      </c>
      <c r="F10" s="10" t="s">
        <v>43</v>
      </c>
      <c r="G10" s="10" t="s">
        <v>109</v>
      </c>
      <c r="H10" s="12" t="s">
        <v>16</v>
      </c>
      <c r="I10" s="10" t="s">
        <v>12</v>
      </c>
      <c r="J10" s="10">
        <v>1983</v>
      </c>
      <c r="K10" s="10" t="s">
        <v>13</v>
      </c>
      <c r="L10" s="10" t="s">
        <v>31</v>
      </c>
      <c r="M10" s="10" t="s">
        <v>32</v>
      </c>
      <c r="N10" s="11">
        <v>137</v>
      </c>
      <c r="O10" s="11">
        <v>171</v>
      </c>
    </row>
    <row r="11" spans="1:15" x14ac:dyDescent="0.25">
      <c r="A11" t="s">
        <v>7</v>
      </c>
      <c r="B11" s="13" t="s">
        <v>0</v>
      </c>
      <c r="C11" s="14">
        <v>3.6</v>
      </c>
      <c r="D11" s="14" t="s">
        <v>44</v>
      </c>
      <c r="E11" s="14" t="s">
        <v>45</v>
      </c>
      <c r="F11" s="14" t="s">
        <v>45</v>
      </c>
      <c r="G11" s="10" t="s">
        <v>109</v>
      </c>
      <c r="H11" s="16" t="s">
        <v>8</v>
      </c>
      <c r="I11" s="14" t="s">
        <v>27</v>
      </c>
      <c r="J11" s="14">
        <v>2014</v>
      </c>
      <c r="K11" s="14" t="s">
        <v>19</v>
      </c>
      <c r="L11" s="14" t="s">
        <v>46</v>
      </c>
      <c r="M11" s="14" t="s">
        <v>32</v>
      </c>
      <c r="N11" s="15">
        <v>137</v>
      </c>
      <c r="O11" s="15">
        <v>171</v>
      </c>
    </row>
    <row r="12" spans="1:15" x14ac:dyDescent="0.25">
      <c r="A12" t="s">
        <v>7</v>
      </c>
      <c r="B12" s="9" t="s">
        <v>0</v>
      </c>
      <c r="C12" s="10">
        <v>4.5</v>
      </c>
      <c r="D12" s="10" t="s">
        <v>47</v>
      </c>
      <c r="E12" s="10" t="s">
        <v>11</v>
      </c>
      <c r="F12" s="10" t="s">
        <v>48</v>
      </c>
      <c r="G12" s="10" t="s">
        <v>109</v>
      </c>
      <c r="H12" s="12" t="s">
        <v>16</v>
      </c>
      <c r="I12" s="10" t="s">
        <v>23</v>
      </c>
      <c r="J12" s="10">
        <v>2012</v>
      </c>
      <c r="K12" s="10" t="s">
        <v>19</v>
      </c>
      <c r="L12" s="10" t="s">
        <v>46</v>
      </c>
      <c r="M12" s="10" t="s">
        <v>32</v>
      </c>
      <c r="N12" s="11">
        <v>137</v>
      </c>
      <c r="O12" s="11">
        <v>171</v>
      </c>
    </row>
    <row r="13" spans="1:15" x14ac:dyDescent="0.25">
      <c r="A13" t="s">
        <v>7</v>
      </c>
      <c r="B13" s="13" t="s">
        <v>0</v>
      </c>
      <c r="C13" s="14">
        <v>4.7</v>
      </c>
      <c r="D13" s="14" t="s">
        <v>49</v>
      </c>
      <c r="E13" s="14" t="s">
        <v>50</v>
      </c>
      <c r="F13" s="14" t="s">
        <v>50</v>
      </c>
      <c r="G13" s="10" t="s">
        <v>109</v>
      </c>
      <c r="H13" s="16" t="s">
        <v>8</v>
      </c>
      <c r="I13" s="14" t="s">
        <v>27</v>
      </c>
      <c r="J13" s="14">
        <v>2016</v>
      </c>
      <c r="K13" s="14" t="s">
        <v>19</v>
      </c>
      <c r="L13" s="14" t="s">
        <v>51</v>
      </c>
      <c r="M13" s="14" t="s">
        <v>32</v>
      </c>
      <c r="N13" s="15">
        <v>137</v>
      </c>
      <c r="O13" s="15">
        <v>171</v>
      </c>
    </row>
    <row r="14" spans="1:15" x14ac:dyDescent="0.25">
      <c r="A14" t="s">
        <v>7</v>
      </c>
      <c r="B14" s="9" t="s">
        <v>0</v>
      </c>
      <c r="C14" s="10">
        <v>3.7</v>
      </c>
      <c r="D14" s="10" t="s">
        <v>52</v>
      </c>
      <c r="E14" s="10" t="s">
        <v>53</v>
      </c>
      <c r="F14" s="10" t="s">
        <v>53</v>
      </c>
      <c r="G14" s="10" t="s">
        <v>109</v>
      </c>
      <c r="H14" s="12" t="s">
        <v>8</v>
      </c>
      <c r="I14" s="10" t="s">
        <v>3</v>
      </c>
      <c r="J14" s="10">
        <v>1965</v>
      </c>
      <c r="K14" s="10" t="s">
        <v>4</v>
      </c>
      <c r="L14" s="10" t="s">
        <v>54</v>
      </c>
      <c r="M14" s="10" t="s">
        <v>55</v>
      </c>
      <c r="N14" s="11">
        <v>137</v>
      </c>
      <c r="O14" s="11">
        <v>171</v>
      </c>
    </row>
    <row r="15" spans="1:15" x14ac:dyDescent="0.25">
      <c r="A15" t="s">
        <v>60</v>
      </c>
      <c r="B15" s="13" t="s">
        <v>0</v>
      </c>
      <c r="C15" s="14">
        <v>3.1</v>
      </c>
      <c r="D15" s="14" t="s">
        <v>56</v>
      </c>
      <c r="E15" s="14" t="s">
        <v>57</v>
      </c>
      <c r="F15" s="14" t="s">
        <v>57</v>
      </c>
      <c r="G15" s="10" t="s">
        <v>109</v>
      </c>
      <c r="H15" s="16" t="s">
        <v>8</v>
      </c>
      <c r="I15" s="14" t="s">
        <v>58</v>
      </c>
      <c r="J15" s="14">
        <v>1973</v>
      </c>
      <c r="K15" s="14" t="s">
        <v>19</v>
      </c>
      <c r="L15" s="14" t="s">
        <v>59</v>
      </c>
      <c r="M15" s="14" t="s">
        <v>25</v>
      </c>
      <c r="N15" s="15">
        <v>137</v>
      </c>
      <c r="O15" s="15">
        <v>171</v>
      </c>
    </row>
    <row r="16" spans="1:15" x14ac:dyDescent="0.25">
      <c r="A16" t="s">
        <v>7</v>
      </c>
      <c r="B16" s="9" t="s">
        <v>0</v>
      </c>
      <c r="C16" s="10">
        <v>3.4</v>
      </c>
      <c r="D16" s="10" t="s">
        <v>61</v>
      </c>
      <c r="E16" s="10" t="s">
        <v>62</v>
      </c>
      <c r="F16" s="10" t="s">
        <v>63</v>
      </c>
      <c r="G16" s="10" t="s">
        <v>109</v>
      </c>
      <c r="H16" s="12" t="s">
        <v>16</v>
      </c>
      <c r="I16" s="10" t="s">
        <v>3</v>
      </c>
      <c r="J16" s="10">
        <v>1986</v>
      </c>
      <c r="K16" s="10" t="s">
        <v>19</v>
      </c>
      <c r="L16" s="10" t="s">
        <v>20</v>
      </c>
      <c r="M16" s="10" t="s">
        <v>15</v>
      </c>
      <c r="N16" s="11">
        <v>137</v>
      </c>
      <c r="O16" s="11">
        <v>171</v>
      </c>
    </row>
    <row r="17" spans="1:15" x14ac:dyDescent="0.25">
      <c r="A17" t="s">
        <v>7</v>
      </c>
      <c r="B17" s="13" t="s">
        <v>0</v>
      </c>
      <c r="C17" s="14">
        <v>4.4000000000000004</v>
      </c>
      <c r="D17" s="14" t="s">
        <v>64</v>
      </c>
      <c r="E17" s="14" t="s">
        <v>62</v>
      </c>
      <c r="F17" s="14" t="s">
        <v>65</v>
      </c>
      <c r="G17" s="10" t="s">
        <v>109</v>
      </c>
      <c r="H17" s="16" t="s">
        <v>16</v>
      </c>
      <c r="I17" s="14" t="s">
        <v>66</v>
      </c>
      <c r="J17" s="14">
        <v>1997</v>
      </c>
      <c r="K17" s="14" t="s">
        <v>19</v>
      </c>
      <c r="L17" s="14" t="s">
        <v>67</v>
      </c>
      <c r="M17" s="14" t="s">
        <v>4</v>
      </c>
      <c r="N17" s="15">
        <v>137</v>
      </c>
      <c r="O17" s="15">
        <v>171</v>
      </c>
    </row>
    <row r="18" spans="1:15" x14ac:dyDescent="0.25">
      <c r="A18" t="s">
        <v>7</v>
      </c>
      <c r="B18" s="9" t="s">
        <v>0</v>
      </c>
      <c r="C18" s="10">
        <v>4.0999999999999996</v>
      </c>
      <c r="D18" s="10" t="s">
        <v>68</v>
      </c>
      <c r="E18" s="10" t="s">
        <v>69</v>
      </c>
      <c r="F18" s="10" t="s">
        <v>62</v>
      </c>
      <c r="G18" s="10" t="s">
        <v>109</v>
      </c>
      <c r="H18" s="12" t="s">
        <v>69</v>
      </c>
      <c r="I18" s="10" t="s">
        <v>27</v>
      </c>
      <c r="J18" s="10">
        <v>2015</v>
      </c>
      <c r="K18" s="10" t="s">
        <v>19</v>
      </c>
      <c r="L18" s="10" t="s">
        <v>70</v>
      </c>
      <c r="M18" s="10" t="s">
        <v>32</v>
      </c>
      <c r="N18" s="11">
        <v>137</v>
      </c>
      <c r="O18" s="11">
        <v>171</v>
      </c>
    </row>
    <row r="19" spans="1:15" x14ac:dyDescent="0.25">
      <c r="A19" t="s">
        <v>7</v>
      </c>
      <c r="B19" s="13" t="s">
        <v>0</v>
      </c>
      <c r="C19" s="14">
        <v>3.5</v>
      </c>
      <c r="D19" s="14" t="s">
        <v>71</v>
      </c>
      <c r="E19" s="14" t="s">
        <v>72</v>
      </c>
      <c r="F19" s="14" t="s">
        <v>72</v>
      </c>
      <c r="G19" s="10" t="s">
        <v>109</v>
      </c>
      <c r="H19" s="16" t="s">
        <v>8</v>
      </c>
      <c r="I19" s="14" t="s">
        <v>3</v>
      </c>
      <c r="J19" s="14">
        <v>1945</v>
      </c>
      <c r="K19" s="14" t="s">
        <v>19</v>
      </c>
      <c r="L19" s="14" t="s">
        <v>59</v>
      </c>
      <c r="M19" s="14" t="s">
        <v>25</v>
      </c>
      <c r="N19" s="15">
        <v>137</v>
      </c>
      <c r="O19" s="15">
        <v>171</v>
      </c>
    </row>
    <row r="20" spans="1:15" x14ac:dyDescent="0.25">
      <c r="A20" t="s">
        <v>76</v>
      </c>
      <c r="B20" s="9" t="s">
        <v>0</v>
      </c>
      <c r="C20" s="10">
        <v>4.2</v>
      </c>
      <c r="D20" s="10" t="s">
        <v>73</v>
      </c>
      <c r="E20" s="10" t="s">
        <v>74</v>
      </c>
      <c r="F20" s="10" t="s">
        <v>75</v>
      </c>
      <c r="G20" s="10" t="s">
        <v>109</v>
      </c>
      <c r="H20" s="12" t="s">
        <v>16</v>
      </c>
      <c r="I20" s="10" t="s">
        <v>12</v>
      </c>
      <c r="J20" s="10">
        <v>1988</v>
      </c>
      <c r="K20" s="10" t="s">
        <v>13</v>
      </c>
      <c r="L20" s="10" t="s">
        <v>46</v>
      </c>
      <c r="M20" s="10" t="s">
        <v>32</v>
      </c>
      <c r="N20" s="11">
        <v>137</v>
      </c>
      <c r="O20" s="11">
        <v>171</v>
      </c>
    </row>
    <row r="21" spans="1:15" x14ac:dyDescent="0.25">
      <c r="A21" t="s">
        <v>82</v>
      </c>
      <c r="B21" s="13" t="s">
        <v>0</v>
      </c>
      <c r="C21" s="14">
        <v>3.5</v>
      </c>
      <c r="D21" s="14" t="s">
        <v>77</v>
      </c>
      <c r="E21" s="14" t="s">
        <v>78</v>
      </c>
      <c r="F21" s="14" t="s">
        <v>79</v>
      </c>
      <c r="G21" s="10" t="s">
        <v>109</v>
      </c>
      <c r="H21" s="16" t="s">
        <v>16</v>
      </c>
      <c r="I21" s="14" t="s">
        <v>12</v>
      </c>
      <c r="J21" s="14">
        <v>2017</v>
      </c>
      <c r="K21" s="14" t="s">
        <v>4</v>
      </c>
      <c r="L21" s="14" t="s">
        <v>80</v>
      </c>
      <c r="M21" s="14" t="s">
        <v>81</v>
      </c>
      <c r="N21" s="15">
        <v>137</v>
      </c>
      <c r="O21" s="15">
        <v>171</v>
      </c>
    </row>
    <row r="22" spans="1:15" x14ac:dyDescent="0.25">
      <c r="A22" t="s">
        <v>7</v>
      </c>
      <c r="B22" s="9" t="s">
        <v>0</v>
      </c>
      <c r="C22" s="10">
        <v>3.2</v>
      </c>
      <c r="D22" s="10" t="s">
        <v>83</v>
      </c>
      <c r="E22" s="10" t="s">
        <v>2</v>
      </c>
      <c r="F22" s="10" t="s">
        <v>84</v>
      </c>
      <c r="G22" s="10" t="s">
        <v>109</v>
      </c>
      <c r="H22" s="12" t="s">
        <v>16</v>
      </c>
      <c r="I22" s="10" t="s">
        <v>27</v>
      </c>
      <c r="J22" s="10">
        <v>2015</v>
      </c>
      <c r="K22" s="10" t="s">
        <v>19</v>
      </c>
      <c r="L22" s="10" t="s">
        <v>31</v>
      </c>
      <c r="M22" s="10" t="s">
        <v>32</v>
      </c>
      <c r="N22" s="11">
        <v>137</v>
      </c>
      <c r="O22" s="11">
        <v>171</v>
      </c>
    </row>
    <row r="23" spans="1:15" x14ac:dyDescent="0.25">
      <c r="A23" t="s">
        <v>7</v>
      </c>
      <c r="B23" s="13" t="s">
        <v>0</v>
      </c>
      <c r="C23" s="14">
        <v>4.3</v>
      </c>
      <c r="D23" s="14" t="s">
        <v>85</v>
      </c>
      <c r="E23" s="14" t="s">
        <v>2</v>
      </c>
      <c r="F23" s="14" t="s">
        <v>2</v>
      </c>
      <c r="G23" s="10" t="s">
        <v>109</v>
      </c>
      <c r="H23" s="16" t="s">
        <v>8</v>
      </c>
      <c r="I23" s="14" t="s">
        <v>27</v>
      </c>
      <c r="J23" s="14">
        <v>2011</v>
      </c>
      <c r="K23" s="14" t="s">
        <v>19</v>
      </c>
      <c r="L23" s="14" t="s">
        <v>70</v>
      </c>
      <c r="M23" s="14" t="s">
        <v>32</v>
      </c>
      <c r="N23" s="15">
        <v>137</v>
      </c>
      <c r="O23" s="15">
        <v>171</v>
      </c>
    </row>
    <row r="24" spans="1:15" x14ac:dyDescent="0.25">
      <c r="A24" t="s">
        <v>82</v>
      </c>
      <c r="B24" s="9" t="s">
        <v>0</v>
      </c>
      <c r="C24" s="10">
        <v>3.5</v>
      </c>
      <c r="D24" s="10" t="s">
        <v>86</v>
      </c>
      <c r="E24" s="10" t="s">
        <v>87</v>
      </c>
      <c r="F24" s="10" t="s">
        <v>88</v>
      </c>
      <c r="G24" s="10" t="s">
        <v>109</v>
      </c>
      <c r="H24" s="12" t="s">
        <v>16</v>
      </c>
      <c r="I24" s="10" t="s">
        <v>3</v>
      </c>
      <c r="J24" s="10">
        <v>1967</v>
      </c>
      <c r="K24" s="10" t="s">
        <v>13</v>
      </c>
      <c r="L24" s="10" t="s">
        <v>20</v>
      </c>
      <c r="M24" s="10" t="s">
        <v>15</v>
      </c>
      <c r="N24" s="11">
        <v>137</v>
      </c>
      <c r="O24" s="11">
        <v>171</v>
      </c>
    </row>
    <row r="25" spans="1:15" x14ac:dyDescent="0.25">
      <c r="A25" t="s">
        <v>60</v>
      </c>
      <c r="B25" s="13" t="s">
        <v>0</v>
      </c>
      <c r="C25" s="14">
        <v>3.5</v>
      </c>
      <c r="D25" s="14" t="s">
        <v>89</v>
      </c>
      <c r="E25" s="14" t="s">
        <v>90</v>
      </c>
      <c r="F25" s="14" t="s">
        <v>2</v>
      </c>
      <c r="G25" s="10" t="s">
        <v>109</v>
      </c>
      <c r="H25" s="16" t="s">
        <v>16</v>
      </c>
      <c r="I25" s="14" t="s">
        <v>12</v>
      </c>
      <c r="J25" s="14">
        <v>1860</v>
      </c>
      <c r="K25" s="14" t="s">
        <v>19</v>
      </c>
      <c r="L25" s="14" t="s">
        <v>5</v>
      </c>
      <c r="M25" s="14" t="s">
        <v>6</v>
      </c>
      <c r="N25" s="15">
        <v>137</v>
      </c>
      <c r="O25" s="15">
        <v>171</v>
      </c>
    </row>
    <row r="26" spans="1:15" x14ac:dyDescent="0.25">
      <c r="A26" t="s">
        <v>7</v>
      </c>
      <c r="B26" s="9" t="s">
        <v>0</v>
      </c>
      <c r="C26" s="10">
        <v>3.4</v>
      </c>
      <c r="D26" s="10" t="s">
        <v>91</v>
      </c>
      <c r="E26" s="10" t="s">
        <v>45</v>
      </c>
      <c r="F26" s="10" t="s">
        <v>45</v>
      </c>
      <c r="G26" s="10" t="s">
        <v>109</v>
      </c>
      <c r="H26" s="12" t="s">
        <v>8</v>
      </c>
      <c r="I26" s="10" t="s">
        <v>27</v>
      </c>
      <c r="J26" s="10">
        <v>1992</v>
      </c>
      <c r="K26" s="10" t="s">
        <v>19</v>
      </c>
      <c r="L26" s="10" t="s">
        <v>28</v>
      </c>
      <c r="M26" s="10" t="s">
        <v>15</v>
      </c>
      <c r="N26" s="11">
        <v>137</v>
      </c>
      <c r="O26" s="11">
        <v>171</v>
      </c>
    </row>
    <row r="27" spans="1:15" x14ac:dyDescent="0.25">
      <c r="A27" t="s">
        <v>7</v>
      </c>
      <c r="B27" s="13" t="s">
        <v>0</v>
      </c>
      <c r="C27" s="14">
        <v>4.7</v>
      </c>
      <c r="D27" s="14" t="s">
        <v>92</v>
      </c>
      <c r="E27" s="14" t="s">
        <v>93</v>
      </c>
      <c r="F27" s="14" t="s">
        <v>93</v>
      </c>
      <c r="G27" s="10" t="s">
        <v>109</v>
      </c>
      <c r="H27" s="16" t="s">
        <v>8</v>
      </c>
      <c r="I27" s="14" t="s">
        <v>27</v>
      </c>
      <c r="J27" s="14">
        <v>2003</v>
      </c>
      <c r="K27" s="14" t="s">
        <v>19</v>
      </c>
      <c r="L27" s="14" t="s">
        <v>31</v>
      </c>
      <c r="M27" s="14" t="s">
        <v>32</v>
      </c>
      <c r="N27" s="15">
        <v>137</v>
      </c>
      <c r="O27" s="15">
        <v>171</v>
      </c>
    </row>
    <row r="28" spans="1:15" x14ac:dyDescent="0.25">
      <c r="A28" t="s">
        <v>7</v>
      </c>
      <c r="B28" s="9" t="s">
        <v>0</v>
      </c>
      <c r="C28" s="10">
        <v>4.2</v>
      </c>
      <c r="D28" s="10" t="s">
        <v>94</v>
      </c>
      <c r="E28" s="10" t="s">
        <v>95</v>
      </c>
      <c r="F28" s="10" t="s">
        <v>95</v>
      </c>
      <c r="G28" s="10" t="s">
        <v>109</v>
      </c>
      <c r="H28" s="12" t="s">
        <v>8</v>
      </c>
      <c r="I28" s="10" t="s">
        <v>27</v>
      </c>
      <c r="J28" s="10">
        <v>1996</v>
      </c>
      <c r="K28" s="10" t="s">
        <v>19</v>
      </c>
      <c r="L28" s="10" t="s">
        <v>96</v>
      </c>
      <c r="M28" s="10" t="s">
        <v>97</v>
      </c>
      <c r="N28" s="11">
        <v>137</v>
      </c>
      <c r="O28" s="11">
        <v>171</v>
      </c>
    </row>
    <row r="29" spans="1:15" x14ac:dyDescent="0.25">
      <c r="A29" t="s">
        <v>7</v>
      </c>
      <c r="B29" s="13" t="s">
        <v>0</v>
      </c>
      <c r="C29" s="14">
        <v>3.8</v>
      </c>
      <c r="D29" s="14" t="s">
        <v>98</v>
      </c>
      <c r="E29" s="14" t="s">
        <v>99</v>
      </c>
      <c r="F29" s="14" t="s">
        <v>99</v>
      </c>
      <c r="G29" s="10" t="s">
        <v>109</v>
      </c>
      <c r="H29" s="16" t="s">
        <v>8</v>
      </c>
      <c r="I29" s="14" t="s">
        <v>3</v>
      </c>
      <c r="J29" s="14">
        <v>1951</v>
      </c>
      <c r="K29" s="14" t="s">
        <v>4</v>
      </c>
      <c r="L29" s="14" t="s">
        <v>100</v>
      </c>
      <c r="M29" s="14" t="s">
        <v>100</v>
      </c>
      <c r="N29" s="15">
        <v>137</v>
      </c>
      <c r="O29" s="15">
        <v>171</v>
      </c>
    </row>
    <row r="30" spans="1:15" x14ac:dyDescent="0.25">
      <c r="A30" t="s">
        <v>7</v>
      </c>
      <c r="B30" s="9" t="s">
        <v>0</v>
      </c>
      <c r="C30" s="10">
        <v>4.5</v>
      </c>
      <c r="D30" s="10" t="s">
        <v>101</v>
      </c>
      <c r="E30" s="10" t="s">
        <v>48</v>
      </c>
      <c r="F30" s="10" t="s">
        <v>102</v>
      </c>
      <c r="G30" s="10" t="s">
        <v>109</v>
      </c>
      <c r="H30" s="12" t="s">
        <v>16</v>
      </c>
      <c r="I30" s="10" t="s">
        <v>27</v>
      </c>
      <c r="J30" s="10">
        <v>2005</v>
      </c>
      <c r="K30" s="10" t="s">
        <v>19</v>
      </c>
      <c r="L30" s="10" t="s">
        <v>67</v>
      </c>
      <c r="M30" s="10" t="s">
        <v>4</v>
      </c>
      <c r="N30" s="11">
        <v>137</v>
      </c>
      <c r="O30" s="11">
        <v>171</v>
      </c>
    </row>
    <row r="31" spans="1:15" x14ac:dyDescent="0.25">
      <c r="A31" t="s">
        <v>7</v>
      </c>
      <c r="B31" s="13" t="s">
        <v>0</v>
      </c>
      <c r="C31" s="14">
        <v>2.8</v>
      </c>
      <c r="D31" s="14" t="s">
        <v>103</v>
      </c>
      <c r="E31" s="14" t="s">
        <v>84</v>
      </c>
      <c r="F31" s="14" t="s">
        <v>84</v>
      </c>
      <c r="G31" s="10" t="s">
        <v>109</v>
      </c>
      <c r="H31" s="16" t="s">
        <v>8</v>
      </c>
      <c r="I31" s="14" t="s">
        <v>27</v>
      </c>
      <c r="J31" s="14">
        <v>2015</v>
      </c>
      <c r="K31" s="14" t="s">
        <v>19</v>
      </c>
      <c r="L31" s="14" t="s">
        <v>46</v>
      </c>
      <c r="M31" s="14" t="s">
        <v>32</v>
      </c>
      <c r="N31" s="15">
        <v>137</v>
      </c>
      <c r="O31" s="15">
        <v>171</v>
      </c>
    </row>
    <row r="32" spans="1:15" x14ac:dyDescent="0.25">
      <c r="A32" t="s">
        <v>7</v>
      </c>
      <c r="B32" s="9" t="s">
        <v>104</v>
      </c>
      <c r="C32" s="10">
        <v>3.8</v>
      </c>
      <c r="D32" s="10" t="s">
        <v>17</v>
      </c>
      <c r="E32" s="10" t="s">
        <v>18</v>
      </c>
      <c r="F32" s="10" t="s">
        <v>18</v>
      </c>
      <c r="G32" s="10" t="s">
        <v>109</v>
      </c>
      <c r="H32" s="12" t="s">
        <v>8</v>
      </c>
      <c r="I32" s="10" t="s">
        <v>3</v>
      </c>
      <c r="J32" s="10">
        <v>1981</v>
      </c>
      <c r="K32" s="10" t="s">
        <v>19</v>
      </c>
      <c r="L32" s="10" t="s">
        <v>20</v>
      </c>
      <c r="M32" s="10" t="s">
        <v>15</v>
      </c>
      <c r="N32" s="11">
        <v>75</v>
      </c>
      <c r="O32" s="11">
        <v>131</v>
      </c>
    </row>
    <row r="33" spans="1:15" x14ac:dyDescent="0.25">
      <c r="A33" t="s">
        <v>7</v>
      </c>
      <c r="B33" s="13" t="s">
        <v>104</v>
      </c>
      <c r="C33" s="14">
        <v>3.9</v>
      </c>
      <c r="D33" s="14" t="s">
        <v>33</v>
      </c>
      <c r="E33" s="14" t="s">
        <v>34</v>
      </c>
      <c r="F33" s="14" t="s">
        <v>880</v>
      </c>
      <c r="G33" s="10" t="s">
        <v>880</v>
      </c>
      <c r="H33" s="16" t="s">
        <v>16</v>
      </c>
      <c r="I33" s="14" t="s">
        <v>35</v>
      </c>
      <c r="J33" s="14">
        <v>1996</v>
      </c>
      <c r="K33" s="14" t="s">
        <v>13</v>
      </c>
      <c r="L33" s="14" t="s">
        <v>36</v>
      </c>
      <c r="M33" s="14" t="s">
        <v>36</v>
      </c>
      <c r="N33" s="15">
        <v>75</v>
      </c>
      <c r="O33" s="15">
        <v>131</v>
      </c>
    </row>
    <row r="34" spans="1:15" x14ac:dyDescent="0.25">
      <c r="A34" t="s">
        <v>7</v>
      </c>
      <c r="B34" s="9" t="s">
        <v>104</v>
      </c>
      <c r="C34" s="10">
        <v>5</v>
      </c>
      <c r="D34" s="10" t="s">
        <v>105</v>
      </c>
      <c r="E34" s="10" t="s">
        <v>18</v>
      </c>
      <c r="F34" s="10" t="s">
        <v>18</v>
      </c>
      <c r="G34" s="10" t="s">
        <v>109</v>
      </c>
      <c r="H34" s="12" t="s">
        <v>8</v>
      </c>
      <c r="I34" s="10" t="s">
        <v>66</v>
      </c>
      <c r="J34" s="10">
        <v>2019</v>
      </c>
      <c r="K34" s="10" t="s">
        <v>19</v>
      </c>
      <c r="L34" s="10" t="s">
        <v>51</v>
      </c>
      <c r="M34" s="10" t="s">
        <v>32</v>
      </c>
      <c r="N34" s="11">
        <v>75</v>
      </c>
      <c r="O34" s="11">
        <v>131</v>
      </c>
    </row>
    <row r="35" spans="1:15" x14ac:dyDescent="0.25">
      <c r="A35" t="s">
        <v>7</v>
      </c>
      <c r="B35" s="13" t="s">
        <v>104</v>
      </c>
      <c r="C35" s="14">
        <v>4.8</v>
      </c>
      <c r="D35" s="14" t="s">
        <v>106</v>
      </c>
      <c r="E35" s="14" t="s">
        <v>107</v>
      </c>
      <c r="F35" s="14" t="s">
        <v>107</v>
      </c>
      <c r="G35" s="10" t="s">
        <v>109</v>
      </c>
      <c r="H35" s="16" t="s">
        <v>8</v>
      </c>
      <c r="I35" s="14" t="s">
        <v>3</v>
      </c>
      <c r="J35" s="14">
        <v>1925</v>
      </c>
      <c r="K35" s="14" t="s">
        <v>19</v>
      </c>
      <c r="L35" s="14" t="s">
        <v>5</v>
      </c>
      <c r="M35" s="14" t="s">
        <v>6</v>
      </c>
      <c r="N35" s="15">
        <v>75</v>
      </c>
      <c r="O35" s="15">
        <v>131</v>
      </c>
    </row>
    <row r="36" spans="1:15" x14ac:dyDescent="0.25">
      <c r="A36" t="s">
        <v>111</v>
      </c>
      <c r="B36" s="9" t="s">
        <v>104</v>
      </c>
      <c r="C36" s="10">
        <v>3.6</v>
      </c>
      <c r="D36" s="10" t="s">
        <v>108</v>
      </c>
      <c r="E36" s="10" t="s">
        <v>109</v>
      </c>
      <c r="F36" s="10" t="s">
        <v>110</v>
      </c>
      <c r="G36" s="10" t="s">
        <v>109</v>
      </c>
      <c r="H36" s="12" t="s">
        <v>16</v>
      </c>
      <c r="I36" s="10" t="s">
        <v>58</v>
      </c>
      <c r="J36" s="10">
        <v>2008</v>
      </c>
      <c r="K36" s="10" t="s">
        <v>19</v>
      </c>
      <c r="L36" s="10" t="s">
        <v>46</v>
      </c>
      <c r="M36" s="10" t="s">
        <v>32</v>
      </c>
      <c r="N36" s="11">
        <v>75</v>
      </c>
      <c r="O36" s="11">
        <v>131</v>
      </c>
    </row>
    <row r="37" spans="1:15" x14ac:dyDescent="0.25">
      <c r="A37" t="s">
        <v>7</v>
      </c>
      <c r="B37" s="13" t="s">
        <v>104</v>
      </c>
      <c r="C37" s="14">
        <v>3.3</v>
      </c>
      <c r="D37" s="14" t="s">
        <v>112</v>
      </c>
      <c r="E37" s="14" t="s">
        <v>113</v>
      </c>
      <c r="F37" s="14" t="s">
        <v>114</v>
      </c>
      <c r="G37" s="10" t="s">
        <v>109</v>
      </c>
      <c r="H37" s="16" t="s">
        <v>16</v>
      </c>
      <c r="I37" s="14" t="s">
        <v>3</v>
      </c>
      <c r="J37" s="14">
        <v>1999</v>
      </c>
      <c r="K37" s="14" t="s">
        <v>19</v>
      </c>
      <c r="L37" s="14" t="s">
        <v>115</v>
      </c>
      <c r="M37" s="14" t="s">
        <v>55</v>
      </c>
      <c r="N37" s="15">
        <v>75</v>
      </c>
      <c r="O37" s="15">
        <v>131</v>
      </c>
    </row>
    <row r="38" spans="1:15" x14ac:dyDescent="0.25">
      <c r="A38" t="s">
        <v>60</v>
      </c>
      <c r="B38" s="9" t="s">
        <v>104</v>
      </c>
      <c r="C38" s="10">
        <v>2.7</v>
      </c>
      <c r="D38" s="10" t="s">
        <v>116</v>
      </c>
      <c r="E38" s="10" t="s">
        <v>117</v>
      </c>
      <c r="F38" s="10" t="s">
        <v>117</v>
      </c>
      <c r="G38" s="10" t="s">
        <v>109</v>
      </c>
      <c r="H38" s="12" t="s">
        <v>8</v>
      </c>
      <c r="I38" s="10" t="s">
        <v>3</v>
      </c>
      <c r="J38" s="10">
        <v>1978</v>
      </c>
      <c r="K38" s="10" t="s">
        <v>19</v>
      </c>
      <c r="L38" s="10" t="s">
        <v>46</v>
      </c>
      <c r="M38" s="10" t="s">
        <v>32</v>
      </c>
      <c r="N38" s="11">
        <v>75</v>
      </c>
      <c r="O38" s="11">
        <v>131</v>
      </c>
    </row>
    <row r="39" spans="1:15" x14ac:dyDescent="0.25">
      <c r="A39" t="s">
        <v>7</v>
      </c>
      <c r="B39" s="13" t="s">
        <v>104</v>
      </c>
      <c r="C39" s="14">
        <v>2.7</v>
      </c>
      <c r="D39" s="14" t="s">
        <v>118</v>
      </c>
      <c r="E39" s="14" t="s">
        <v>119</v>
      </c>
      <c r="F39" s="14" t="s">
        <v>2</v>
      </c>
      <c r="G39" s="10" t="s">
        <v>109</v>
      </c>
      <c r="H39" s="16" t="s">
        <v>16</v>
      </c>
      <c r="I39" s="14" t="s">
        <v>23</v>
      </c>
      <c r="J39" s="14">
        <v>2000</v>
      </c>
      <c r="K39" s="14" t="s">
        <v>19</v>
      </c>
      <c r="L39" s="14" t="s">
        <v>80</v>
      </c>
      <c r="M39" s="14" t="s">
        <v>81</v>
      </c>
      <c r="N39" s="15">
        <v>75</v>
      </c>
      <c r="O39" s="15">
        <v>131</v>
      </c>
    </row>
    <row r="40" spans="1:15" x14ac:dyDescent="0.25">
      <c r="A40" t="s">
        <v>7</v>
      </c>
      <c r="B40" s="9" t="s">
        <v>104</v>
      </c>
      <c r="C40" s="10">
        <v>2.2000000000000002</v>
      </c>
      <c r="D40" s="10" t="s">
        <v>120</v>
      </c>
      <c r="E40" s="10" t="s">
        <v>10</v>
      </c>
      <c r="F40" s="10" t="s">
        <v>10</v>
      </c>
      <c r="G40" s="10" t="s">
        <v>109</v>
      </c>
      <c r="H40" s="12" t="s">
        <v>8</v>
      </c>
      <c r="I40" s="10" t="s">
        <v>66</v>
      </c>
      <c r="J40" s="10">
        <v>2000</v>
      </c>
      <c r="K40" s="10" t="s">
        <v>19</v>
      </c>
      <c r="L40" s="10" t="s">
        <v>46</v>
      </c>
      <c r="M40" s="10" t="s">
        <v>32</v>
      </c>
      <c r="N40" s="11">
        <v>75</v>
      </c>
      <c r="O40" s="11">
        <v>131</v>
      </c>
    </row>
    <row r="41" spans="1:15" x14ac:dyDescent="0.25">
      <c r="A41" t="s">
        <v>7</v>
      </c>
      <c r="B41" s="13" t="s">
        <v>104</v>
      </c>
      <c r="C41" s="14">
        <v>3.4</v>
      </c>
      <c r="D41" s="14" t="s">
        <v>121</v>
      </c>
      <c r="E41" s="14" t="s">
        <v>122</v>
      </c>
      <c r="F41" s="14" t="s">
        <v>122</v>
      </c>
      <c r="G41" s="10" t="s">
        <v>109</v>
      </c>
      <c r="H41" s="16" t="s">
        <v>8</v>
      </c>
      <c r="I41" s="14" t="s">
        <v>23</v>
      </c>
      <c r="J41" s="14">
        <v>1966</v>
      </c>
      <c r="K41" s="14" t="s">
        <v>19</v>
      </c>
      <c r="L41" s="14" t="s">
        <v>70</v>
      </c>
      <c r="M41" s="14" t="s">
        <v>32</v>
      </c>
      <c r="N41" s="15">
        <v>75</v>
      </c>
      <c r="O41" s="15">
        <v>131</v>
      </c>
    </row>
    <row r="42" spans="1:15" x14ac:dyDescent="0.25">
      <c r="A42" t="s">
        <v>76</v>
      </c>
      <c r="B42" s="9" t="s">
        <v>104</v>
      </c>
      <c r="C42" s="10">
        <v>3.1</v>
      </c>
      <c r="D42" s="10" t="s">
        <v>123</v>
      </c>
      <c r="E42" s="10" t="s">
        <v>18</v>
      </c>
      <c r="F42" s="10" t="s">
        <v>18</v>
      </c>
      <c r="G42" s="10" t="s">
        <v>109</v>
      </c>
      <c r="H42" s="12" t="s">
        <v>8</v>
      </c>
      <c r="I42" s="10" t="s">
        <v>23</v>
      </c>
      <c r="J42" s="10">
        <v>1973</v>
      </c>
      <c r="K42" s="10" t="s">
        <v>19</v>
      </c>
      <c r="L42" s="10" t="s">
        <v>96</v>
      </c>
      <c r="M42" s="10" t="s">
        <v>97</v>
      </c>
      <c r="N42" s="11">
        <v>75</v>
      </c>
      <c r="O42" s="11">
        <v>131</v>
      </c>
    </row>
    <row r="43" spans="1:15" x14ac:dyDescent="0.25">
      <c r="A43" t="s">
        <v>126</v>
      </c>
      <c r="B43" s="13" t="s">
        <v>104</v>
      </c>
      <c r="C43" s="14">
        <v>3.4</v>
      </c>
      <c r="D43" s="14" t="s">
        <v>124</v>
      </c>
      <c r="E43" s="14" t="s">
        <v>125</v>
      </c>
      <c r="F43" s="14" t="s">
        <v>18</v>
      </c>
      <c r="G43" s="10" t="s">
        <v>109</v>
      </c>
      <c r="H43" s="16" t="s">
        <v>16</v>
      </c>
      <c r="I43" s="14" t="s">
        <v>35</v>
      </c>
      <c r="J43" s="14">
        <v>1912</v>
      </c>
      <c r="K43" s="14" t="s">
        <v>19</v>
      </c>
      <c r="L43" s="14" t="s">
        <v>5</v>
      </c>
      <c r="M43" s="14" t="s">
        <v>6</v>
      </c>
      <c r="N43" s="15">
        <v>75</v>
      </c>
      <c r="O43" s="15">
        <v>131</v>
      </c>
    </row>
    <row r="44" spans="1:15" x14ac:dyDescent="0.25">
      <c r="A44" t="s">
        <v>76</v>
      </c>
      <c r="B44" s="9" t="s">
        <v>104</v>
      </c>
      <c r="C44" s="10">
        <v>2.6</v>
      </c>
      <c r="D44" s="10" t="s">
        <v>127</v>
      </c>
      <c r="E44" s="10" t="s">
        <v>128</v>
      </c>
      <c r="F44" s="10" t="s">
        <v>128</v>
      </c>
      <c r="G44" s="10" t="s">
        <v>109</v>
      </c>
      <c r="H44" s="12" t="s">
        <v>8</v>
      </c>
      <c r="I44" s="10" t="s">
        <v>3</v>
      </c>
      <c r="J44" s="10">
        <v>1958</v>
      </c>
      <c r="K44" s="10" t="s">
        <v>19</v>
      </c>
      <c r="L44" s="10" t="s">
        <v>129</v>
      </c>
      <c r="M44" s="10" t="s">
        <v>129</v>
      </c>
      <c r="N44" s="11">
        <v>75</v>
      </c>
      <c r="O44" s="11">
        <v>131</v>
      </c>
    </row>
    <row r="45" spans="1:15" x14ac:dyDescent="0.25">
      <c r="A45" t="s">
        <v>82</v>
      </c>
      <c r="B45" s="13" t="s">
        <v>104</v>
      </c>
      <c r="C45" s="14">
        <v>5</v>
      </c>
      <c r="D45" s="14" t="s">
        <v>130</v>
      </c>
      <c r="E45" s="14" t="s">
        <v>131</v>
      </c>
      <c r="F45" s="14" t="s">
        <v>131</v>
      </c>
      <c r="G45" s="10" t="s">
        <v>109</v>
      </c>
      <c r="H45" s="16" t="s">
        <v>8</v>
      </c>
      <c r="I45" s="14" t="s">
        <v>27</v>
      </c>
      <c r="J45" s="14">
        <v>2019</v>
      </c>
      <c r="K45" s="14" t="s">
        <v>19</v>
      </c>
      <c r="L45" s="14" t="s">
        <v>36</v>
      </c>
      <c r="M45" s="14" t="s">
        <v>36</v>
      </c>
      <c r="N45" s="15">
        <v>75</v>
      </c>
      <c r="O45" s="15">
        <v>131</v>
      </c>
    </row>
    <row r="46" spans="1:15" x14ac:dyDescent="0.25">
      <c r="A46" t="s">
        <v>7</v>
      </c>
      <c r="B46" s="9" t="s">
        <v>104</v>
      </c>
      <c r="C46" s="10">
        <v>4.2</v>
      </c>
      <c r="D46" s="10" t="s">
        <v>132</v>
      </c>
      <c r="E46" s="10" t="s">
        <v>133</v>
      </c>
      <c r="F46" s="10" t="s">
        <v>133</v>
      </c>
      <c r="G46" s="10" t="s">
        <v>109</v>
      </c>
      <c r="H46" s="12" t="s">
        <v>8</v>
      </c>
      <c r="I46" s="10" t="s">
        <v>27</v>
      </c>
      <c r="J46" s="10">
        <v>2013</v>
      </c>
      <c r="K46" s="10" t="s">
        <v>19</v>
      </c>
      <c r="L46" s="10" t="s">
        <v>46</v>
      </c>
      <c r="M46" s="10" t="s">
        <v>32</v>
      </c>
      <c r="N46" s="11">
        <v>75</v>
      </c>
      <c r="O46" s="11">
        <v>131</v>
      </c>
    </row>
    <row r="47" spans="1:15" x14ac:dyDescent="0.25">
      <c r="A47" t="s">
        <v>126</v>
      </c>
      <c r="B47" s="13" t="s">
        <v>104</v>
      </c>
      <c r="C47" s="14">
        <v>4.0999999999999996</v>
      </c>
      <c r="D47" s="14" t="s">
        <v>134</v>
      </c>
      <c r="E47" s="14" t="s">
        <v>34</v>
      </c>
      <c r="F47" s="14" t="s">
        <v>2</v>
      </c>
      <c r="G47" s="10" t="s">
        <v>109</v>
      </c>
      <c r="H47" s="16" t="s">
        <v>16</v>
      </c>
      <c r="I47" s="14" t="s">
        <v>35</v>
      </c>
      <c r="J47" s="14">
        <v>1849</v>
      </c>
      <c r="K47" s="14" t="s">
        <v>13</v>
      </c>
      <c r="L47" s="14" t="s">
        <v>36</v>
      </c>
      <c r="M47" s="14" t="s">
        <v>36</v>
      </c>
      <c r="N47" s="15">
        <v>75</v>
      </c>
      <c r="O47" s="15">
        <v>131</v>
      </c>
    </row>
    <row r="48" spans="1:15" x14ac:dyDescent="0.25">
      <c r="A48" t="s">
        <v>7</v>
      </c>
      <c r="B48" s="9" t="s">
        <v>104</v>
      </c>
      <c r="C48" s="10">
        <v>4.8</v>
      </c>
      <c r="D48" s="10" t="s">
        <v>135</v>
      </c>
      <c r="E48" s="10" t="s">
        <v>18</v>
      </c>
      <c r="F48" s="10" t="s">
        <v>18</v>
      </c>
      <c r="G48" s="10" t="s">
        <v>109</v>
      </c>
      <c r="H48" s="12" t="s">
        <v>8</v>
      </c>
      <c r="I48" s="10" t="s">
        <v>58</v>
      </c>
      <c r="J48" s="10">
        <v>2012</v>
      </c>
      <c r="K48" s="10" t="s">
        <v>19</v>
      </c>
      <c r="L48" s="10" t="s">
        <v>31</v>
      </c>
      <c r="M48" s="10" t="s">
        <v>32</v>
      </c>
      <c r="N48" s="11">
        <v>75</v>
      </c>
      <c r="O48" s="11">
        <v>131</v>
      </c>
    </row>
    <row r="49" spans="1:15" x14ac:dyDescent="0.25">
      <c r="A49" t="s">
        <v>7</v>
      </c>
      <c r="B49" s="13" t="s">
        <v>104</v>
      </c>
      <c r="C49" s="14">
        <v>3.3</v>
      </c>
      <c r="D49" s="14" t="s">
        <v>136</v>
      </c>
      <c r="E49" s="14" t="s">
        <v>114</v>
      </c>
      <c r="F49" s="14" t="s">
        <v>114</v>
      </c>
      <c r="G49" s="10" t="s">
        <v>109</v>
      </c>
      <c r="H49" s="16" t="s">
        <v>8</v>
      </c>
      <c r="I49" s="14" t="s">
        <v>23</v>
      </c>
      <c r="J49" s="14">
        <v>2000</v>
      </c>
      <c r="K49" s="14" t="s">
        <v>19</v>
      </c>
      <c r="L49" s="14" t="s">
        <v>96</v>
      </c>
      <c r="M49" s="14" t="s">
        <v>97</v>
      </c>
      <c r="N49" s="15">
        <v>75</v>
      </c>
      <c r="O49" s="15">
        <v>131</v>
      </c>
    </row>
    <row r="50" spans="1:15" x14ac:dyDescent="0.25">
      <c r="A50" t="s">
        <v>7</v>
      </c>
      <c r="B50" s="9" t="s">
        <v>104</v>
      </c>
      <c r="C50" s="10">
        <v>3.7</v>
      </c>
      <c r="D50" s="10" t="s">
        <v>137</v>
      </c>
      <c r="E50" s="10" t="s">
        <v>84</v>
      </c>
      <c r="F50" s="10" t="s">
        <v>881</v>
      </c>
      <c r="G50" s="10" t="s">
        <v>881</v>
      </c>
      <c r="H50" s="12" t="s">
        <v>16</v>
      </c>
      <c r="I50" s="10" t="s">
        <v>3</v>
      </c>
      <c r="J50" s="10">
        <v>2016</v>
      </c>
      <c r="K50" s="10" t="s">
        <v>4</v>
      </c>
      <c r="L50" s="10" t="s">
        <v>67</v>
      </c>
      <c r="M50" s="10" t="s">
        <v>4</v>
      </c>
      <c r="N50" s="11">
        <v>75</v>
      </c>
      <c r="O50" s="11">
        <v>131</v>
      </c>
    </row>
    <row r="51" spans="1:15" x14ac:dyDescent="0.25">
      <c r="A51" t="s">
        <v>7</v>
      </c>
      <c r="B51" s="13" t="s">
        <v>104</v>
      </c>
      <c r="C51" s="14">
        <v>4.3</v>
      </c>
      <c r="D51" s="14" t="s">
        <v>138</v>
      </c>
      <c r="E51" s="14" t="s">
        <v>34</v>
      </c>
      <c r="F51" s="14" t="s">
        <v>34</v>
      </c>
      <c r="G51" s="10" t="s">
        <v>109</v>
      </c>
      <c r="H51" s="16" t="s">
        <v>8</v>
      </c>
      <c r="I51" s="14" t="s">
        <v>58</v>
      </c>
      <c r="J51" s="14">
        <v>1999</v>
      </c>
      <c r="K51" s="14" t="s">
        <v>19</v>
      </c>
      <c r="L51" s="14" t="s">
        <v>46</v>
      </c>
      <c r="M51" s="14" t="s">
        <v>32</v>
      </c>
      <c r="N51" s="15">
        <v>75</v>
      </c>
      <c r="O51" s="15">
        <v>131</v>
      </c>
    </row>
    <row r="52" spans="1:15" x14ac:dyDescent="0.25">
      <c r="A52" t="s">
        <v>76</v>
      </c>
      <c r="B52" s="9" t="s">
        <v>104</v>
      </c>
      <c r="C52" s="10">
        <v>4.8</v>
      </c>
      <c r="D52" s="10" t="s">
        <v>139</v>
      </c>
      <c r="E52" s="10" t="s">
        <v>84</v>
      </c>
      <c r="F52" s="10" t="s">
        <v>84</v>
      </c>
      <c r="G52" s="10" t="s">
        <v>109</v>
      </c>
      <c r="H52" s="12" t="s">
        <v>8</v>
      </c>
      <c r="I52" s="10" t="s">
        <v>66</v>
      </c>
      <c r="J52" s="10">
        <v>2014</v>
      </c>
      <c r="K52" s="10" t="s">
        <v>19</v>
      </c>
      <c r="L52" s="10" t="s">
        <v>28</v>
      </c>
      <c r="M52" s="10" t="s">
        <v>15</v>
      </c>
      <c r="N52" s="11">
        <v>75</v>
      </c>
      <c r="O52" s="11">
        <v>131</v>
      </c>
    </row>
    <row r="53" spans="1:15" x14ac:dyDescent="0.25">
      <c r="A53" t="s">
        <v>7</v>
      </c>
      <c r="B53" s="13" t="s">
        <v>104</v>
      </c>
      <c r="C53" s="14">
        <v>3.7</v>
      </c>
      <c r="D53" s="14" t="s">
        <v>140</v>
      </c>
      <c r="E53" s="14" t="s">
        <v>34</v>
      </c>
      <c r="F53" s="14" t="s">
        <v>885</v>
      </c>
      <c r="G53" s="10" t="s">
        <v>885</v>
      </c>
      <c r="H53" s="16" t="s">
        <v>16</v>
      </c>
      <c r="I53" s="14" t="s">
        <v>35</v>
      </c>
      <c r="J53" s="14">
        <v>1781</v>
      </c>
      <c r="K53" s="14" t="s">
        <v>13</v>
      </c>
      <c r="L53" s="14" t="s">
        <v>36</v>
      </c>
      <c r="M53" s="14" t="s">
        <v>36</v>
      </c>
      <c r="N53" s="15">
        <v>75</v>
      </c>
      <c r="O53" s="15">
        <v>131</v>
      </c>
    </row>
    <row r="54" spans="1:15" x14ac:dyDescent="0.25">
      <c r="A54" t="s">
        <v>7</v>
      </c>
      <c r="B54" s="9" t="s">
        <v>104</v>
      </c>
      <c r="C54" s="10">
        <v>4</v>
      </c>
      <c r="D54" s="10" t="s">
        <v>141</v>
      </c>
      <c r="E54" s="10" t="s">
        <v>84</v>
      </c>
      <c r="F54" s="10" t="s">
        <v>142</v>
      </c>
      <c r="G54" s="10" t="s">
        <v>109</v>
      </c>
      <c r="H54" s="12" t="s">
        <v>16</v>
      </c>
      <c r="I54" s="10" t="s">
        <v>23</v>
      </c>
      <c r="J54" s="10">
        <v>2012</v>
      </c>
      <c r="K54" s="10" t="s">
        <v>19</v>
      </c>
      <c r="L54" s="10" t="s">
        <v>46</v>
      </c>
      <c r="M54" s="10" t="s">
        <v>32</v>
      </c>
      <c r="N54" s="11">
        <v>75</v>
      </c>
      <c r="O54" s="11">
        <v>131</v>
      </c>
    </row>
    <row r="55" spans="1:15" x14ac:dyDescent="0.25">
      <c r="A55" t="s">
        <v>111</v>
      </c>
      <c r="B55" s="13" t="s">
        <v>104</v>
      </c>
      <c r="C55" s="14">
        <v>4.8</v>
      </c>
      <c r="D55" s="14" t="s">
        <v>143</v>
      </c>
      <c r="E55" s="14" t="s">
        <v>69</v>
      </c>
      <c r="F55" s="14" t="s">
        <v>144</v>
      </c>
      <c r="G55" s="10" t="s">
        <v>109</v>
      </c>
      <c r="H55" s="16" t="s">
        <v>69</v>
      </c>
      <c r="I55" s="14" t="s">
        <v>27</v>
      </c>
      <c r="J55" s="14">
        <v>2003</v>
      </c>
      <c r="K55" s="14" t="s">
        <v>19</v>
      </c>
      <c r="L55" s="14" t="s">
        <v>51</v>
      </c>
      <c r="M55" s="14" t="s">
        <v>32</v>
      </c>
      <c r="N55" s="15">
        <v>75</v>
      </c>
      <c r="O55" s="15">
        <v>131</v>
      </c>
    </row>
    <row r="56" spans="1:15" x14ac:dyDescent="0.25">
      <c r="A56" t="s">
        <v>76</v>
      </c>
      <c r="B56" s="9" t="s">
        <v>104</v>
      </c>
      <c r="C56" s="10">
        <v>3.5</v>
      </c>
      <c r="D56" s="10" t="s">
        <v>145</v>
      </c>
      <c r="E56" s="10" t="s">
        <v>146</v>
      </c>
      <c r="F56" s="10" t="s">
        <v>146</v>
      </c>
      <c r="G56" s="10" t="s">
        <v>109</v>
      </c>
      <c r="H56" s="12" t="s">
        <v>8</v>
      </c>
      <c r="I56" s="10" t="s">
        <v>27</v>
      </c>
      <c r="J56" s="10">
        <v>1999</v>
      </c>
      <c r="K56" s="10" t="s">
        <v>19</v>
      </c>
      <c r="L56" s="10" t="s">
        <v>46</v>
      </c>
      <c r="M56" s="10" t="s">
        <v>32</v>
      </c>
      <c r="N56" s="11">
        <v>75</v>
      </c>
      <c r="O56" s="11">
        <v>131</v>
      </c>
    </row>
    <row r="57" spans="1:15" x14ac:dyDescent="0.25">
      <c r="A57" t="s">
        <v>60</v>
      </c>
      <c r="B57" s="13" t="s">
        <v>104</v>
      </c>
      <c r="C57" s="14">
        <v>3.7</v>
      </c>
      <c r="D57" s="14" t="s">
        <v>147</v>
      </c>
      <c r="E57" s="14" t="s">
        <v>148</v>
      </c>
      <c r="F57" s="14" t="s">
        <v>148</v>
      </c>
      <c r="G57" s="10" t="s">
        <v>109</v>
      </c>
      <c r="H57" s="16" t="s">
        <v>8</v>
      </c>
      <c r="I57" s="14" t="s">
        <v>12</v>
      </c>
      <c r="J57" s="14">
        <v>1926</v>
      </c>
      <c r="K57" s="14" t="s">
        <v>4</v>
      </c>
      <c r="L57" s="14" t="s">
        <v>80</v>
      </c>
      <c r="M57" s="14" t="s">
        <v>81</v>
      </c>
      <c r="N57" s="15">
        <v>75</v>
      </c>
      <c r="O57" s="15">
        <v>131</v>
      </c>
    </row>
    <row r="58" spans="1:15" x14ac:dyDescent="0.25">
      <c r="A58" t="s">
        <v>7</v>
      </c>
      <c r="B58" s="9" t="s">
        <v>104</v>
      </c>
      <c r="C58" s="10">
        <v>3.5</v>
      </c>
      <c r="D58" s="10" t="s">
        <v>149</v>
      </c>
      <c r="E58" s="10" t="s">
        <v>50</v>
      </c>
      <c r="F58" s="10" t="s">
        <v>50</v>
      </c>
      <c r="G58" s="10" t="s">
        <v>109</v>
      </c>
      <c r="H58" s="12" t="s">
        <v>8</v>
      </c>
      <c r="I58" s="10" t="s">
        <v>58</v>
      </c>
      <c r="J58" s="10">
        <v>2012</v>
      </c>
      <c r="K58" s="10" t="s">
        <v>19</v>
      </c>
      <c r="L58" s="10" t="s">
        <v>36</v>
      </c>
      <c r="M58" s="10" t="s">
        <v>36</v>
      </c>
      <c r="N58" s="11">
        <v>75</v>
      </c>
      <c r="O58" s="11">
        <v>131</v>
      </c>
    </row>
    <row r="59" spans="1:15" x14ac:dyDescent="0.25">
      <c r="A59" t="s">
        <v>7</v>
      </c>
      <c r="B59" s="13" t="s">
        <v>104</v>
      </c>
      <c r="C59" s="14">
        <v>4.0999999999999996</v>
      </c>
      <c r="D59" s="14" t="s">
        <v>150</v>
      </c>
      <c r="E59" s="14" t="s">
        <v>84</v>
      </c>
      <c r="F59" s="14" t="s">
        <v>84</v>
      </c>
      <c r="G59" s="10" t="s">
        <v>109</v>
      </c>
      <c r="H59" s="16" t="s">
        <v>8</v>
      </c>
      <c r="I59" s="14" t="s">
        <v>3</v>
      </c>
      <c r="J59" s="14">
        <v>2006</v>
      </c>
      <c r="K59" s="14" t="s">
        <v>13</v>
      </c>
      <c r="L59" s="14" t="s">
        <v>70</v>
      </c>
      <c r="M59" s="14" t="s">
        <v>32</v>
      </c>
      <c r="N59" s="15">
        <v>75</v>
      </c>
      <c r="O59" s="15">
        <v>131</v>
      </c>
    </row>
    <row r="60" spans="1:15" x14ac:dyDescent="0.25">
      <c r="A60" t="s">
        <v>7</v>
      </c>
      <c r="B60" s="9" t="s">
        <v>104</v>
      </c>
      <c r="C60" s="10">
        <v>3.2</v>
      </c>
      <c r="D60" s="10" t="s">
        <v>151</v>
      </c>
      <c r="E60" s="10" t="s">
        <v>84</v>
      </c>
      <c r="F60" s="10" t="s">
        <v>84</v>
      </c>
      <c r="G60" s="10" t="s">
        <v>109</v>
      </c>
      <c r="H60" s="12" t="s">
        <v>8</v>
      </c>
      <c r="I60" s="10" t="s">
        <v>3</v>
      </c>
      <c r="J60" s="10">
        <v>2011</v>
      </c>
      <c r="K60" s="10" t="s">
        <v>19</v>
      </c>
      <c r="L60" s="10" t="s">
        <v>152</v>
      </c>
      <c r="M60" s="10" t="s">
        <v>153</v>
      </c>
      <c r="N60" s="11">
        <v>75</v>
      </c>
      <c r="O60" s="11">
        <v>131</v>
      </c>
    </row>
    <row r="61" spans="1:15" x14ac:dyDescent="0.25">
      <c r="A61" t="s">
        <v>7</v>
      </c>
      <c r="B61" s="13" t="s">
        <v>104</v>
      </c>
      <c r="C61" s="14">
        <v>4.5</v>
      </c>
      <c r="D61" s="14" t="s">
        <v>154</v>
      </c>
      <c r="E61" s="14" t="s">
        <v>50</v>
      </c>
      <c r="F61" s="14" t="s">
        <v>50</v>
      </c>
      <c r="G61" s="10" t="s">
        <v>109</v>
      </c>
      <c r="H61" s="16" t="s">
        <v>8</v>
      </c>
      <c r="I61" s="14" t="s">
        <v>58</v>
      </c>
      <c r="J61" s="14">
        <v>1994</v>
      </c>
      <c r="K61" s="14" t="s">
        <v>19</v>
      </c>
      <c r="L61" s="14" t="s">
        <v>155</v>
      </c>
      <c r="M61" s="14" t="s">
        <v>15</v>
      </c>
      <c r="N61" s="15">
        <v>75</v>
      </c>
      <c r="O61" s="15">
        <v>131</v>
      </c>
    </row>
    <row r="62" spans="1:15" x14ac:dyDescent="0.25">
      <c r="A62" t="s">
        <v>76</v>
      </c>
      <c r="B62" s="9" t="s">
        <v>104</v>
      </c>
      <c r="C62" s="10">
        <v>3.8</v>
      </c>
      <c r="D62" s="10" t="s">
        <v>156</v>
      </c>
      <c r="E62" s="10" t="s">
        <v>157</v>
      </c>
      <c r="F62" s="10" t="s">
        <v>880</v>
      </c>
      <c r="G62" s="10" t="s">
        <v>880</v>
      </c>
      <c r="H62" s="12" t="s">
        <v>16</v>
      </c>
      <c r="I62" s="10" t="s">
        <v>35</v>
      </c>
      <c r="J62" s="10">
        <v>1863</v>
      </c>
      <c r="K62" s="10" t="s">
        <v>13</v>
      </c>
      <c r="L62" s="10" t="s">
        <v>158</v>
      </c>
      <c r="M62" s="10" t="s">
        <v>6</v>
      </c>
      <c r="N62" s="11">
        <v>75</v>
      </c>
      <c r="O62" s="11">
        <v>131</v>
      </c>
    </row>
    <row r="63" spans="1:15" x14ac:dyDescent="0.25">
      <c r="A63" t="s">
        <v>126</v>
      </c>
      <c r="B63" s="13" t="s">
        <v>104</v>
      </c>
      <c r="C63" s="14">
        <v>4.5</v>
      </c>
      <c r="D63" s="14" t="s">
        <v>159</v>
      </c>
      <c r="E63" s="14" t="s">
        <v>160</v>
      </c>
      <c r="F63" s="14" t="s">
        <v>160</v>
      </c>
      <c r="G63" s="10" t="s">
        <v>109</v>
      </c>
      <c r="H63" s="16" t="s">
        <v>8</v>
      </c>
      <c r="I63" s="14" t="s">
        <v>58</v>
      </c>
      <c r="J63" s="14">
        <v>2010</v>
      </c>
      <c r="K63" s="14" t="s">
        <v>19</v>
      </c>
      <c r="L63" s="14" t="s">
        <v>100</v>
      </c>
      <c r="M63" s="14" t="s">
        <v>100</v>
      </c>
      <c r="N63" s="15">
        <v>75</v>
      </c>
      <c r="O63" s="15">
        <v>131</v>
      </c>
    </row>
    <row r="64" spans="1:15" x14ac:dyDescent="0.25">
      <c r="A64" t="s">
        <v>7</v>
      </c>
      <c r="B64" s="9" t="s">
        <v>161</v>
      </c>
      <c r="C64" s="10">
        <v>3.5</v>
      </c>
      <c r="D64" s="10" t="s">
        <v>37</v>
      </c>
      <c r="E64" s="10" t="s">
        <v>38</v>
      </c>
      <c r="F64" s="10" t="s">
        <v>38</v>
      </c>
      <c r="G64" s="10" t="s">
        <v>109</v>
      </c>
      <c r="H64" s="12" t="s">
        <v>8</v>
      </c>
      <c r="I64" s="10" t="s">
        <v>3</v>
      </c>
      <c r="J64" s="10">
        <v>1990</v>
      </c>
      <c r="K64" s="10" t="s">
        <v>13</v>
      </c>
      <c r="L64" s="10" t="s">
        <v>39</v>
      </c>
      <c r="M64" s="10" t="s">
        <v>40</v>
      </c>
      <c r="N64" s="11">
        <v>79</v>
      </c>
      <c r="O64" s="11">
        <v>131</v>
      </c>
    </row>
    <row r="65" spans="1:15" x14ac:dyDescent="0.25">
      <c r="A65" t="s">
        <v>7</v>
      </c>
      <c r="B65" s="13" t="s">
        <v>161</v>
      </c>
      <c r="C65" s="14">
        <v>4.2</v>
      </c>
      <c r="D65" s="14" t="s">
        <v>29</v>
      </c>
      <c r="E65" s="14" t="s">
        <v>30</v>
      </c>
      <c r="F65" s="14" t="s">
        <v>30</v>
      </c>
      <c r="G65" s="10" t="s">
        <v>109</v>
      </c>
      <c r="H65" s="16" t="s">
        <v>8</v>
      </c>
      <c r="I65" s="14" t="s">
        <v>27</v>
      </c>
      <c r="J65" s="14">
        <v>2010</v>
      </c>
      <c r="K65" s="14" t="s">
        <v>19</v>
      </c>
      <c r="L65" s="14" t="s">
        <v>31</v>
      </c>
      <c r="M65" s="14" t="s">
        <v>32</v>
      </c>
      <c r="N65" s="15">
        <v>79</v>
      </c>
      <c r="O65" s="15">
        <v>131</v>
      </c>
    </row>
    <row r="66" spans="1:15" x14ac:dyDescent="0.25">
      <c r="A66" t="s">
        <v>76</v>
      </c>
      <c r="B66" s="9" t="s">
        <v>161</v>
      </c>
      <c r="C66" s="10">
        <v>3.8</v>
      </c>
      <c r="D66" s="10" t="s">
        <v>162</v>
      </c>
      <c r="E66" s="10" t="s">
        <v>163</v>
      </c>
      <c r="F66" s="10" t="s">
        <v>163</v>
      </c>
      <c r="G66" s="10" t="s">
        <v>109</v>
      </c>
      <c r="H66" s="12" t="s">
        <v>8</v>
      </c>
      <c r="I66" s="10" t="s">
        <v>58</v>
      </c>
      <c r="J66" s="10">
        <v>1986</v>
      </c>
      <c r="K66" s="10" t="s">
        <v>164</v>
      </c>
      <c r="L66" s="10" t="s">
        <v>165</v>
      </c>
      <c r="M66" s="10" t="s">
        <v>25</v>
      </c>
      <c r="N66" s="11">
        <v>79</v>
      </c>
      <c r="O66" s="11">
        <v>131</v>
      </c>
    </row>
    <row r="67" spans="1:15" x14ac:dyDescent="0.25">
      <c r="A67" t="s">
        <v>111</v>
      </c>
      <c r="B67" s="13" t="s">
        <v>161</v>
      </c>
      <c r="C67" s="14">
        <v>3.7</v>
      </c>
      <c r="D67" s="14" t="s">
        <v>166</v>
      </c>
      <c r="E67" s="14" t="s">
        <v>167</v>
      </c>
      <c r="F67" s="14" t="s">
        <v>167</v>
      </c>
      <c r="G67" s="10" t="s">
        <v>109</v>
      </c>
      <c r="H67" s="16" t="s">
        <v>8</v>
      </c>
      <c r="I67" s="14" t="s">
        <v>3</v>
      </c>
      <c r="J67" s="14">
        <v>1995</v>
      </c>
      <c r="K67" s="14" t="s">
        <v>19</v>
      </c>
      <c r="L67" s="14" t="s">
        <v>96</v>
      </c>
      <c r="M67" s="14" t="s">
        <v>97</v>
      </c>
      <c r="N67" s="15">
        <v>79</v>
      </c>
      <c r="O67" s="15">
        <v>131</v>
      </c>
    </row>
    <row r="68" spans="1:15" x14ac:dyDescent="0.25">
      <c r="A68" t="s">
        <v>7</v>
      </c>
      <c r="B68" s="9" t="s">
        <v>161</v>
      </c>
      <c r="C68" s="10">
        <v>3.7</v>
      </c>
      <c r="D68" s="10" t="s">
        <v>168</v>
      </c>
      <c r="E68" s="10" t="s">
        <v>2</v>
      </c>
      <c r="F68" s="10" t="s">
        <v>2</v>
      </c>
      <c r="G68" s="10" t="s">
        <v>109</v>
      </c>
      <c r="H68" s="12" t="s">
        <v>8</v>
      </c>
      <c r="I68" s="10" t="s">
        <v>23</v>
      </c>
      <c r="J68" s="10">
        <v>2012</v>
      </c>
      <c r="K68" s="10" t="s">
        <v>19</v>
      </c>
      <c r="L68" s="10" t="s">
        <v>70</v>
      </c>
      <c r="M68" s="10" t="s">
        <v>32</v>
      </c>
      <c r="N68" s="11">
        <v>79</v>
      </c>
      <c r="O68" s="11">
        <v>131</v>
      </c>
    </row>
    <row r="69" spans="1:15" x14ac:dyDescent="0.25">
      <c r="A69" t="s">
        <v>7</v>
      </c>
      <c r="B69" s="13" t="s">
        <v>161</v>
      </c>
      <c r="C69" s="14">
        <v>4</v>
      </c>
      <c r="D69" s="14" t="s">
        <v>169</v>
      </c>
      <c r="E69" s="14" t="s">
        <v>142</v>
      </c>
      <c r="F69" s="14" t="s">
        <v>170</v>
      </c>
      <c r="G69" s="10" t="s">
        <v>109</v>
      </c>
      <c r="H69" s="16" t="s">
        <v>16</v>
      </c>
      <c r="I69" s="14" t="s">
        <v>3</v>
      </c>
      <c r="J69" s="14">
        <v>2006</v>
      </c>
      <c r="K69" s="14" t="s">
        <v>19</v>
      </c>
      <c r="L69" s="14" t="s">
        <v>46</v>
      </c>
      <c r="M69" s="14" t="s">
        <v>32</v>
      </c>
      <c r="N69" s="15">
        <v>79</v>
      </c>
      <c r="O69" s="15">
        <v>131</v>
      </c>
    </row>
    <row r="70" spans="1:15" x14ac:dyDescent="0.25">
      <c r="A70" t="s">
        <v>126</v>
      </c>
      <c r="B70" s="9" t="s">
        <v>161</v>
      </c>
      <c r="C70" s="10">
        <v>3.3</v>
      </c>
      <c r="D70" s="10" t="s">
        <v>171</v>
      </c>
      <c r="E70" s="10" t="s">
        <v>45</v>
      </c>
      <c r="F70" s="10" t="s">
        <v>45</v>
      </c>
      <c r="G70" s="10" t="s">
        <v>109</v>
      </c>
      <c r="H70" s="12" t="s">
        <v>8</v>
      </c>
      <c r="I70" s="10" t="s">
        <v>23</v>
      </c>
      <c r="J70" s="10">
        <v>2015</v>
      </c>
      <c r="K70" s="10" t="s">
        <v>19</v>
      </c>
      <c r="L70" s="10" t="s">
        <v>36</v>
      </c>
      <c r="M70" s="10" t="s">
        <v>36</v>
      </c>
      <c r="N70" s="11">
        <v>79</v>
      </c>
      <c r="O70" s="11">
        <v>131</v>
      </c>
    </row>
    <row r="71" spans="1:15" x14ac:dyDescent="0.25">
      <c r="A71" t="s">
        <v>7</v>
      </c>
      <c r="B71" s="13" t="s">
        <v>161</v>
      </c>
      <c r="C71" s="14">
        <v>2.5</v>
      </c>
      <c r="D71" s="14" t="s">
        <v>172</v>
      </c>
      <c r="E71" s="14" t="s">
        <v>173</v>
      </c>
      <c r="F71" s="14" t="s">
        <v>173</v>
      </c>
      <c r="G71" s="10" t="s">
        <v>109</v>
      </c>
      <c r="H71" s="16" t="s">
        <v>8</v>
      </c>
      <c r="I71" s="14" t="s">
        <v>66</v>
      </c>
      <c r="J71" s="14" t="s">
        <v>174</v>
      </c>
      <c r="K71" s="14" t="s">
        <v>19</v>
      </c>
      <c r="L71" s="14" t="s">
        <v>36</v>
      </c>
      <c r="M71" s="14" t="s">
        <v>36</v>
      </c>
      <c r="N71" s="15">
        <v>79</v>
      </c>
      <c r="O71" s="15">
        <v>131</v>
      </c>
    </row>
    <row r="72" spans="1:15" x14ac:dyDescent="0.25">
      <c r="A72" t="s">
        <v>111</v>
      </c>
      <c r="B72" s="9" t="s">
        <v>161</v>
      </c>
      <c r="C72" s="10">
        <v>4.2</v>
      </c>
      <c r="D72" s="10" t="s">
        <v>175</v>
      </c>
      <c r="E72" s="10" t="s">
        <v>176</v>
      </c>
      <c r="F72" s="10" t="s">
        <v>176</v>
      </c>
      <c r="G72" s="10" t="s">
        <v>109</v>
      </c>
      <c r="H72" s="12" t="s">
        <v>8</v>
      </c>
      <c r="I72" s="10" t="s">
        <v>27</v>
      </c>
      <c r="J72" s="10">
        <v>2006</v>
      </c>
      <c r="K72" s="10" t="s">
        <v>13</v>
      </c>
      <c r="L72" s="10" t="s">
        <v>28</v>
      </c>
      <c r="M72" s="10" t="s">
        <v>15</v>
      </c>
      <c r="N72" s="11">
        <v>79</v>
      </c>
      <c r="O72" s="11">
        <v>131</v>
      </c>
    </row>
    <row r="73" spans="1:15" x14ac:dyDescent="0.25">
      <c r="A73" t="s">
        <v>7</v>
      </c>
      <c r="B73" s="13" t="s">
        <v>161</v>
      </c>
      <c r="C73" s="14">
        <v>3.3</v>
      </c>
      <c r="D73" s="14" t="s">
        <v>171</v>
      </c>
      <c r="E73" s="14" t="s">
        <v>177</v>
      </c>
      <c r="F73" s="14" t="s">
        <v>45</v>
      </c>
      <c r="G73" s="10" t="s">
        <v>109</v>
      </c>
      <c r="H73" s="16" t="s">
        <v>16</v>
      </c>
      <c r="I73" s="14" t="s">
        <v>23</v>
      </c>
      <c r="J73" s="14">
        <v>2015</v>
      </c>
      <c r="K73" s="14" t="s">
        <v>19</v>
      </c>
      <c r="L73" s="14" t="s">
        <v>36</v>
      </c>
      <c r="M73" s="14" t="s">
        <v>36</v>
      </c>
      <c r="N73" s="15">
        <v>79</v>
      </c>
      <c r="O73" s="15">
        <v>131</v>
      </c>
    </row>
    <row r="74" spans="1:15" x14ac:dyDescent="0.25">
      <c r="A74" t="s">
        <v>7</v>
      </c>
      <c r="B74" s="9" t="s">
        <v>161</v>
      </c>
      <c r="C74" s="10">
        <v>4</v>
      </c>
      <c r="D74" s="10" t="s">
        <v>178</v>
      </c>
      <c r="E74" s="10" t="s">
        <v>84</v>
      </c>
      <c r="F74" s="10" t="s">
        <v>179</v>
      </c>
      <c r="G74" s="10" t="s">
        <v>109</v>
      </c>
      <c r="H74" s="12" t="s">
        <v>16</v>
      </c>
      <c r="I74" s="10" t="s">
        <v>12</v>
      </c>
      <c r="J74" s="10">
        <v>1982</v>
      </c>
      <c r="K74" s="10" t="s">
        <v>13</v>
      </c>
      <c r="L74" s="10" t="s">
        <v>31</v>
      </c>
      <c r="M74" s="10" t="s">
        <v>32</v>
      </c>
      <c r="N74" s="11">
        <v>79</v>
      </c>
      <c r="O74" s="11">
        <v>131</v>
      </c>
    </row>
    <row r="75" spans="1:15" x14ac:dyDescent="0.25">
      <c r="A75" t="s">
        <v>76</v>
      </c>
      <c r="B75" s="13" t="s">
        <v>161</v>
      </c>
      <c r="C75" s="14">
        <v>3.7</v>
      </c>
      <c r="D75" s="14" t="s">
        <v>180</v>
      </c>
      <c r="E75" s="14" t="s">
        <v>181</v>
      </c>
      <c r="F75" s="14" t="s">
        <v>182</v>
      </c>
      <c r="G75" s="10" t="s">
        <v>109</v>
      </c>
      <c r="H75" s="16" t="s">
        <v>16</v>
      </c>
      <c r="I75" s="14" t="s">
        <v>35</v>
      </c>
      <c r="J75" s="14">
        <v>1925</v>
      </c>
      <c r="K75" s="14" t="s">
        <v>13</v>
      </c>
      <c r="L75" s="14" t="s">
        <v>183</v>
      </c>
      <c r="M75" s="14" t="s">
        <v>25</v>
      </c>
      <c r="N75" s="15">
        <v>79</v>
      </c>
      <c r="O75" s="15">
        <v>131</v>
      </c>
    </row>
    <row r="76" spans="1:15" x14ac:dyDescent="0.25">
      <c r="A76" t="s">
        <v>82</v>
      </c>
      <c r="B76" s="9" t="s">
        <v>161</v>
      </c>
      <c r="C76" s="10">
        <v>4.9000000000000004</v>
      </c>
      <c r="D76" s="10" t="s">
        <v>184</v>
      </c>
      <c r="E76" s="10" t="s">
        <v>185</v>
      </c>
      <c r="F76" s="10" t="s">
        <v>185</v>
      </c>
      <c r="G76" s="10" t="s">
        <v>109</v>
      </c>
      <c r="H76" s="12" t="s">
        <v>8</v>
      </c>
      <c r="I76" s="10" t="s">
        <v>58</v>
      </c>
      <c r="J76" s="10">
        <v>1974</v>
      </c>
      <c r="K76" s="10" t="s">
        <v>19</v>
      </c>
      <c r="L76" s="10" t="s">
        <v>36</v>
      </c>
      <c r="M76" s="10" t="s">
        <v>36</v>
      </c>
      <c r="N76" s="11">
        <v>79</v>
      </c>
      <c r="O76" s="11">
        <v>131</v>
      </c>
    </row>
    <row r="77" spans="1:15" x14ac:dyDescent="0.25">
      <c r="A77" t="s">
        <v>76</v>
      </c>
      <c r="B77" s="13" t="s">
        <v>161</v>
      </c>
      <c r="C77" s="14">
        <v>3.4</v>
      </c>
      <c r="D77" s="14" t="s">
        <v>186</v>
      </c>
      <c r="E77" s="14" t="s">
        <v>187</v>
      </c>
      <c r="F77" s="14" t="s">
        <v>187</v>
      </c>
      <c r="G77" s="10" t="s">
        <v>109</v>
      </c>
      <c r="H77" s="16" t="s">
        <v>8</v>
      </c>
      <c r="I77" s="14" t="s">
        <v>3</v>
      </c>
      <c r="J77" s="14">
        <v>2001</v>
      </c>
      <c r="K77" s="14" t="s">
        <v>164</v>
      </c>
      <c r="L77" s="14" t="s">
        <v>158</v>
      </c>
      <c r="M77" s="14" t="s">
        <v>6</v>
      </c>
      <c r="N77" s="15">
        <v>79</v>
      </c>
      <c r="O77" s="15">
        <v>131</v>
      </c>
    </row>
    <row r="78" spans="1:15" x14ac:dyDescent="0.25">
      <c r="A78" t="s">
        <v>111</v>
      </c>
      <c r="B78" s="9" t="s">
        <v>161</v>
      </c>
      <c r="C78" s="10">
        <v>3.1</v>
      </c>
      <c r="D78" s="10" t="s">
        <v>1</v>
      </c>
      <c r="E78" s="10" t="s">
        <v>2</v>
      </c>
      <c r="F78" s="10" t="s">
        <v>2</v>
      </c>
      <c r="G78" s="10" t="s">
        <v>109</v>
      </c>
      <c r="H78" s="12" t="s">
        <v>8</v>
      </c>
      <c r="I78" s="10" t="s">
        <v>3</v>
      </c>
      <c r="J78" s="10">
        <v>1993</v>
      </c>
      <c r="K78" s="10" t="s">
        <v>4</v>
      </c>
      <c r="L78" s="10" t="s">
        <v>5</v>
      </c>
      <c r="M78" s="10" t="s">
        <v>6</v>
      </c>
      <c r="N78" s="11">
        <v>79</v>
      </c>
      <c r="O78" s="11">
        <v>131</v>
      </c>
    </row>
    <row r="79" spans="1:15" x14ac:dyDescent="0.25">
      <c r="A79" t="s">
        <v>7</v>
      </c>
      <c r="B79" s="13" t="s">
        <v>161</v>
      </c>
      <c r="C79" s="14">
        <v>3.5</v>
      </c>
      <c r="D79" s="14" t="s">
        <v>188</v>
      </c>
      <c r="E79" s="14" t="s">
        <v>62</v>
      </c>
      <c r="F79" s="14" t="s">
        <v>189</v>
      </c>
      <c r="G79" s="10" t="s">
        <v>109</v>
      </c>
      <c r="H79" s="16" t="s">
        <v>16</v>
      </c>
      <c r="I79" s="14" t="s">
        <v>3</v>
      </c>
      <c r="J79" s="14">
        <v>2019</v>
      </c>
      <c r="K79" s="14" t="s">
        <v>19</v>
      </c>
      <c r="L79" s="14" t="s">
        <v>70</v>
      </c>
      <c r="M79" s="14" t="s">
        <v>32</v>
      </c>
      <c r="N79" s="15">
        <v>79</v>
      </c>
      <c r="O79" s="15">
        <v>131</v>
      </c>
    </row>
    <row r="80" spans="1:15" x14ac:dyDescent="0.25">
      <c r="A80" t="s">
        <v>7</v>
      </c>
      <c r="B80" s="9" t="s">
        <v>161</v>
      </c>
      <c r="C80" s="10">
        <v>2.9</v>
      </c>
      <c r="D80" s="10" t="s">
        <v>190</v>
      </c>
      <c r="E80" s="10" t="s">
        <v>2</v>
      </c>
      <c r="F80" s="10" t="s">
        <v>191</v>
      </c>
      <c r="G80" s="10" t="s">
        <v>109</v>
      </c>
      <c r="H80" s="12" t="s">
        <v>16</v>
      </c>
      <c r="I80" s="10" t="s">
        <v>58</v>
      </c>
      <c r="J80" s="10">
        <v>1985</v>
      </c>
      <c r="K80" s="10" t="s">
        <v>19</v>
      </c>
      <c r="L80" s="10" t="s">
        <v>5</v>
      </c>
      <c r="M80" s="10" t="s">
        <v>6</v>
      </c>
      <c r="N80" s="11">
        <v>79</v>
      </c>
      <c r="O80" s="11">
        <v>131</v>
      </c>
    </row>
    <row r="81" spans="1:15" x14ac:dyDescent="0.25">
      <c r="A81" t="s">
        <v>7</v>
      </c>
      <c r="B81" s="13" t="s">
        <v>161</v>
      </c>
      <c r="C81" s="14">
        <v>3.3</v>
      </c>
      <c r="D81" s="14" t="s">
        <v>192</v>
      </c>
      <c r="E81" s="14" t="s">
        <v>193</v>
      </c>
      <c r="F81" s="14" t="s">
        <v>193</v>
      </c>
      <c r="G81" s="10" t="s">
        <v>109</v>
      </c>
      <c r="H81" s="16" t="s">
        <v>8</v>
      </c>
      <c r="I81" s="14" t="s">
        <v>58</v>
      </c>
      <c r="J81" s="14">
        <v>2003</v>
      </c>
      <c r="K81" s="14" t="s">
        <v>13</v>
      </c>
      <c r="L81" s="14" t="s">
        <v>36</v>
      </c>
      <c r="M81" s="14" t="s">
        <v>36</v>
      </c>
      <c r="N81" s="15">
        <v>79</v>
      </c>
      <c r="O81" s="15">
        <v>131</v>
      </c>
    </row>
    <row r="82" spans="1:15" x14ac:dyDescent="0.25">
      <c r="A82" t="s">
        <v>7</v>
      </c>
      <c r="B82" s="9" t="s">
        <v>161</v>
      </c>
      <c r="C82" s="10">
        <v>4</v>
      </c>
      <c r="D82" s="10" t="s">
        <v>194</v>
      </c>
      <c r="E82" s="10" t="s">
        <v>195</v>
      </c>
      <c r="F82" s="10" t="s">
        <v>878</v>
      </c>
      <c r="G82" s="10" t="s">
        <v>878</v>
      </c>
      <c r="H82" s="12" t="s">
        <v>16</v>
      </c>
      <c r="I82" s="10" t="s">
        <v>35</v>
      </c>
      <c r="J82" s="10">
        <v>1913</v>
      </c>
      <c r="K82" s="10" t="s">
        <v>13</v>
      </c>
      <c r="L82" s="10" t="s">
        <v>36</v>
      </c>
      <c r="M82" s="10" t="s">
        <v>36</v>
      </c>
      <c r="N82" s="11">
        <v>79</v>
      </c>
      <c r="O82" s="11">
        <v>131</v>
      </c>
    </row>
    <row r="83" spans="1:15" x14ac:dyDescent="0.25">
      <c r="A83" t="s">
        <v>7</v>
      </c>
      <c r="B83" s="13" t="s">
        <v>161</v>
      </c>
      <c r="C83" s="14">
        <v>3.6</v>
      </c>
      <c r="D83" s="14" t="s">
        <v>196</v>
      </c>
      <c r="E83" s="14" t="s">
        <v>62</v>
      </c>
      <c r="F83" s="14" t="s">
        <v>197</v>
      </c>
      <c r="G83" s="10" t="s">
        <v>109</v>
      </c>
      <c r="H83" s="16" t="s">
        <v>16</v>
      </c>
      <c r="I83" s="14" t="s">
        <v>27</v>
      </c>
      <c r="J83" s="14">
        <v>2001</v>
      </c>
      <c r="K83" s="14" t="s">
        <v>19</v>
      </c>
      <c r="L83" s="14" t="s">
        <v>51</v>
      </c>
      <c r="M83" s="14" t="s">
        <v>32</v>
      </c>
      <c r="N83" s="15">
        <v>79</v>
      </c>
      <c r="O83" s="15">
        <v>131</v>
      </c>
    </row>
    <row r="84" spans="1:15" x14ac:dyDescent="0.25">
      <c r="A84" t="s">
        <v>111</v>
      </c>
      <c r="B84" s="9" t="s">
        <v>161</v>
      </c>
      <c r="C84" s="10">
        <v>4.7</v>
      </c>
      <c r="D84" s="10" t="s">
        <v>198</v>
      </c>
      <c r="E84" s="10" t="s">
        <v>50</v>
      </c>
      <c r="F84" s="10" t="s">
        <v>199</v>
      </c>
      <c r="G84" s="10" t="s">
        <v>109</v>
      </c>
      <c r="H84" s="12" t="s">
        <v>16</v>
      </c>
      <c r="I84" s="10" t="s">
        <v>27</v>
      </c>
      <c r="J84" s="10">
        <v>1996</v>
      </c>
      <c r="K84" s="10" t="s">
        <v>19</v>
      </c>
      <c r="L84" s="10" t="s">
        <v>20</v>
      </c>
      <c r="M84" s="10" t="s">
        <v>15</v>
      </c>
      <c r="N84" s="11">
        <v>79</v>
      </c>
      <c r="O84" s="11">
        <v>131</v>
      </c>
    </row>
    <row r="85" spans="1:15" x14ac:dyDescent="0.25">
      <c r="A85" t="s">
        <v>7</v>
      </c>
      <c r="B85" s="13" t="s">
        <v>161</v>
      </c>
      <c r="C85" s="14">
        <v>4.9000000000000004</v>
      </c>
      <c r="D85" s="14" t="s">
        <v>200</v>
      </c>
      <c r="E85" s="14" t="s">
        <v>201</v>
      </c>
      <c r="F85" s="14" t="s">
        <v>45</v>
      </c>
      <c r="G85" s="10" t="s">
        <v>109</v>
      </c>
      <c r="H85" s="16" t="s">
        <v>16</v>
      </c>
      <c r="I85" s="14" t="s">
        <v>66</v>
      </c>
      <c r="J85" s="14">
        <v>2016</v>
      </c>
      <c r="K85" s="14" t="s">
        <v>19</v>
      </c>
      <c r="L85" s="14" t="s">
        <v>155</v>
      </c>
      <c r="M85" s="14" t="s">
        <v>15</v>
      </c>
      <c r="N85" s="15">
        <v>79</v>
      </c>
      <c r="O85" s="15">
        <v>131</v>
      </c>
    </row>
    <row r="86" spans="1:15" x14ac:dyDescent="0.25">
      <c r="A86" t="s">
        <v>7</v>
      </c>
      <c r="B86" s="9" t="s">
        <v>161</v>
      </c>
      <c r="C86" s="10">
        <v>4.3</v>
      </c>
      <c r="D86" s="10" t="s">
        <v>202</v>
      </c>
      <c r="E86" s="10" t="s">
        <v>203</v>
      </c>
      <c r="F86" s="10" t="s">
        <v>203</v>
      </c>
      <c r="G86" s="10" t="s">
        <v>109</v>
      </c>
      <c r="H86" s="12" t="s">
        <v>8</v>
      </c>
      <c r="I86" s="10" t="s">
        <v>27</v>
      </c>
      <c r="J86" s="10">
        <v>1999</v>
      </c>
      <c r="K86" s="10" t="s">
        <v>19</v>
      </c>
      <c r="L86" s="10" t="s">
        <v>31</v>
      </c>
      <c r="M86" s="10" t="s">
        <v>32</v>
      </c>
      <c r="N86" s="11">
        <v>79</v>
      </c>
      <c r="O86" s="11">
        <v>131</v>
      </c>
    </row>
    <row r="87" spans="1:15" x14ac:dyDescent="0.25">
      <c r="A87" t="s">
        <v>60</v>
      </c>
      <c r="B87" s="13" t="s">
        <v>161</v>
      </c>
      <c r="C87" s="14">
        <v>4</v>
      </c>
      <c r="D87" s="14" t="s">
        <v>204</v>
      </c>
      <c r="E87" s="14" t="s">
        <v>84</v>
      </c>
      <c r="F87" s="14" t="s">
        <v>84</v>
      </c>
      <c r="G87" s="10" t="s">
        <v>109</v>
      </c>
      <c r="H87" s="16" t="s">
        <v>8</v>
      </c>
      <c r="I87" s="14" t="s">
        <v>3</v>
      </c>
      <c r="J87" s="14">
        <v>2010</v>
      </c>
      <c r="K87" s="14" t="s">
        <v>19</v>
      </c>
      <c r="L87" s="14" t="s">
        <v>70</v>
      </c>
      <c r="M87" s="14" t="s">
        <v>32</v>
      </c>
      <c r="N87" s="15">
        <v>79</v>
      </c>
      <c r="O87" s="15">
        <v>131</v>
      </c>
    </row>
    <row r="88" spans="1:15" x14ac:dyDescent="0.25">
      <c r="A88" t="s">
        <v>76</v>
      </c>
      <c r="B88" s="9" t="s">
        <v>161</v>
      </c>
      <c r="C88" s="10">
        <v>2.6</v>
      </c>
      <c r="D88" s="10" t="s">
        <v>205</v>
      </c>
      <c r="E88" s="10" t="s">
        <v>206</v>
      </c>
      <c r="F88" s="10" t="s">
        <v>206</v>
      </c>
      <c r="G88" s="10" t="s">
        <v>109</v>
      </c>
      <c r="H88" s="12" t="s">
        <v>8</v>
      </c>
      <c r="I88" s="10" t="s">
        <v>23</v>
      </c>
      <c r="J88" s="10">
        <v>1971</v>
      </c>
      <c r="K88" s="10" t="s">
        <v>4</v>
      </c>
      <c r="L88" s="10" t="s">
        <v>80</v>
      </c>
      <c r="M88" s="10" t="s">
        <v>81</v>
      </c>
      <c r="N88" s="11">
        <v>79</v>
      </c>
      <c r="O88" s="11">
        <v>131</v>
      </c>
    </row>
    <row r="89" spans="1:15" x14ac:dyDescent="0.25">
      <c r="A89" t="s">
        <v>7</v>
      </c>
      <c r="B89" s="13" t="s">
        <v>161</v>
      </c>
      <c r="C89" s="14">
        <v>4.5</v>
      </c>
      <c r="D89" s="14" t="s">
        <v>207</v>
      </c>
      <c r="E89" s="14" t="s">
        <v>208</v>
      </c>
      <c r="F89" s="14" t="s">
        <v>208</v>
      </c>
      <c r="G89" s="10" t="s">
        <v>109</v>
      </c>
      <c r="H89" s="16" t="s">
        <v>8</v>
      </c>
      <c r="I89" s="14" t="s">
        <v>27</v>
      </c>
      <c r="J89" s="14">
        <v>2003</v>
      </c>
      <c r="K89" s="14" t="s">
        <v>19</v>
      </c>
      <c r="L89" s="14" t="s">
        <v>31</v>
      </c>
      <c r="M89" s="14" t="s">
        <v>32</v>
      </c>
      <c r="N89" s="15">
        <v>79</v>
      </c>
      <c r="O89" s="15">
        <v>131</v>
      </c>
    </row>
    <row r="90" spans="1:15" x14ac:dyDescent="0.25">
      <c r="A90" t="s">
        <v>126</v>
      </c>
      <c r="B90" s="9" t="s">
        <v>161</v>
      </c>
      <c r="C90" s="10">
        <v>4.8</v>
      </c>
      <c r="D90" s="10" t="s">
        <v>135</v>
      </c>
      <c r="E90" s="10" t="s">
        <v>18</v>
      </c>
      <c r="F90" s="10" t="s">
        <v>18</v>
      </c>
      <c r="G90" s="10" t="s">
        <v>109</v>
      </c>
      <c r="H90" s="12" t="s">
        <v>8</v>
      </c>
      <c r="I90" s="10" t="s">
        <v>58</v>
      </c>
      <c r="J90" s="10">
        <v>2012</v>
      </c>
      <c r="K90" s="10" t="s">
        <v>19</v>
      </c>
      <c r="L90" s="10" t="s">
        <v>31</v>
      </c>
      <c r="M90" s="10" t="s">
        <v>32</v>
      </c>
      <c r="N90" s="11">
        <v>79</v>
      </c>
      <c r="O90" s="11">
        <v>131</v>
      </c>
    </row>
    <row r="91" spans="1:15" x14ac:dyDescent="0.25">
      <c r="A91" t="s">
        <v>7</v>
      </c>
      <c r="B91" s="13" t="s">
        <v>161</v>
      </c>
      <c r="C91" s="14">
        <v>3.9</v>
      </c>
      <c r="D91" s="14" t="s">
        <v>209</v>
      </c>
      <c r="E91" s="14" t="s">
        <v>109</v>
      </c>
      <c r="F91" s="14" t="s">
        <v>48</v>
      </c>
      <c r="G91" s="10" t="s">
        <v>109</v>
      </c>
      <c r="H91" s="16" t="s">
        <v>16</v>
      </c>
      <c r="I91" s="14" t="s">
        <v>35</v>
      </c>
      <c r="J91" s="14">
        <v>1911</v>
      </c>
      <c r="K91" s="14" t="s">
        <v>19</v>
      </c>
      <c r="L91" s="14" t="s">
        <v>210</v>
      </c>
      <c r="M91" s="14" t="s">
        <v>25</v>
      </c>
      <c r="N91" s="15">
        <v>79</v>
      </c>
      <c r="O91" s="15">
        <v>131</v>
      </c>
    </row>
    <row r="92" spans="1:15" x14ac:dyDescent="0.25">
      <c r="A92" t="s">
        <v>7</v>
      </c>
      <c r="B92" s="9" t="s">
        <v>161</v>
      </c>
      <c r="C92" s="10">
        <v>4</v>
      </c>
      <c r="D92" s="10" t="s">
        <v>194</v>
      </c>
      <c r="E92" s="10" t="s">
        <v>195</v>
      </c>
      <c r="F92" s="10" t="s">
        <v>878</v>
      </c>
      <c r="G92" s="10" t="s">
        <v>878</v>
      </c>
      <c r="H92" s="12" t="s">
        <v>16</v>
      </c>
      <c r="I92" s="10" t="s">
        <v>35</v>
      </c>
      <c r="J92" s="10">
        <v>1913</v>
      </c>
      <c r="K92" s="10" t="s">
        <v>13</v>
      </c>
      <c r="L92" s="10" t="s">
        <v>36</v>
      </c>
      <c r="M92" s="10" t="s">
        <v>36</v>
      </c>
      <c r="N92" s="11">
        <v>79</v>
      </c>
      <c r="O92" s="11">
        <v>131</v>
      </c>
    </row>
    <row r="93" spans="1:15" x14ac:dyDescent="0.25">
      <c r="A93" t="s">
        <v>126</v>
      </c>
      <c r="B93" s="13" t="s">
        <v>161</v>
      </c>
      <c r="C93" s="14">
        <v>4.4000000000000004</v>
      </c>
      <c r="D93" s="14" t="s">
        <v>211</v>
      </c>
      <c r="E93" s="14" t="s">
        <v>212</v>
      </c>
      <c r="F93" s="14" t="s">
        <v>48</v>
      </c>
      <c r="G93" s="10" t="s">
        <v>109</v>
      </c>
      <c r="H93" s="16" t="s">
        <v>16</v>
      </c>
      <c r="I93" s="14" t="s">
        <v>27</v>
      </c>
      <c r="J93" s="14">
        <v>1999</v>
      </c>
      <c r="K93" s="14" t="s">
        <v>19</v>
      </c>
      <c r="L93" s="14" t="s">
        <v>51</v>
      </c>
      <c r="M93" s="14" t="s">
        <v>32</v>
      </c>
      <c r="N93" s="15">
        <v>79</v>
      </c>
      <c r="O93" s="15">
        <v>131</v>
      </c>
    </row>
    <row r="94" spans="1:15" x14ac:dyDescent="0.25">
      <c r="A94" t="s">
        <v>7</v>
      </c>
      <c r="B94" s="9" t="s">
        <v>161</v>
      </c>
      <c r="C94" s="10">
        <v>4.2</v>
      </c>
      <c r="D94" s="10" t="s">
        <v>9</v>
      </c>
      <c r="E94" s="10" t="s">
        <v>213</v>
      </c>
      <c r="F94" s="10" t="s">
        <v>11</v>
      </c>
      <c r="G94" s="10" t="s">
        <v>109</v>
      </c>
      <c r="H94" s="12" t="s">
        <v>16</v>
      </c>
      <c r="I94" s="10" t="s">
        <v>12</v>
      </c>
      <c r="J94" s="10">
        <v>1968</v>
      </c>
      <c r="K94" s="10" t="s">
        <v>13</v>
      </c>
      <c r="L94" s="10" t="s">
        <v>14</v>
      </c>
      <c r="M94" s="10" t="s">
        <v>15</v>
      </c>
      <c r="N94" s="11">
        <v>79</v>
      </c>
      <c r="O94" s="11">
        <v>131</v>
      </c>
    </row>
    <row r="95" spans="1:15" x14ac:dyDescent="0.25">
      <c r="A95" t="s">
        <v>7</v>
      </c>
      <c r="B95" s="13" t="s">
        <v>161</v>
      </c>
      <c r="C95" s="14">
        <v>3.6</v>
      </c>
      <c r="D95" s="14" t="s">
        <v>214</v>
      </c>
      <c r="E95" s="14" t="s">
        <v>215</v>
      </c>
      <c r="F95" s="14" t="s">
        <v>216</v>
      </c>
      <c r="G95" s="10" t="s">
        <v>109</v>
      </c>
      <c r="H95" s="16" t="s">
        <v>16</v>
      </c>
      <c r="I95" s="14" t="s">
        <v>58</v>
      </c>
      <c r="J95" s="14">
        <v>1997</v>
      </c>
      <c r="K95" s="14" t="s">
        <v>19</v>
      </c>
      <c r="L95" s="14" t="s">
        <v>217</v>
      </c>
      <c r="M95" s="14" t="s">
        <v>97</v>
      </c>
      <c r="N95" s="15">
        <v>79</v>
      </c>
      <c r="O95" s="15">
        <v>131</v>
      </c>
    </row>
    <row r="96" spans="1:15" x14ac:dyDescent="0.25">
      <c r="A96" t="s">
        <v>7</v>
      </c>
      <c r="B96" s="9" t="s">
        <v>218</v>
      </c>
      <c r="C96" s="10">
        <v>3.4</v>
      </c>
      <c r="D96" s="10" t="s">
        <v>61</v>
      </c>
      <c r="E96" s="10" t="s">
        <v>62</v>
      </c>
      <c r="F96" s="10" t="s">
        <v>63</v>
      </c>
      <c r="G96" s="10" t="s">
        <v>109</v>
      </c>
      <c r="H96" s="12" t="s">
        <v>16</v>
      </c>
      <c r="I96" s="10" t="s">
        <v>3</v>
      </c>
      <c r="J96" s="10">
        <v>1986</v>
      </c>
      <c r="K96" s="10" t="s">
        <v>19</v>
      </c>
      <c r="L96" s="10" t="s">
        <v>20</v>
      </c>
      <c r="M96" s="10" t="s">
        <v>15</v>
      </c>
      <c r="N96" s="11">
        <v>99</v>
      </c>
      <c r="O96" s="11">
        <v>132</v>
      </c>
    </row>
    <row r="97" spans="1:15" x14ac:dyDescent="0.25">
      <c r="A97" t="s">
        <v>7</v>
      </c>
      <c r="B97" s="13" t="s">
        <v>218</v>
      </c>
      <c r="C97" s="14">
        <v>4.4000000000000004</v>
      </c>
      <c r="D97" s="14" t="s">
        <v>41</v>
      </c>
      <c r="E97" s="14" t="s">
        <v>42</v>
      </c>
      <c r="F97" s="14" t="s">
        <v>43</v>
      </c>
      <c r="G97" s="10" t="s">
        <v>109</v>
      </c>
      <c r="H97" s="16" t="s">
        <v>16</v>
      </c>
      <c r="I97" s="14" t="s">
        <v>12</v>
      </c>
      <c r="J97" s="14">
        <v>1983</v>
      </c>
      <c r="K97" s="14" t="s">
        <v>13</v>
      </c>
      <c r="L97" s="14" t="s">
        <v>31</v>
      </c>
      <c r="M97" s="14" t="s">
        <v>32</v>
      </c>
      <c r="N97" s="15">
        <v>99</v>
      </c>
      <c r="O97" s="15">
        <v>132</v>
      </c>
    </row>
    <row r="98" spans="1:15" x14ac:dyDescent="0.25">
      <c r="A98" t="s">
        <v>60</v>
      </c>
      <c r="B98" s="9" t="s">
        <v>218</v>
      </c>
      <c r="C98" s="10">
        <v>3.5</v>
      </c>
      <c r="D98" s="10" t="s">
        <v>219</v>
      </c>
      <c r="E98" s="10" t="s">
        <v>220</v>
      </c>
      <c r="F98" s="10" t="s">
        <v>220</v>
      </c>
      <c r="G98" s="10" t="s">
        <v>109</v>
      </c>
      <c r="H98" s="12" t="s">
        <v>8</v>
      </c>
      <c r="I98" s="10" t="s">
        <v>27</v>
      </c>
      <c r="J98" s="10">
        <v>2015</v>
      </c>
      <c r="K98" s="10" t="s">
        <v>19</v>
      </c>
      <c r="L98" s="10" t="s">
        <v>46</v>
      </c>
      <c r="M98" s="10" t="s">
        <v>32</v>
      </c>
      <c r="N98" s="11">
        <v>99</v>
      </c>
      <c r="O98" s="11">
        <v>132</v>
      </c>
    </row>
    <row r="99" spans="1:15" x14ac:dyDescent="0.25">
      <c r="A99" t="s">
        <v>7</v>
      </c>
      <c r="B99" s="13" t="s">
        <v>218</v>
      </c>
      <c r="C99" s="14">
        <v>3.9</v>
      </c>
      <c r="D99" s="14" t="s">
        <v>209</v>
      </c>
      <c r="E99" s="14" t="s">
        <v>2</v>
      </c>
      <c r="F99" s="14" t="s">
        <v>48</v>
      </c>
      <c r="G99" s="10" t="s">
        <v>109</v>
      </c>
      <c r="H99" s="16" t="s">
        <v>16</v>
      </c>
      <c r="I99" s="14" t="s">
        <v>35</v>
      </c>
      <c r="J99" s="14">
        <v>1911</v>
      </c>
      <c r="K99" s="14" t="s">
        <v>19</v>
      </c>
      <c r="L99" s="14" t="s">
        <v>210</v>
      </c>
      <c r="M99" s="14" t="s">
        <v>25</v>
      </c>
      <c r="N99" s="15">
        <v>99</v>
      </c>
      <c r="O99" s="15">
        <v>132</v>
      </c>
    </row>
    <row r="100" spans="1:15" x14ac:dyDescent="0.25">
      <c r="A100" t="s">
        <v>7</v>
      </c>
      <c r="B100" s="9" t="s">
        <v>218</v>
      </c>
      <c r="C100" s="10">
        <v>3.8</v>
      </c>
      <c r="D100" s="10" t="s">
        <v>221</v>
      </c>
      <c r="E100" s="10" t="s">
        <v>222</v>
      </c>
      <c r="F100" s="10" t="s">
        <v>222</v>
      </c>
      <c r="G100" s="10" t="s">
        <v>109</v>
      </c>
      <c r="H100" s="12" t="s">
        <v>8</v>
      </c>
      <c r="I100" s="10" t="s">
        <v>27</v>
      </c>
      <c r="J100" s="10">
        <v>2009</v>
      </c>
      <c r="K100" s="10" t="s">
        <v>19</v>
      </c>
      <c r="L100" s="10" t="s">
        <v>28</v>
      </c>
      <c r="M100" s="10" t="s">
        <v>15</v>
      </c>
      <c r="N100" s="11">
        <v>99</v>
      </c>
      <c r="O100" s="11">
        <v>132</v>
      </c>
    </row>
    <row r="101" spans="1:15" x14ac:dyDescent="0.25">
      <c r="A101" t="s">
        <v>7</v>
      </c>
      <c r="B101" s="13" t="s">
        <v>218</v>
      </c>
      <c r="C101" s="14">
        <v>3.5</v>
      </c>
      <c r="D101" s="14" t="s">
        <v>223</v>
      </c>
      <c r="E101" s="14" t="s">
        <v>62</v>
      </c>
      <c r="F101" s="14" t="s">
        <v>62</v>
      </c>
      <c r="G101" s="10" t="s">
        <v>109</v>
      </c>
      <c r="H101" s="16" t="s">
        <v>8</v>
      </c>
      <c r="I101" s="14" t="s">
        <v>3</v>
      </c>
      <c r="J101" s="14">
        <v>1959</v>
      </c>
      <c r="K101" s="14" t="s">
        <v>164</v>
      </c>
      <c r="L101" s="14" t="s">
        <v>217</v>
      </c>
      <c r="M101" s="14" t="s">
        <v>97</v>
      </c>
      <c r="N101" s="15">
        <v>99</v>
      </c>
      <c r="O101" s="15">
        <v>132</v>
      </c>
    </row>
    <row r="102" spans="1:15" x14ac:dyDescent="0.25">
      <c r="A102" t="s">
        <v>7</v>
      </c>
      <c r="B102" s="9" t="s">
        <v>218</v>
      </c>
      <c r="C102" s="10">
        <v>4.9000000000000004</v>
      </c>
      <c r="D102" s="10" t="s">
        <v>224</v>
      </c>
      <c r="E102" s="10" t="s">
        <v>225</v>
      </c>
      <c r="F102" s="10" t="s">
        <v>226</v>
      </c>
      <c r="G102" s="10" t="s">
        <v>109</v>
      </c>
      <c r="H102" s="12" t="s">
        <v>16</v>
      </c>
      <c r="I102" s="10" t="s">
        <v>66</v>
      </c>
      <c r="J102" s="10">
        <v>2013</v>
      </c>
      <c r="K102" s="10" t="s">
        <v>19</v>
      </c>
      <c r="L102" s="10" t="s">
        <v>46</v>
      </c>
      <c r="M102" s="10" t="s">
        <v>32</v>
      </c>
      <c r="N102" s="11">
        <v>99</v>
      </c>
      <c r="O102" s="11">
        <v>132</v>
      </c>
    </row>
    <row r="103" spans="1:15" x14ac:dyDescent="0.25">
      <c r="A103" t="s">
        <v>126</v>
      </c>
      <c r="B103" s="13" t="s">
        <v>218</v>
      </c>
      <c r="C103" s="14">
        <v>4.4000000000000004</v>
      </c>
      <c r="D103" s="14" t="s">
        <v>227</v>
      </c>
      <c r="E103" s="14" t="s">
        <v>228</v>
      </c>
      <c r="F103" s="14" t="s">
        <v>228</v>
      </c>
      <c r="G103" s="10" t="s">
        <v>109</v>
      </c>
      <c r="H103" s="16" t="s">
        <v>8</v>
      </c>
      <c r="I103" s="14" t="s">
        <v>66</v>
      </c>
      <c r="J103" s="14">
        <v>2007</v>
      </c>
      <c r="K103" s="14" t="s">
        <v>19</v>
      </c>
      <c r="L103" s="14" t="s">
        <v>100</v>
      </c>
      <c r="M103" s="14" t="s">
        <v>100</v>
      </c>
      <c r="N103" s="15">
        <v>99</v>
      </c>
      <c r="O103" s="15">
        <v>132</v>
      </c>
    </row>
    <row r="104" spans="1:15" x14ac:dyDescent="0.25">
      <c r="A104" t="s">
        <v>7</v>
      </c>
      <c r="B104" s="9" t="s">
        <v>218</v>
      </c>
      <c r="C104" s="10">
        <v>4.0999999999999996</v>
      </c>
      <c r="D104" s="10" t="s">
        <v>229</v>
      </c>
      <c r="E104" s="10" t="s">
        <v>30</v>
      </c>
      <c r="F104" s="10" t="s">
        <v>230</v>
      </c>
      <c r="G104" s="10" t="s">
        <v>109</v>
      </c>
      <c r="H104" s="12" t="s">
        <v>16</v>
      </c>
      <c r="I104" s="10" t="s">
        <v>27</v>
      </c>
      <c r="J104" s="10">
        <v>2012</v>
      </c>
      <c r="K104" s="10" t="s">
        <v>19</v>
      </c>
      <c r="L104" s="10" t="s">
        <v>70</v>
      </c>
      <c r="M104" s="10" t="s">
        <v>32</v>
      </c>
      <c r="N104" s="11">
        <v>99</v>
      </c>
      <c r="O104" s="11">
        <v>132</v>
      </c>
    </row>
    <row r="105" spans="1:15" x14ac:dyDescent="0.25">
      <c r="A105" t="s">
        <v>7</v>
      </c>
      <c r="B105" s="13" t="s">
        <v>218</v>
      </c>
      <c r="C105" s="14">
        <v>4</v>
      </c>
      <c r="D105" s="14" t="s">
        <v>178</v>
      </c>
      <c r="E105" s="14" t="s">
        <v>84</v>
      </c>
      <c r="F105" s="14" t="s">
        <v>179</v>
      </c>
      <c r="G105" s="10" t="s">
        <v>109</v>
      </c>
      <c r="H105" s="16" t="s">
        <v>16</v>
      </c>
      <c r="I105" s="14" t="s">
        <v>12</v>
      </c>
      <c r="J105" s="14">
        <v>1982</v>
      </c>
      <c r="K105" s="14" t="s">
        <v>13</v>
      </c>
      <c r="L105" s="14" t="s">
        <v>31</v>
      </c>
      <c r="M105" s="14" t="s">
        <v>32</v>
      </c>
      <c r="N105" s="15">
        <v>99</v>
      </c>
      <c r="O105" s="15">
        <v>132</v>
      </c>
    </row>
    <row r="106" spans="1:15" x14ac:dyDescent="0.25">
      <c r="A106" t="s">
        <v>7</v>
      </c>
      <c r="B106" s="9" t="s">
        <v>218</v>
      </c>
      <c r="C106" s="10">
        <v>4.4000000000000004</v>
      </c>
      <c r="D106" s="10" t="s">
        <v>41</v>
      </c>
      <c r="E106" s="10" t="s">
        <v>42</v>
      </c>
      <c r="F106" s="10" t="s">
        <v>43</v>
      </c>
      <c r="G106" s="10" t="s">
        <v>109</v>
      </c>
      <c r="H106" s="12" t="s">
        <v>16</v>
      </c>
      <c r="I106" s="10" t="s">
        <v>12</v>
      </c>
      <c r="J106" s="10">
        <v>1983</v>
      </c>
      <c r="K106" s="10" t="s">
        <v>13</v>
      </c>
      <c r="L106" s="10" t="s">
        <v>31</v>
      </c>
      <c r="M106" s="10" t="s">
        <v>32</v>
      </c>
      <c r="N106" s="11">
        <v>99</v>
      </c>
      <c r="O106" s="11">
        <v>132</v>
      </c>
    </row>
    <row r="107" spans="1:15" x14ac:dyDescent="0.25">
      <c r="A107" t="s">
        <v>7</v>
      </c>
      <c r="B107" s="13" t="s">
        <v>218</v>
      </c>
      <c r="C107" s="14">
        <v>3.8</v>
      </c>
      <c r="D107" s="14" t="s">
        <v>231</v>
      </c>
      <c r="E107" s="14" t="s">
        <v>232</v>
      </c>
      <c r="F107" s="14" t="s">
        <v>233</v>
      </c>
      <c r="G107" s="10" t="s">
        <v>109</v>
      </c>
      <c r="H107" s="16" t="s">
        <v>16</v>
      </c>
      <c r="I107" s="14" t="s">
        <v>23</v>
      </c>
      <c r="J107" s="14">
        <v>1973</v>
      </c>
      <c r="K107" s="14" t="s">
        <v>19</v>
      </c>
      <c r="L107" s="14" t="s">
        <v>100</v>
      </c>
      <c r="M107" s="14" t="s">
        <v>100</v>
      </c>
      <c r="N107" s="15">
        <v>99</v>
      </c>
      <c r="O107" s="15">
        <v>132</v>
      </c>
    </row>
    <row r="108" spans="1:15" x14ac:dyDescent="0.25">
      <c r="A108" t="s">
        <v>111</v>
      </c>
      <c r="B108" s="9" t="s">
        <v>218</v>
      </c>
      <c r="C108" s="10">
        <v>3.2</v>
      </c>
      <c r="D108" s="10" t="s">
        <v>234</v>
      </c>
      <c r="E108" s="10" t="s">
        <v>235</v>
      </c>
      <c r="F108" s="10" t="s">
        <v>236</v>
      </c>
      <c r="G108" s="10" t="s">
        <v>109</v>
      </c>
      <c r="H108" s="12" t="s">
        <v>16</v>
      </c>
      <c r="I108" s="10" t="s">
        <v>23</v>
      </c>
      <c r="J108" s="10">
        <v>1981</v>
      </c>
      <c r="K108" s="10" t="s">
        <v>13</v>
      </c>
      <c r="L108" s="10" t="s">
        <v>80</v>
      </c>
      <c r="M108" s="10" t="s">
        <v>81</v>
      </c>
      <c r="N108" s="11">
        <v>99</v>
      </c>
      <c r="O108" s="11">
        <v>132</v>
      </c>
    </row>
    <row r="109" spans="1:15" x14ac:dyDescent="0.25">
      <c r="A109" t="s">
        <v>111</v>
      </c>
      <c r="B109" s="13" t="s">
        <v>218</v>
      </c>
      <c r="C109" s="14">
        <v>2.9</v>
      </c>
      <c r="D109" s="14" t="s">
        <v>237</v>
      </c>
      <c r="E109" s="14" t="s">
        <v>238</v>
      </c>
      <c r="F109" s="14" t="s">
        <v>238</v>
      </c>
      <c r="G109" s="10" t="s">
        <v>883</v>
      </c>
      <c r="H109" s="16" t="s">
        <v>8</v>
      </c>
      <c r="I109" s="14" t="s">
        <v>27</v>
      </c>
      <c r="J109" s="14">
        <v>2011</v>
      </c>
      <c r="K109" s="14" t="s">
        <v>19</v>
      </c>
      <c r="L109" s="14" t="s">
        <v>36</v>
      </c>
      <c r="M109" s="14" t="s">
        <v>36</v>
      </c>
      <c r="N109" s="15">
        <v>99</v>
      </c>
      <c r="O109" s="15">
        <v>132</v>
      </c>
    </row>
    <row r="110" spans="1:15" x14ac:dyDescent="0.25">
      <c r="A110" t="s">
        <v>7</v>
      </c>
      <c r="B110" s="9" t="s">
        <v>218</v>
      </c>
      <c r="C110" s="10">
        <v>4.0999999999999996</v>
      </c>
      <c r="D110" s="10" t="s">
        <v>239</v>
      </c>
      <c r="E110" s="10" t="s">
        <v>42</v>
      </c>
      <c r="F110" s="10" t="s">
        <v>133</v>
      </c>
      <c r="G110" s="10" t="s">
        <v>109</v>
      </c>
      <c r="H110" s="12" t="s">
        <v>16</v>
      </c>
      <c r="I110" s="10" t="s">
        <v>35</v>
      </c>
      <c r="J110" s="10">
        <v>1939</v>
      </c>
      <c r="K110" s="10" t="s">
        <v>13</v>
      </c>
      <c r="L110" s="10" t="s">
        <v>31</v>
      </c>
      <c r="M110" s="10" t="s">
        <v>32</v>
      </c>
      <c r="N110" s="11">
        <v>99</v>
      </c>
      <c r="O110" s="11">
        <v>132</v>
      </c>
    </row>
    <row r="111" spans="1:15" x14ac:dyDescent="0.25">
      <c r="A111" t="s">
        <v>7</v>
      </c>
      <c r="B111" s="13" t="s">
        <v>218</v>
      </c>
      <c r="C111" s="14">
        <v>3.7</v>
      </c>
      <c r="D111" s="14" t="s">
        <v>240</v>
      </c>
      <c r="E111" s="14" t="s">
        <v>10</v>
      </c>
      <c r="F111" s="14" t="s">
        <v>220</v>
      </c>
      <c r="G111" s="10" t="s">
        <v>109</v>
      </c>
      <c r="H111" s="16" t="s">
        <v>16</v>
      </c>
      <c r="I111" s="14" t="s">
        <v>35</v>
      </c>
      <c r="J111" s="14">
        <v>2013</v>
      </c>
      <c r="K111" s="14" t="s">
        <v>13</v>
      </c>
      <c r="L111" s="14" t="s">
        <v>46</v>
      </c>
      <c r="M111" s="14" t="s">
        <v>32</v>
      </c>
      <c r="N111" s="15">
        <v>99</v>
      </c>
      <c r="O111" s="15">
        <v>132</v>
      </c>
    </row>
    <row r="112" spans="1:15" x14ac:dyDescent="0.25">
      <c r="A112" t="s">
        <v>76</v>
      </c>
      <c r="B112" s="9" t="s">
        <v>218</v>
      </c>
      <c r="C112" s="10">
        <v>3.2</v>
      </c>
      <c r="D112" s="10" t="s">
        <v>241</v>
      </c>
      <c r="E112" s="10" t="s">
        <v>242</v>
      </c>
      <c r="F112" s="10" t="s">
        <v>2</v>
      </c>
      <c r="G112" s="10" t="s">
        <v>109</v>
      </c>
      <c r="H112" s="12" t="s">
        <v>16</v>
      </c>
      <c r="I112" s="10" t="s">
        <v>3</v>
      </c>
      <c r="J112" s="10">
        <v>1967</v>
      </c>
      <c r="K112" s="10" t="s">
        <v>13</v>
      </c>
      <c r="L112" s="10" t="s">
        <v>96</v>
      </c>
      <c r="M112" s="10" t="s">
        <v>97</v>
      </c>
      <c r="N112" s="11">
        <v>99</v>
      </c>
      <c r="O112" s="11">
        <v>132</v>
      </c>
    </row>
    <row r="113" spans="1:15" x14ac:dyDescent="0.25">
      <c r="A113" t="s">
        <v>76</v>
      </c>
      <c r="B113" s="13" t="s">
        <v>218</v>
      </c>
      <c r="C113" s="14">
        <v>4.9000000000000004</v>
      </c>
      <c r="D113" s="14" t="s">
        <v>243</v>
      </c>
      <c r="E113" s="14" t="s">
        <v>244</v>
      </c>
      <c r="F113" s="14" t="s">
        <v>245</v>
      </c>
      <c r="G113" s="10" t="s">
        <v>109</v>
      </c>
      <c r="H113" s="16" t="s">
        <v>16</v>
      </c>
      <c r="I113" s="14" t="s">
        <v>27</v>
      </c>
      <c r="J113" s="14">
        <v>2013</v>
      </c>
      <c r="K113" s="14" t="s">
        <v>164</v>
      </c>
      <c r="L113" s="14" t="s">
        <v>246</v>
      </c>
      <c r="M113" s="14" t="s">
        <v>247</v>
      </c>
      <c r="N113" s="15">
        <v>99</v>
      </c>
      <c r="O113" s="15">
        <v>132</v>
      </c>
    </row>
    <row r="114" spans="1:15" x14ac:dyDescent="0.25">
      <c r="A114" t="s">
        <v>7</v>
      </c>
      <c r="B114" s="9" t="s">
        <v>218</v>
      </c>
      <c r="C114" s="10">
        <v>3.5</v>
      </c>
      <c r="D114" s="10" t="s">
        <v>248</v>
      </c>
      <c r="E114" s="10" t="s">
        <v>11</v>
      </c>
      <c r="F114" s="10" t="s">
        <v>249</v>
      </c>
      <c r="G114" s="10" t="s">
        <v>109</v>
      </c>
      <c r="H114" s="12" t="s">
        <v>16</v>
      </c>
      <c r="I114" s="10" t="s">
        <v>12</v>
      </c>
      <c r="J114" s="10" t="s">
        <v>174</v>
      </c>
      <c r="K114" s="10" t="s">
        <v>13</v>
      </c>
      <c r="L114" s="10" t="s">
        <v>100</v>
      </c>
      <c r="M114" s="10" t="s">
        <v>100</v>
      </c>
      <c r="N114" s="11">
        <v>99</v>
      </c>
      <c r="O114" s="11">
        <v>132</v>
      </c>
    </row>
    <row r="115" spans="1:15" x14ac:dyDescent="0.25">
      <c r="A115" t="s">
        <v>111</v>
      </c>
      <c r="B115" s="13" t="s">
        <v>218</v>
      </c>
      <c r="C115" s="14">
        <v>5</v>
      </c>
      <c r="D115" s="14" t="s">
        <v>250</v>
      </c>
      <c r="E115" s="14" t="s">
        <v>251</v>
      </c>
      <c r="F115" s="14" t="s">
        <v>251</v>
      </c>
      <c r="G115" s="10" t="s">
        <v>109</v>
      </c>
      <c r="H115" s="16" t="s">
        <v>8</v>
      </c>
      <c r="I115" s="14" t="s">
        <v>66</v>
      </c>
      <c r="J115" s="14">
        <v>2016</v>
      </c>
      <c r="K115" s="14" t="s">
        <v>19</v>
      </c>
      <c r="L115" s="14" t="s">
        <v>31</v>
      </c>
      <c r="M115" s="14" t="s">
        <v>32</v>
      </c>
      <c r="N115" s="15">
        <v>99</v>
      </c>
      <c r="O115" s="15">
        <v>132</v>
      </c>
    </row>
    <row r="116" spans="1:15" x14ac:dyDescent="0.25">
      <c r="A116" t="s">
        <v>7</v>
      </c>
      <c r="B116" s="9" t="s">
        <v>218</v>
      </c>
      <c r="C116" s="10">
        <v>4</v>
      </c>
      <c r="D116" s="10" t="s">
        <v>252</v>
      </c>
      <c r="E116" s="10" t="s">
        <v>220</v>
      </c>
      <c r="F116" s="10" t="s">
        <v>220</v>
      </c>
      <c r="G116" s="10" t="s">
        <v>109</v>
      </c>
      <c r="H116" s="12" t="s">
        <v>8</v>
      </c>
      <c r="I116" s="10" t="s">
        <v>3</v>
      </c>
      <c r="J116" s="10">
        <v>1996</v>
      </c>
      <c r="K116" s="10" t="s">
        <v>4</v>
      </c>
      <c r="L116" s="10" t="s">
        <v>20</v>
      </c>
      <c r="M116" s="10" t="s">
        <v>15</v>
      </c>
      <c r="N116" s="11">
        <v>99</v>
      </c>
      <c r="O116" s="11">
        <v>132</v>
      </c>
    </row>
    <row r="117" spans="1:15" x14ac:dyDescent="0.25">
      <c r="A117" t="s">
        <v>7</v>
      </c>
      <c r="B117" s="13" t="s">
        <v>218</v>
      </c>
      <c r="C117" s="14">
        <v>3.6</v>
      </c>
      <c r="D117" s="14" t="s">
        <v>253</v>
      </c>
      <c r="E117" s="14" t="s">
        <v>2</v>
      </c>
      <c r="F117" s="14" t="s">
        <v>2</v>
      </c>
      <c r="G117" s="10" t="s">
        <v>109</v>
      </c>
      <c r="H117" s="16" t="s">
        <v>8</v>
      </c>
      <c r="I117" s="14" t="s">
        <v>66</v>
      </c>
      <c r="J117" s="14">
        <v>2016</v>
      </c>
      <c r="K117" s="14" t="s">
        <v>19</v>
      </c>
      <c r="L117" s="14" t="s">
        <v>80</v>
      </c>
      <c r="M117" s="14" t="s">
        <v>81</v>
      </c>
      <c r="N117" s="15">
        <v>99</v>
      </c>
      <c r="O117" s="15">
        <v>132</v>
      </c>
    </row>
    <row r="118" spans="1:15" x14ac:dyDescent="0.25">
      <c r="A118" t="s">
        <v>256</v>
      </c>
      <c r="B118" s="9" t="s">
        <v>218</v>
      </c>
      <c r="C118" s="10">
        <v>4</v>
      </c>
      <c r="D118" s="10" t="s">
        <v>254</v>
      </c>
      <c r="E118" s="10" t="s">
        <v>255</v>
      </c>
      <c r="F118" s="10" t="s">
        <v>255</v>
      </c>
      <c r="G118" s="10" t="s">
        <v>109</v>
      </c>
      <c r="H118" s="12" t="s">
        <v>8</v>
      </c>
      <c r="I118" s="10" t="s">
        <v>27</v>
      </c>
      <c r="J118" s="10">
        <v>2002</v>
      </c>
      <c r="K118" s="10" t="s">
        <v>19</v>
      </c>
      <c r="L118" s="10" t="s">
        <v>31</v>
      </c>
      <c r="M118" s="10" t="s">
        <v>32</v>
      </c>
      <c r="N118" s="11">
        <v>99</v>
      </c>
      <c r="O118" s="11">
        <v>132</v>
      </c>
    </row>
    <row r="119" spans="1:15" x14ac:dyDescent="0.25">
      <c r="A119" t="s">
        <v>76</v>
      </c>
      <c r="B119" s="13" t="s">
        <v>218</v>
      </c>
      <c r="C119" s="14">
        <v>3.2</v>
      </c>
      <c r="D119" s="14" t="s">
        <v>241</v>
      </c>
      <c r="E119" s="14" t="s">
        <v>242</v>
      </c>
      <c r="F119" s="14" t="s">
        <v>2</v>
      </c>
      <c r="G119" s="10" t="s">
        <v>109</v>
      </c>
      <c r="H119" s="16" t="s">
        <v>16</v>
      </c>
      <c r="I119" s="14" t="s">
        <v>3</v>
      </c>
      <c r="J119" s="14">
        <v>1967</v>
      </c>
      <c r="K119" s="14" t="s">
        <v>13</v>
      </c>
      <c r="L119" s="14" t="s">
        <v>96</v>
      </c>
      <c r="M119" s="14" t="s">
        <v>97</v>
      </c>
      <c r="N119" s="15">
        <v>99</v>
      </c>
      <c r="O119" s="15">
        <v>132</v>
      </c>
    </row>
    <row r="120" spans="1:15" x14ac:dyDescent="0.25">
      <c r="A120" t="s">
        <v>82</v>
      </c>
      <c r="B120" s="9" t="s">
        <v>218</v>
      </c>
      <c r="C120" s="10">
        <v>5</v>
      </c>
      <c r="D120" s="10" t="s">
        <v>130</v>
      </c>
      <c r="E120" s="10" t="s">
        <v>131</v>
      </c>
      <c r="F120" s="10" t="s">
        <v>131</v>
      </c>
      <c r="G120" s="10" t="s">
        <v>109</v>
      </c>
      <c r="H120" s="12" t="s">
        <v>8</v>
      </c>
      <c r="I120" s="10" t="s">
        <v>27</v>
      </c>
      <c r="J120" s="10">
        <v>2019</v>
      </c>
      <c r="K120" s="10" t="s">
        <v>19</v>
      </c>
      <c r="L120" s="10" t="s">
        <v>36</v>
      </c>
      <c r="M120" s="10" t="s">
        <v>36</v>
      </c>
      <c r="N120" s="11">
        <v>99</v>
      </c>
      <c r="O120" s="11">
        <v>132</v>
      </c>
    </row>
    <row r="121" spans="1:15" x14ac:dyDescent="0.25">
      <c r="A121" t="s">
        <v>111</v>
      </c>
      <c r="B121" s="13" t="s">
        <v>218</v>
      </c>
      <c r="C121" s="14">
        <v>4.8</v>
      </c>
      <c r="D121" s="14" t="s">
        <v>257</v>
      </c>
      <c r="E121" s="14" t="s">
        <v>258</v>
      </c>
      <c r="F121" s="14" t="s">
        <v>258</v>
      </c>
      <c r="G121" s="10" t="s">
        <v>109</v>
      </c>
      <c r="H121" s="16" t="s">
        <v>8</v>
      </c>
      <c r="I121" s="14" t="s">
        <v>58</v>
      </c>
      <c r="J121" s="14">
        <v>2000</v>
      </c>
      <c r="K121" s="14" t="s">
        <v>19</v>
      </c>
      <c r="L121" s="14" t="s">
        <v>80</v>
      </c>
      <c r="M121" s="14" t="s">
        <v>81</v>
      </c>
      <c r="N121" s="15">
        <v>99</v>
      </c>
      <c r="O121" s="15">
        <v>132</v>
      </c>
    </row>
    <row r="122" spans="1:15" x14ac:dyDescent="0.25">
      <c r="A122" t="s">
        <v>7</v>
      </c>
      <c r="B122" s="9" t="s">
        <v>218</v>
      </c>
      <c r="C122" s="10">
        <v>4.5</v>
      </c>
      <c r="D122" s="10" t="s">
        <v>259</v>
      </c>
      <c r="E122" s="10" t="s">
        <v>260</v>
      </c>
      <c r="F122" s="10" t="s">
        <v>261</v>
      </c>
      <c r="G122" s="10" t="s">
        <v>109</v>
      </c>
      <c r="H122" s="12" t="s">
        <v>16</v>
      </c>
      <c r="I122" s="10" t="s">
        <v>27</v>
      </c>
      <c r="J122" s="10">
        <v>2006</v>
      </c>
      <c r="K122" s="10" t="s">
        <v>19</v>
      </c>
      <c r="L122" s="10" t="s">
        <v>20</v>
      </c>
      <c r="M122" s="10" t="s">
        <v>15</v>
      </c>
      <c r="N122" s="11">
        <v>99</v>
      </c>
      <c r="O122" s="11">
        <v>132</v>
      </c>
    </row>
    <row r="123" spans="1:15" x14ac:dyDescent="0.25">
      <c r="A123" t="s">
        <v>111</v>
      </c>
      <c r="B123" s="13" t="s">
        <v>218</v>
      </c>
      <c r="C123" s="14">
        <v>4.7</v>
      </c>
      <c r="D123" s="14" t="s">
        <v>262</v>
      </c>
      <c r="E123" s="14" t="s">
        <v>84</v>
      </c>
      <c r="F123" s="14" t="s">
        <v>84</v>
      </c>
      <c r="G123" s="10" t="s">
        <v>109</v>
      </c>
      <c r="H123" s="16" t="s">
        <v>8</v>
      </c>
      <c r="I123" s="14" t="s">
        <v>27</v>
      </c>
      <c r="J123" s="14">
        <v>2015</v>
      </c>
      <c r="K123" s="14" t="s">
        <v>19</v>
      </c>
      <c r="L123" s="14" t="s">
        <v>70</v>
      </c>
      <c r="M123" s="14" t="s">
        <v>32</v>
      </c>
      <c r="N123" s="15">
        <v>99</v>
      </c>
      <c r="O123" s="15">
        <v>132</v>
      </c>
    </row>
    <row r="124" spans="1:15" x14ac:dyDescent="0.25">
      <c r="A124" t="s">
        <v>7</v>
      </c>
      <c r="B124" s="9" t="s">
        <v>218</v>
      </c>
      <c r="C124" s="10">
        <v>4.5</v>
      </c>
      <c r="D124" s="10" t="s">
        <v>47</v>
      </c>
      <c r="E124" s="10" t="s">
        <v>11</v>
      </c>
      <c r="F124" s="10" t="s">
        <v>48</v>
      </c>
      <c r="G124" s="10" t="s">
        <v>109</v>
      </c>
      <c r="H124" s="12" t="s">
        <v>16</v>
      </c>
      <c r="I124" s="10" t="s">
        <v>23</v>
      </c>
      <c r="J124" s="10">
        <v>2012</v>
      </c>
      <c r="K124" s="10" t="s">
        <v>19</v>
      </c>
      <c r="L124" s="10" t="s">
        <v>46</v>
      </c>
      <c r="M124" s="10" t="s">
        <v>32</v>
      </c>
      <c r="N124" s="11">
        <v>99</v>
      </c>
      <c r="O124" s="11">
        <v>132</v>
      </c>
    </row>
    <row r="125" spans="1:15" x14ac:dyDescent="0.25">
      <c r="A125" t="s">
        <v>111</v>
      </c>
      <c r="B125" s="13" t="s">
        <v>218</v>
      </c>
      <c r="C125" s="14">
        <v>4.2</v>
      </c>
      <c r="D125" s="14" t="s">
        <v>175</v>
      </c>
      <c r="E125" s="14" t="s">
        <v>176</v>
      </c>
      <c r="F125" s="14" t="s">
        <v>176</v>
      </c>
      <c r="G125" s="10" t="s">
        <v>109</v>
      </c>
      <c r="H125" s="16" t="s">
        <v>8</v>
      </c>
      <c r="I125" s="14" t="s">
        <v>27</v>
      </c>
      <c r="J125" s="14">
        <v>2006</v>
      </c>
      <c r="K125" s="14" t="s">
        <v>13</v>
      </c>
      <c r="L125" s="14" t="s">
        <v>28</v>
      </c>
      <c r="M125" s="14" t="s">
        <v>15</v>
      </c>
      <c r="N125" s="15">
        <v>99</v>
      </c>
      <c r="O125" s="15">
        <v>132</v>
      </c>
    </row>
    <row r="126" spans="1:15" x14ac:dyDescent="0.25">
      <c r="A126" t="s">
        <v>60</v>
      </c>
      <c r="B126" s="9" t="s">
        <v>218</v>
      </c>
      <c r="C126" s="10">
        <v>3.4</v>
      </c>
      <c r="D126" s="10" t="s">
        <v>263</v>
      </c>
      <c r="E126" s="10" t="s">
        <v>264</v>
      </c>
      <c r="F126" s="10" t="s">
        <v>264</v>
      </c>
      <c r="G126" s="10" t="s">
        <v>109</v>
      </c>
      <c r="H126" s="12" t="s">
        <v>8</v>
      </c>
      <c r="I126" s="10" t="s">
        <v>27</v>
      </c>
      <c r="J126" s="10">
        <v>2006</v>
      </c>
      <c r="K126" s="10" t="s">
        <v>19</v>
      </c>
      <c r="L126" s="10" t="s">
        <v>265</v>
      </c>
      <c r="M126" s="10" t="s">
        <v>153</v>
      </c>
      <c r="N126" s="11">
        <v>99</v>
      </c>
      <c r="O126" s="11">
        <v>132</v>
      </c>
    </row>
    <row r="127" spans="1:15" x14ac:dyDescent="0.25">
      <c r="A127" t="s">
        <v>7</v>
      </c>
      <c r="B127" s="13" t="s">
        <v>218</v>
      </c>
      <c r="C127" s="14">
        <v>3.8</v>
      </c>
      <c r="D127" s="14" t="s">
        <v>266</v>
      </c>
      <c r="E127" s="14" t="s">
        <v>267</v>
      </c>
      <c r="F127" s="14" t="s">
        <v>268</v>
      </c>
      <c r="G127" s="10" t="s">
        <v>109</v>
      </c>
      <c r="H127" s="16" t="s">
        <v>16</v>
      </c>
      <c r="I127" s="14" t="s">
        <v>12</v>
      </c>
      <c r="J127" s="14">
        <v>1996</v>
      </c>
      <c r="K127" s="14" t="s">
        <v>13</v>
      </c>
      <c r="L127" s="14" t="s">
        <v>269</v>
      </c>
      <c r="M127" s="14" t="s">
        <v>270</v>
      </c>
      <c r="N127" s="15">
        <v>99</v>
      </c>
      <c r="O127" s="15">
        <v>132</v>
      </c>
    </row>
    <row r="128" spans="1:15" x14ac:dyDescent="0.25">
      <c r="A128" t="s">
        <v>7</v>
      </c>
      <c r="B128" s="9" t="s">
        <v>271</v>
      </c>
      <c r="C128" s="10">
        <v>4.7</v>
      </c>
      <c r="D128" s="10" t="s">
        <v>49</v>
      </c>
      <c r="E128" s="10" t="s">
        <v>50</v>
      </c>
      <c r="F128" s="10" t="s">
        <v>50</v>
      </c>
      <c r="G128" s="10" t="s">
        <v>109</v>
      </c>
      <c r="H128" s="12" t="s">
        <v>8</v>
      </c>
      <c r="I128" s="10" t="s">
        <v>27</v>
      </c>
      <c r="J128" s="10">
        <v>2016</v>
      </c>
      <c r="K128" s="10" t="s">
        <v>19</v>
      </c>
      <c r="L128" s="10" t="s">
        <v>51</v>
      </c>
      <c r="M128" s="10" t="s">
        <v>32</v>
      </c>
      <c r="N128" s="11">
        <v>90</v>
      </c>
      <c r="O128" s="11">
        <v>109</v>
      </c>
    </row>
    <row r="129" spans="1:15" x14ac:dyDescent="0.25">
      <c r="A129" t="s">
        <v>7</v>
      </c>
      <c r="B129" s="13" t="s">
        <v>271</v>
      </c>
      <c r="C129" s="14">
        <v>3.6</v>
      </c>
      <c r="D129" s="14" t="s">
        <v>44</v>
      </c>
      <c r="E129" s="14" t="s">
        <v>45</v>
      </c>
      <c r="F129" s="14" t="s">
        <v>45</v>
      </c>
      <c r="G129" s="10" t="s">
        <v>109</v>
      </c>
      <c r="H129" s="16" t="s">
        <v>8</v>
      </c>
      <c r="I129" s="14" t="s">
        <v>27</v>
      </c>
      <c r="J129" s="14">
        <v>2014</v>
      </c>
      <c r="K129" s="14" t="s">
        <v>19</v>
      </c>
      <c r="L129" s="14" t="s">
        <v>46</v>
      </c>
      <c r="M129" s="14" t="s">
        <v>32</v>
      </c>
      <c r="N129" s="15">
        <v>90</v>
      </c>
      <c r="O129" s="15">
        <v>109</v>
      </c>
    </row>
    <row r="130" spans="1:15" x14ac:dyDescent="0.25">
      <c r="A130" t="s">
        <v>111</v>
      </c>
      <c r="B130" s="9" t="s">
        <v>271</v>
      </c>
      <c r="C130" s="10">
        <v>4.2</v>
      </c>
      <c r="D130" s="10" t="s">
        <v>175</v>
      </c>
      <c r="E130" s="10" t="s">
        <v>176</v>
      </c>
      <c r="F130" s="10" t="s">
        <v>176</v>
      </c>
      <c r="G130" s="10" t="s">
        <v>109</v>
      </c>
      <c r="H130" s="12" t="s">
        <v>8</v>
      </c>
      <c r="I130" s="10" t="s">
        <v>27</v>
      </c>
      <c r="J130" s="10">
        <v>2006</v>
      </c>
      <c r="K130" s="10" t="s">
        <v>13</v>
      </c>
      <c r="L130" s="10" t="s">
        <v>28</v>
      </c>
      <c r="M130" s="10" t="s">
        <v>15</v>
      </c>
      <c r="N130" s="11">
        <v>90</v>
      </c>
      <c r="O130" s="11">
        <v>109</v>
      </c>
    </row>
    <row r="131" spans="1:15" x14ac:dyDescent="0.25">
      <c r="A131" t="s">
        <v>7</v>
      </c>
      <c r="B131" s="13" t="s">
        <v>271</v>
      </c>
      <c r="C131" s="14">
        <v>3.8</v>
      </c>
      <c r="D131" s="14" t="s">
        <v>266</v>
      </c>
      <c r="E131" s="14" t="s">
        <v>267</v>
      </c>
      <c r="F131" s="14" t="s">
        <v>268</v>
      </c>
      <c r="G131" s="10" t="s">
        <v>109</v>
      </c>
      <c r="H131" s="16" t="s">
        <v>16</v>
      </c>
      <c r="I131" s="14" t="s">
        <v>12</v>
      </c>
      <c r="J131" s="14">
        <v>1996</v>
      </c>
      <c r="K131" s="14" t="s">
        <v>13</v>
      </c>
      <c r="L131" s="14" t="s">
        <v>269</v>
      </c>
      <c r="M131" s="14" t="s">
        <v>270</v>
      </c>
      <c r="N131" s="15">
        <v>90</v>
      </c>
      <c r="O131" s="15">
        <v>109</v>
      </c>
    </row>
    <row r="132" spans="1:15" x14ac:dyDescent="0.25">
      <c r="A132" t="s">
        <v>7</v>
      </c>
      <c r="B132" s="9" t="s">
        <v>271</v>
      </c>
      <c r="C132" s="10">
        <v>5</v>
      </c>
      <c r="D132" s="10" t="s">
        <v>272</v>
      </c>
      <c r="E132" s="10" t="s">
        <v>84</v>
      </c>
      <c r="F132" s="10" t="s">
        <v>84</v>
      </c>
      <c r="G132" s="10" t="s">
        <v>109</v>
      </c>
      <c r="H132" s="12" t="s">
        <v>8</v>
      </c>
      <c r="I132" s="10" t="s">
        <v>66</v>
      </c>
      <c r="J132" s="10">
        <v>2016</v>
      </c>
      <c r="K132" s="10" t="s">
        <v>19</v>
      </c>
      <c r="L132" s="10" t="s">
        <v>46</v>
      </c>
      <c r="M132" s="10" t="s">
        <v>32</v>
      </c>
      <c r="N132" s="11">
        <v>90</v>
      </c>
      <c r="O132" s="11">
        <v>109</v>
      </c>
    </row>
    <row r="133" spans="1:15" x14ac:dyDescent="0.25">
      <c r="A133" t="s">
        <v>111</v>
      </c>
      <c r="B133" s="13" t="s">
        <v>271</v>
      </c>
      <c r="C133" s="14">
        <v>4.9000000000000004</v>
      </c>
      <c r="D133" s="14" t="s">
        <v>273</v>
      </c>
      <c r="E133" s="14" t="s">
        <v>274</v>
      </c>
      <c r="F133" s="14" t="s">
        <v>274</v>
      </c>
      <c r="G133" s="10" t="s">
        <v>109</v>
      </c>
      <c r="H133" s="16" t="s">
        <v>8</v>
      </c>
      <c r="I133" s="14" t="s">
        <v>58</v>
      </c>
      <c r="J133" s="14">
        <v>2011</v>
      </c>
      <c r="K133" s="14" t="s">
        <v>19</v>
      </c>
      <c r="L133" s="14" t="s">
        <v>275</v>
      </c>
      <c r="M133" s="14" t="s">
        <v>97</v>
      </c>
      <c r="N133" s="15">
        <v>90</v>
      </c>
      <c r="O133" s="15">
        <v>109</v>
      </c>
    </row>
    <row r="134" spans="1:15" x14ac:dyDescent="0.25">
      <c r="A134" t="s">
        <v>111</v>
      </c>
      <c r="B134" s="9" t="s">
        <v>271</v>
      </c>
      <c r="C134" s="10">
        <v>4.4000000000000004</v>
      </c>
      <c r="D134" s="10" t="s">
        <v>276</v>
      </c>
      <c r="E134" s="10" t="s">
        <v>277</v>
      </c>
      <c r="F134" s="10" t="s">
        <v>2</v>
      </c>
      <c r="G134" s="10" t="s">
        <v>109</v>
      </c>
      <c r="H134" s="12" t="s">
        <v>16</v>
      </c>
      <c r="I134" s="10" t="s">
        <v>27</v>
      </c>
      <c r="J134" s="10">
        <v>2003</v>
      </c>
      <c r="K134" s="10" t="s">
        <v>19</v>
      </c>
      <c r="L134" s="10" t="s">
        <v>28</v>
      </c>
      <c r="M134" s="10" t="s">
        <v>15</v>
      </c>
      <c r="N134" s="11">
        <v>90</v>
      </c>
      <c r="O134" s="11">
        <v>109</v>
      </c>
    </row>
    <row r="135" spans="1:15" x14ac:dyDescent="0.25">
      <c r="A135" t="s">
        <v>7</v>
      </c>
      <c r="B135" s="13" t="s">
        <v>271</v>
      </c>
      <c r="C135" s="14">
        <v>3.3</v>
      </c>
      <c r="D135" s="14" t="s">
        <v>278</v>
      </c>
      <c r="E135" s="14" t="s">
        <v>279</v>
      </c>
      <c r="F135" s="14" t="s">
        <v>279</v>
      </c>
      <c r="G135" s="10" t="s">
        <v>109</v>
      </c>
      <c r="H135" s="16" t="s">
        <v>8</v>
      </c>
      <c r="I135" s="14" t="s">
        <v>3</v>
      </c>
      <c r="J135" s="14">
        <v>2012</v>
      </c>
      <c r="K135" s="14" t="s">
        <v>19</v>
      </c>
      <c r="L135" s="14" t="s">
        <v>31</v>
      </c>
      <c r="M135" s="14" t="s">
        <v>32</v>
      </c>
      <c r="N135" s="15">
        <v>90</v>
      </c>
      <c r="O135" s="15">
        <v>109</v>
      </c>
    </row>
    <row r="136" spans="1:15" x14ac:dyDescent="0.25">
      <c r="A136" t="s">
        <v>126</v>
      </c>
      <c r="B136" s="9" t="s">
        <v>271</v>
      </c>
      <c r="C136" s="10">
        <v>3.2</v>
      </c>
      <c r="D136" s="10" t="s">
        <v>83</v>
      </c>
      <c r="E136" s="10" t="s">
        <v>69</v>
      </c>
      <c r="F136" s="10" t="s">
        <v>84</v>
      </c>
      <c r="G136" s="10" t="s">
        <v>109</v>
      </c>
      <c r="H136" s="12" t="s">
        <v>69</v>
      </c>
      <c r="I136" s="10" t="s">
        <v>27</v>
      </c>
      <c r="J136" s="10">
        <v>2015</v>
      </c>
      <c r="K136" s="10" t="s">
        <v>19</v>
      </c>
      <c r="L136" s="10" t="s">
        <v>31</v>
      </c>
      <c r="M136" s="10" t="s">
        <v>32</v>
      </c>
      <c r="N136" s="11">
        <v>90</v>
      </c>
      <c r="O136" s="11">
        <v>109</v>
      </c>
    </row>
    <row r="137" spans="1:15" x14ac:dyDescent="0.25">
      <c r="A137" t="s">
        <v>126</v>
      </c>
      <c r="B137" s="13" t="s">
        <v>271</v>
      </c>
      <c r="C137" s="14">
        <v>3.2</v>
      </c>
      <c r="D137" s="14" t="s">
        <v>83</v>
      </c>
      <c r="E137" s="14" t="s">
        <v>69</v>
      </c>
      <c r="F137" s="14" t="s">
        <v>84</v>
      </c>
      <c r="G137" s="10" t="s">
        <v>109</v>
      </c>
      <c r="H137" s="16" t="s">
        <v>69</v>
      </c>
      <c r="I137" s="14" t="s">
        <v>27</v>
      </c>
      <c r="J137" s="14">
        <v>2015</v>
      </c>
      <c r="K137" s="14" t="s">
        <v>19</v>
      </c>
      <c r="L137" s="14" t="s">
        <v>31</v>
      </c>
      <c r="M137" s="14" t="s">
        <v>32</v>
      </c>
      <c r="N137" s="15">
        <v>90</v>
      </c>
      <c r="O137" s="15">
        <v>109</v>
      </c>
    </row>
    <row r="138" spans="1:15" x14ac:dyDescent="0.25">
      <c r="A138" t="s">
        <v>111</v>
      </c>
      <c r="B138" s="9" t="s">
        <v>271</v>
      </c>
      <c r="C138" s="10">
        <v>4.9000000000000004</v>
      </c>
      <c r="D138" s="10" t="s">
        <v>273</v>
      </c>
      <c r="E138" s="10" t="s">
        <v>274</v>
      </c>
      <c r="F138" s="10" t="s">
        <v>274</v>
      </c>
      <c r="G138" s="10" t="s">
        <v>109</v>
      </c>
      <c r="H138" s="12" t="s">
        <v>8</v>
      </c>
      <c r="I138" s="10" t="s">
        <v>58</v>
      </c>
      <c r="J138" s="10">
        <v>2011</v>
      </c>
      <c r="K138" s="10" t="s">
        <v>19</v>
      </c>
      <c r="L138" s="10" t="s">
        <v>275</v>
      </c>
      <c r="M138" s="10" t="s">
        <v>97</v>
      </c>
      <c r="N138" s="11">
        <v>90</v>
      </c>
      <c r="O138" s="11">
        <v>109</v>
      </c>
    </row>
    <row r="139" spans="1:15" x14ac:dyDescent="0.25">
      <c r="A139" t="s">
        <v>7</v>
      </c>
      <c r="B139" s="13" t="s">
        <v>271</v>
      </c>
      <c r="C139" s="14">
        <v>4.2</v>
      </c>
      <c r="D139" s="14" t="s">
        <v>280</v>
      </c>
      <c r="E139" s="14" t="s">
        <v>230</v>
      </c>
      <c r="F139" s="14" t="s">
        <v>230</v>
      </c>
      <c r="G139" s="10" t="s">
        <v>109</v>
      </c>
      <c r="H139" s="16" t="s">
        <v>8</v>
      </c>
      <c r="I139" s="14" t="s">
        <v>58</v>
      </c>
      <c r="J139" s="14">
        <v>2012</v>
      </c>
      <c r="K139" s="14" t="s">
        <v>19</v>
      </c>
      <c r="L139" s="14" t="s">
        <v>275</v>
      </c>
      <c r="M139" s="14" t="s">
        <v>97</v>
      </c>
      <c r="N139" s="15">
        <v>90</v>
      </c>
      <c r="O139" s="15">
        <v>109</v>
      </c>
    </row>
    <row r="140" spans="1:15" x14ac:dyDescent="0.25">
      <c r="A140" t="s">
        <v>76</v>
      </c>
      <c r="B140" s="9" t="s">
        <v>271</v>
      </c>
      <c r="C140" s="10">
        <v>4.5</v>
      </c>
      <c r="D140" s="10" t="s">
        <v>154</v>
      </c>
      <c r="E140" s="10" t="s">
        <v>84</v>
      </c>
      <c r="F140" s="10" t="s">
        <v>50</v>
      </c>
      <c r="G140" s="10" t="s">
        <v>109</v>
      </c>
      <c r="H140" s="12" t="s">
        <v>16</v>
      </c>
      <c r="I140" s="10" t="s">
        <v>58</v>
      </c>
      <c r="J140" s="10">
        <v>1994</v>
      </c>
      <c r="K140" s="10" t="s">
        <v>19</v>
      </c>
      <c r="L140" s="10" t="s">
        <v>155</v>
      </c>
      <c r="M140" s="10" t="s">
        <v>15</v>
      </c>
      <c r="N140" s="11">
        <v>90</v>
      </c>
      <c r="O140" s="11">
        <v>109</v>
      </c>
    </row>
    <row r="141" spans="1:15" x14ac:dyDescent="0.25">
      <c r="A141" t="s">
        <v>111</v>
      </c>
      <c r="B141" s="13" t="s">
        <v>271</v>
      </c>
      <c r="C141" s="14">
        <v>4.8</v>
      </c>
      <c r="D141" s="14" t="s">
        <v>281</v>
      </c>
      <c r="E141" s="14" t="s">
        <v>133</v>
      </c>
      <c r="F141" s="14" t="s">
        <v>133</v>
      </c>
      <c r="G141" s="10" t="s">
        <v>109</v>
      </c>
      <c r="H141" s="16" t="s">
        <v>8</v>
      </c>
      <c r="I141" s="14" t="s">
        <v>58</v>
      </c>
      <c r="J141" s="14">
        <v>2012</v>
      </c>
      <c r="K141" s="14" t="s">
        <v>19</v>
      </c>
      <c r="L141" s="14" t="s">
        <v>246</v>
      </c>
      <c r="M141" s="14" t="s">
        <v>247</v>
      </c>
      <c r="N141" s="15">
        <v>90</v>
      </c>
      <c r="O141" s="15">
        <v>109</v>
      </c>
    </row>
    <row r="142" spans="1:15" x14ac:dyDescent="0.25">
      <c r="A142" t="s">
        <v>60</v>
      </c>
      <c r="B142" s="9" t="s">
        <v>271</v>
      </c>
      <c r="C142" s="10">
        <v>3.8</v>
      </c>
      <c r="D142" s="10" t="s">
        <v>282</v>
      </c>
      <c r="E142" s="10" t="s">
        <v>283</v>
      </c>
      <c r="F142" s="10" t="s">
        <v>283</v>
      </c>
      <c r="G142" s="10" t="s">
        <v>109</v>
      </c>
      <c r="H142" s="12" t="s">
        <v>8</v>
      </c>
      <c r="I142" s="10" t="s">
        <v>23</v>
      </c>
      <c r="J142" s="10">
        <v>1997</v>
      </c>
      <c r="K142" s="10" t="s">
        <v>4</v>
      </c>
      <c r="L142" s="10" t="s">
        <v>115</v>
      </c>
      <c r="M142" s="10" t="s">
        <v>55</v>
      </c>
      <c r="N142" s="11">
        <v>90</v>
      </c>
      <c r="O142" s="11">
        <v>109</v>
      </c>
    </row>
    <row r="143" spans="1:15" x14ac:dyDescent="0.25">
      <c r="A143" t="s">
        <v>111</v>
      </c>
      <c r="B143" s="13" t="s">
        <v>271</v>
      </c>
      <c r="C143" s="14">
        <v>3.7</v>
      </c>
      <c r="D143" s="14" t="s">
        <v>284</v>
      </c>
      <c r="E143" s="14" t="s">
        <v>45</v>
      </c>
      <c r="F143" s="14" t="s">
        <v>45</v>
      </c>
      <c r="G143" s="10" t="s">
        <v>109</v>
      </c>
      <c r="H143" s="16" t="s">
        <v>8</v>
      </c>
      <c r="I143" s="14" t="s">
        <v>3</v>
      </c>
      <c r="J143" s="14">
        <v>2001</v>
      </c>
      <c r="K143" s="14" t="s">
        <v>19</v>
      </c>
      <c r="L143" s="14" t="s">
        <v>46</v>
      </c>
      <c r="M143" s="14" t="s">
        <v>32</v>
      </c>
      <c r="N143" s="15">
        <v>90</v>
      </c>
      <c r="O143" s="15">
        <v>109</v>
      </c>
    </row>
    <row r="144" spans="1:15" x14ac:dyDescent="0.25">
      <c r="A144" t="s">
        <v>7</v>
      </c>
      <c r="B144" s="9" t="s">
        <v>271</v>
      </c>
      <c r="C144" s="10">
        <v>3.3</v>
      </c>
      <c r="D144" s="10" t="s">
        <v>285</v>
      </c>
      <c r="E144" s="10" t="s">
        <v>84</v>
      </c>
      <c r="F144" s="10" t="s">
        <v>84</v>
      </c>
      <c r="G144" s="10" t="s">
        <v>109</v>
      </c>
      <c r="H144" s="12" t="s">
        <v>8</v>
      </c>
      <c r="I144" s="10" t="s">
        <v>27</v>
      </c>
      <c r="J144" s="10">
        <v>2013</v>
      </c>
      <c r="K144" s="10" t="s">
        <v>19</v>
      </c>
      <c r="L144" s="10" t="s">
        <v>24</v>
      </c>
      <c r="M144" s="10" t="s">
        <v>25</v>
      </c>
      <c r="N144" s="11">
        <v>90</v>
      </c>
      <c r="O144" s="11">
        <v>109</v>
      </c>
    </row>
    <row r="145" spans="1:15" x14ac:dyDescent="0.25">
      <c r="A145" t="s">
        <v>7</v>
      </c>
      <c r="B145" s="13" t="s">
        <v>271</v>
      </c>
      <c r="C145" s="14">
        <v>3.3</v>
      </c>
      <c r="D145" s="14" t="s">
        <v>286</v>
      </c>
      <c r="E145" s="14" t="s">
        <v>48</v>
      </c>
      <c r="F145" s="14" t="s">
        <v>38</v>
      </c>
      <c r="G145" s="10" t="s">
        <v>109</v>
      </c>
      <c r="H145" s="16" t="s">
        <v>16</v>
      </c>
      <c r="I145" s="14" t="s">
        <v>12</v>
      </c>
      <c r="J145" s="14">
        <v>1958</v>
      </c>
      <c r="K145" s="14" t="s">
        <v>4</v>
      </c>
      <c r="L145" s="14" t="s">
        <v>67</v>
      </c>
      <c r="M145" s="14" t="s">
        <v>4</v>
      </c>
      <c r="N145" s="15">
        <v>90</v>
      </c>
      <c r="O145" s="15">
        <v>109</v>
      </c>
    </row>
    <row r="146" spans="1:15" x14ac:dyDescent="0.25">
      <c r="A146" t="s">
        <v>126</v>
      </c>
      <c r="B146" s="9" t="s">
        <v>271</v>
      </c>
      <c r="C146" s="10">
        <v>5</v>
      </c>
      <c r="D146" s="10" t="s">
        <v>287</v>
      </c>
      <c r="E146" s="10" t="s">
        <v>11</v>
      </c>
      <c r="F146" s="10" t="s">
        <v>288</v>
      </c>
      <c r="G146" s="10" t="s">
        <v>109</v>
      </c>
      <c r="H146" s="12" t="s">
        <v>16</v>
      </c>
      <c r="I146" s="10" t="s">
        <v>66</v>
      </c>
      <c r="J146" s="10">
        <v>2013</v>
      </c>
      <c r="K146" s="10" t="s">
        <v>19</v>
      </c>
      <c r="L146" s="10" t="s">
        <v>100</v>
      </c>
      <c r="M146" s="10" t="s">
        <v>100</v>
      </c>
      <c r="N146" s="11">
        <v>90</v>
      </c>
      <c r="O146" s="11">
        <v>109</v>
      </c>
    </row>
    <row r="147" spans="1:15" x14ac:dyDescent="0.25">
      <c r="A147" t="s">
        <v>290</v>
      </c>
      <c r="B147" s="13" t="s">
        <v>271</v>
      </c>
      <c r="C147" s="14">
        <v>3.8</v>
      </c>
      <c r="D147" s="14" t="s">
        <v>289</v>
      </c>
      <c r="E147" s="14" t="s">
        <v>258</v>
      </c>
      <c r="F147" s="14" t="s">
        <v>258</v>
      </c>
      <c r="G147" s="10" t="s">
        <v>109</v>
      </c>
      <c r="H147" s="16" t="s">
        <v>8</v>
      </c>
      <c r="I147" s="14" t="s">
        <v>23</v>
      </c>
      <c r="J147" s="14">
        <v>2013</v>
      </c>
      <c r="K147" s="14" t="s">
        <v>164</v>
      </c>
      <c r="L147" s="14" t="s">
        <v>36</v>
      </c>
      <c r="M147" s="14" t="s">
        <v>36</v>
      </c>
      <c r="N147" s="15">
        <v>90</v>
      </c>
      <c r="O147" s="15">
        <v>109</v>
      </c>
    </row>
    <row r="148" spans="1:15" x14ac:dyDescent="0.25">
      <c r="A148" t="s">
        <v>7</v>
      </c>
      <c r="B148" s="9" t="s">
        <v>271</v>
      </c>
      <c r="C148" s="10">
        <v>3.4</v>
      </c>
      <c r="D148" s="10" t="s">
        <v>291</v>
      </c>
      <c r="E148" s="10" t="s">
        <v>292</v>
      </c>
      <c r="F148" s="10" t="s">
        <v>18</v>
      </c>
      <c r="G148" s="10" t="s">
        <v>109</v>
      </c>
      <c r="H148" s="12" t="s">
        <v>16</v>
      </c>
      <c r="I148" s="10" t="s">
        <v>3</v>
      </c>
      <c r="J148" s="10">
        <v>1982</v>
      </c>
      <c r="K148" s="10" t="s">
        <v>19</v>
      </c>
      <c r="L148" s="10" t="s">
        <v>5</v>
      </c>
      <c r="M148" s="10" t="s">
        <v>6</v>
      </c>
      <c r="N148" s="11">
        <v>90</v>
      </c>
      <c r="O148" s="11">
        <v>109</v>
      </c>
    </row>
    <row r="149" spans="1:15" x14ac:dyDescent="0.25">
      <c r="A149" t="s">
        <v>82</v>
      </c>
      <c r="B149" s="13" t="s">
        <v>271</v>
      </c>
      <c r="C149" s="14">
        <v>2.4</v>
      </c>
      <c r="D149" s="14" t="s">
        <v>293</v>
      </c>
      <c r="E149" s="14" t="s">
        <v>42</v>
      </c>
      <c r="F149" s="14" t="s">
        <v>42</v>
      </c>
      <c r="G149" s="10" t="s">
        <v>109</v>
      </c>
      <c r="H149" s="16" t="s">
        <v>8</v>
      </c>
      <c r="I149" s="14" t="s">
        <v>23</v>
      </c>
      <c r="J149" s="14">
        <v>2006</v>
      </c>
      <c r="K149" s="14" t="s">
        <v>19</v>
      </c>
      <c r="L149" s="14" t="s">
        <v>36</v>
      </c>
      <c r="M149" s="14" t="s">
        <v>36</v>
      </c>
      <c r="N149" s="15">
        <v>90</v>
      </c>
      <c r="O149" s="15">
        <v>109</v>
      </c>
    </row>
    <row r="150" spans="1:15" x14ac:dyDescent="0.25">
      <c r="A150" t="s">
        <v>7</v>
      </c>
      <c r="B150" s="9" t="s">
        <v>271</v>
      </c>
      <c r="C150" s="10">
        <v>2.9</v>
      </c>
      <c r="D150" s="10" t="s">
        <v>294</v>
      </c>
      <c r="E150" s="10" t="s">
        <v>34</v>
      </c>
      <c r="F150" s="10" t="s">
        <v>34</v>
      </c>
      <c r="G150" s="10" t="s">
        <v>109</v>
      </c>
      <c r="H150" s="12" t="s">
        <v>8</v>
      </c>
      <c r="I150" s="10" t="s">
        <v>27</v>
      </c>
      <c r="J150" s="10">
        <v>2000</v>
      </c>
      <c r="K150" s="10" t="s">
        <v>19</v>
      </c>
      <c r="L150" s="10" t="s">
        <v>36</v>
      </c>
      <c r="M150" s="10" t="s">
        <v>36</v>
      </c>
      <c r="N150" s="11">
        <v>90</v>
      </c>
      <c r="O150" s="11">
        <v>109</v>
      </c>
    </row>
    <row r="151" spans="1:15" x14ac:dyDescent="0.25">
      <c r="A151" t="s">
        <v>298</v>
      </c>
      <c r="B151" s="13" t="s">
        <v>271</v>
      </c>
      <c r="C151" s="14">
        <v>4.4000000000000004</v>
      </c>
      <c r="D151" s="14" t="s">
        <v>295</v>
      </c>
      <c r="E151" s="14" t="s">
        <v>296</v>
      </c>
      <c r="F151" s="14" t="s">
        <v>297</v>
      </c>
      <c r="G151" s="10" t="s">
        <v>109</v>
      </c>
      <c r="H151" s="16" t="s">
        <v>16</v>
      </c>
      <c r="I151" s="14" t="s">
        <v>58</v>
      </c>
      <c r="J151" s="14">
        <v>1967</v>
      </c>
      <c r="K151" s="14" t="s">
        <v>19</v>
      </c>
      <c r="L151" s="14" t="s">
        <v>28</v>
      </c>
      <c r="M151" s="14" t="s">
        <v>15</v>
      </c>
      <c r="N151" s="15">
        <v>90</v>
      </c>
      <c r="O151" s="15">
        <v>109</v>
      </c>
    </row>
    <row r="152" spans="1:15" x14ac:dyDescent="0.25">
      <c r="A152" t="s">
        <v>7</v>
      </c>
      <c r="B152" s="9" t="s">
        <v>271</v>
      </c>
      <c r="C152" s="10">
        <v>2.9</v>
      </c>
      <c r="D152" s="10" t="s">
        <v>299</v>
      </c>
      <c r="E152" s="10" t="s">
        <v>300</v>
      </c>
      <c r="F152" s="10" t="s">
        <v>301</v>
      </c>
      <c r="G152" s="10" t="s">
        <v>109</v>
      </c>
      <c r="H152" s="12" t="s">
        <v>16</v>
      </c>
      <c r="I152" s="10" t="s">
        <v>35</v>
      </c>
      <c r="J152" s="10">
        <v>2016</v>
      </c>
      <c r="K152" s="10" t="s">
        <v>164</v>
      </c>
      <c r="L152" s="10" t="s">
        <v>302</v>
      </c>
      <c r="M152" s="10" t="s">
        <v>270</v>
      </c>
      <c r="N152" s="11">
        <v>90</v>
      </c>
      <c r="O152" s="11">
        <v>109</v>
      </c>
    </row>
    <row r="153" spans="1:15" x14ac:dyDescent="0.25">
      <c r="A153" t="s">
        <v>82</v>
      </c>
      <c r="B153" s="13" t="s">
        <v>271</v>
      </c>
      <c r="C153" s="14">
        <v>2.7</v>
      </c>
      <c r="D153" s="14" t="s">
        <v>303</v>
      </c>
      <c r="E153" s="14" t="s">
        <v>197</v>
      </c>
      <c r="F153" s="14" t="s">
        <v>197</v>
      </c>
      <c r="G153" s="10" t="s">
        <v>109</v>
      </c>
      <c r="H153" s="16" t="s">
        <v>8</v>
      </c>
      <c r="I153" s="14" t="s">
        <v>58</v>
      </c>
      <c r="J153" s="14">
        <v>1961</v>
      </c>
      <c r="K153" s="14" t="s">
        <v>19</v>
      </c>
      <c r="L153" s="14" t="s">
        <v>36</v>
      </c>
      <c r="M153" s="14" t="s">
        <v>36</v>
      </c>
      <c r="N153" s="15">
        <v>90</v>
      </c>
      <c r="O153" s="15">
        <v>109</v>
      </c>
    </row>
    <row r="154" spans="1:15" x14ac:dyDescent="0.25">
      <c r="A154" t="s">
        <v>111</v>
      </c>
      <c r="B154" s="9" t="s">
        <v>271</v>
      </c>
      <c r="C154" s="10">
        <v>4.2</v>
      </c>
      <c r="D154" s="10" t="s">
        <v>304</v>
      </c>
      <c r="E154" s="10" t="s">
        <v>305</v>
      </c>
      <c r="F154" s="10" t="s">
        <v>305</v>
      </c>
      <c r="G154" s="10" t="s">
        <v>109</v>
      </c>
      <c r="H154" s="12" t="s">
        <v>8</v>
      </c>
      <c r="I154" s="10" t="s">
        <v>3</v>
      </c>
      <c r="J154" s="10">
        <v>2002</v>
      </c>
      <c r="K154" s="10" t="s">
        <v>19</v>
      </c>
      <c r="L154" s="10" t="s">
        <v>31</v>
      </c>
      <c r="M154" s="10" t="s">
        <v>32</v>
      </c>
      <c r="N154" s="11">
        <v>90</v>
      </c>
      <c r="O154" s="11">
        <v>109</v>
      </c>
    </row>
    <row r="155" spans="1:15" x14ac:dyDescent="0.25">
      <c r="A155" t="s">
        <v>82</v>
      </c>
      <c r="B155" s="13" t="s">
        <v>271</v>
      </c>
      <c r="C155" s="14">
        <v>3.5</v>
      </c>
      <c r="D155" s="14" t="s">
        <v>306</v>
      </c>
      <c r="E155" s="14" t="s">
        <v>307</v>
      </c>
      <c r="F155" s="14" t="s">
        <v>307</v>
      </c>
      <c r="G155" s="10" t="s">
        <v>109</v>
      </c>
      <c r="H155" s="16" t="s">
        <v>8</v>
      </c>
      <c r="I155" s="14" t="s">
        <v>58</v>
      </c>
      <c r="J155" s="14">
        <v>1995</v>
      </c>
      <c r="K155" s="14" t="s">
        <v>19</v>
      </c>
      <c r="L155" s="14" t="s">
        <v>36</v>
      </c>
      <c r="M155" s="14" t="s">
        <v>36</v>
      </c>
      <c r="N155" s="15">
        <v>90</v>
      </c>
      <c r="O155" s="15">
        <v>109</v>
      </c>
    </row>
    <row r="156" spans="1:15" x14ac:dyDescent="0.25">
      <c r="A156" t="s">
        <v>290</v>
      </c>
      <c r="B156" s="9" t="s">
        <v>271</v>
      </c>
      <c r="C156" s="10">
        <v>-1</v>
      </c>
      <c r="D156" s="10" t="s">
        <v>308</v>
      </c>
      <c r="E156" s="10" t="s">
        <v>309</v>
      </c>
      <c r="F156" s="10"/>
      <c r="G156" s="10" t="s">
        <v>60</v>
      </c>
      <c r="H156" s="12" t="s">
        <v>16</v>
      </c>
      <c r="I156" s="10" t="s">
        <v>129</v>
      </c>
      <c r="J156" s="10" t="s">
        <v>174</v>
      </c>
      <c r="K156" s="10" t="s">
        <v>129</v>
      </c>
      <c r="L156" s="10" t="s">
        <v>129</v>
      </c>
      <c r="M156" s="10" t="s">
        <v>129</v>
      </c>
      <c r="N156" s="11">
        <v>90</v>
      </c>
      <c r="O156" s="11">
        <v>109</v>
      </c>
    </row>
    <row r="157" spans="1:15" x14ac:dyDescent="0.25">
      <c r="A157" t="s">
        <v>7</v>
      </c>
      <c r="B157" s="13" t="s">
        <v>271</v>
      </c>
      <c r="C157" s="14">
        <v>4.2</v>
      </c>
      <c r="D157" s="14" t="s">
        <v>310</v>
      </c>
      <c r="E157" s="14" t="s">
        <v>50</v>
      </c>
      <c r="F157" s="14" t="s">
        <v>879</v>
      </c>
      <c r="G157" s="10" t="s">
        <v>879</v>
      </c>
      <c r="H157" s="16" t="s">
        <v>16</v>
      </c>
      <c r="I157" s="14" t="s">
        <v>35</v>
      </c>
      <c r="J157" s="14">
        <v>1963</v>
      </c>
      <c r="K157" s="14" t="s">
        <v>19</v>
      </c>
      <c r="L157" s="14" t="s">
        <v>36</v>
      </c>
      <c r="M157" s="14" t="s">
        <v>36</v>
      </c>
      <c r="N157" s="15">
        <v>90</v>
      </c>
      <c r="O157" s="15">
        <v>109</v>
      </c>
    </row>
    <row r="158" spans="1:15" x14ac:dyDescent="0.25">
      <c r="A158" t="s">
        <v>7</v>
      </c>
      <c r="B158" s="9" t="s">
        <v>311</v>
      </c>
      <c r="C158" s="10">
        <v>4.5</v>
      </c>
      <c r="D158" s="10" t="s">
        <v>47</v>
      </c>
      <c r="E158" s="10" t="s">
        <v>11</v>
      </c>
      <c r="F158" s="10" t="s">
        <v>48</v>
      </c>
      <c r="G158" s="10" t="s">
        <v>109</v>
      </c>
      <c r="H158" s="12" t="s">
        <v>16</v>
      </c>
      <c r="I158" s="10" t="s">
        <v>23</v>
      </c>
      <c r="J158" s="10">
        <v>2012</v>
      </c>
      <c r="K158" s="10" t="s">
        <v>19</v>
      </c>
      <c r="L158" s="10" t="s">
        <v>46</v>
      </c>
      <c r="M158" s="10" t="s">
        <v>32</v>
      </c>
      <c r="N158" s="11">
        <v>101</v>
      </c>
      <c r="O158" s="11">
        <v>165</v>
      </c>
    </row>
    <row r="159" spans="1:15" x14ac:dyDescent="0.25">
      <c r="A159" t="s">
        <v>7</v>
      </c>
      <c r="B159" s="13" t="s">
        <v>311</v>
      </c>
      <c r="C159" s="14">
        <v>4.4000000000000004</v>
      </c>
      <c r="D159" s="14" t="s">
        <v>64</v>
      </c>
      <c r="E159" s="14" t="s">
        <v>62</v>
      </c>
      <c r="F159" s="14" t="s">
        <v>65</v>
      </c>
      <c r="G159" s="10" t="s">
        <v>109</v>
      </c>
      <c r="H159" s="16" t="s">
        <v>16</v>
      </c>
      <c r="I159" s="14" t="s">
        <v>66</v>
      </c>
      <c r="J159" s="14">
        <v>1997</v>
      </c>
      <c r="K159" s="14" t="s">
        <v>19</v>
      </c>
      <c r="L159" s="14" t="s">
        <v>67</v>
      </c>
      <c r="M159" s="14" t="s">
        <v>4</v>
      </c>
      <c r="N159" s="15">
        <v>101</v>
      </c>
      <c r="O159" s="15">
        <v>165</v>
      </c>
    </row>
    <row r="160" spans="1:15" x14ac:dyDescent="0.25">
      <c r="A160" t="s">
        <v>126</v>
      </c>
      <c r="B160" s="9" t="s">
        <v>311</v>
      </c>
      <c r="C160" s="10">
        <v>-1</v>
      </c>
      <c r="D160" s="10" t="s">
        <v>312</v>
      </c>
      <c r="E160" s="10" t="s">
        <v>220</v>
      </c>
      <c r="F160" s="10"/>
      <c r="G160" s="10" t="s">
        <v>60</v>
      </c>
      <c r="H160" s="12" t="s">
        <v>16</v>
      </c>
      <c r="I160" s="10" t="s">
        <v>129</v>
      </c>
      <c r="J160" s="10" t="s">
        <v>174</v>
      </c>
      <c r="K160" s="10" t="s">
        <v>129</v>
      </c>
      <c r="L160" s="10" t="s">
        <v>129</v>
      </c>
      <c r="M160" s="10" t="s">
        <v>129</v>
      </c>
      <c r="N160" s="11">
        <v>101</v>
      </c>
      <c r="O160" s="11">
        <v>165</v>
      </c>
    </row>
    <row r="161" spans="1:15" x14ac:dyDescent="0.25">
      <c r="A161" t="s">
        <v>7</v>
      </c>
      <c r="B161" s="13" t="s">
        <v>311</v>
      </c>
      <c r="C161" s="14">
        <v>3.5</v>
      </c>
      <c r="D161" s="14" t="s">
        <v>313</v>
      </c>
      <c r="E161" s="14" t="s">
        <v>314</v>
      </c>
      <c r="F161" s="14" t="s">
        <v>220</v>
      </c>
      <c r="G161" s="10" t="s">
        <v>109</v>
      </c>
      <c r="H161" s="16" t="s">
        <v>16</v>
      </c>
      <c r="I161" s="14" t="s">
        <v>35</v>
      </c>
      <c r="J161" s="14">
        <v>1969</v>
      </c>
      <c r="K161" s="14" t="s">
        <v>13</v>
      </c>
      <c r="L161" s="14" t="s">
        <v>100</v>
      </c>
      <c r="M161" s="14" t="s">
        <v>100</v>
      </c>
      <c r="N161" s="15">
        <v>101</v>
      </c>
      <c r="O161" s="15">
        <v>165</v>
      </c>
    </row>
    <row r="162" spans="1:15" x14ac:dyDescent="0.25">
      <c r="A162" t="s">
        <v>7</v>
      </c>
      <c r="B162" s="9" t="s">
        <v>311</v>
      </c>
      <c r="C162" s="10">
        <v>4.5</v>
      </c>
      <c r="D162" s="10" t="s">
        <v>315</v>
      </c>
      <c r="E162" s="10" t="s">
        <v>84</v>
      </c>
      <c r="F162" s="10" t="s">
        <v>84</v>
      </c>
      <c r="G162" s="10" t="s">
        <v>109</v>
      </c>
      <c r="H162" s="12" t="s">
        <v>8</v>
      </c>
      <c r="I162" s="10" t="s">
        <v>58</v>
      </c>
      <c r="J162" s="10">
        <v>2006</v>
      </c>
      <c r="K162" s="10" t="s">
        <v>19</v>
      </c>
      <c r="L162" s="10" t="s">
        <v>31</v>
      </c>
      <c r="M162" s="10" t="s">
        <v>32</v>
      </c>
      <c r="N162" s="11">
        <v>101</v>
      </c>
      <c r="O162" s="11">
        <v>165</v>
      </c>
    </row>
    <row r="163" spans="1:15" x14ac:dyDescent="0.25">
      <c r="A163" t="s">
        <v>76</v>
      </c>
      <c r="B163" s="13" t="s">
        <v>311</v>
      </c>
      <c r="C163" s="14">
        <v>4.0999999999999996</v>
      </c>
      <c r="D163" s="14" t="s">
        <v>316</v>
      </c>
      <c r="E163" s="14" t="s">
        <v>317</v>
      </c>
      <c r="F163" s="14" t="s">
        <v>317</v>
      </c>
      <c r="G163" s="10" t="s">
        <v>109</v>
      </c>
      <c r="H163" s="16" t="s">
        <v>8</v>
      </c>
      <c r="I163" s="14" t="s">
        <v>3</v>
      </c>
      <c r="J163" s="14">
        <v>1946</v>
      </c>
      <c r="K163" s="14" t="s">
        <v>19</v>
      </c>
      <c r="L163" s="14" t="s">
        <v>5</v>
      </c>
      <c r="M163" s="14" t="s">
        <v>6</v>
      </c>
      <c r="N163" s="15">
        <v>101</v>
      </c>
      <c r="O163" s="15">
        <v>165</v>
      </c>
    </row>
    <row r="164" spans="1:15" x14ac:dyDescent="0.25">
      <c r="A164" t="s">
        <v>7</v>
      </c>
      <c r="B164" s="9" t="s">
        <v>311</v>
      </c>
      <c r="C164" s="10">
        <v>3.5</v>
      </c>
      <c r="D164" s="10" t="s">
        <v>248</v>
      </c>
      <c r="E164" s="10" t="s">
        <v>10</v>
      </c>
      <c r="F164" s="10" t="s">
        <v>249</v>
      </c>
      <c r="G164" s="10" t="s">
        <v>109</v>
      </c>
      <c r="H164" s="12" t="s">
        <v>16</v>
      </c>
      <c r="I164" s="10" t="s">
        <v>12</v>
      </c>
      <c r="J164" s="10" t="s">
        <v>174</v>
      </c>
      <c r="K164" s="10" t="s">
        <v>13</v>
      </c>
      <c r="L164" s="10" t="s">
        <v>100</v>
      </c>
      <c r="M164" s="10" t="s">
        <v>100</v>
      </c>
      <c r="N164" s="11">
        <v>101</v>
      </c>
      <c r="O164" s="11">
        <v>165</v>
      </c>
    </row>
    <row r="165" spans="1:15" x14ac:dyDescent="0.25">
      <c r="A165" t="s">
        <v>76</v>
      </c>
      <c r="B165" s="13" t="s">
        <v>311</v>
      </c>
      <c r="C165" s="14">
        <v>2.7</v>
      </c>
      <c r="D165" s="14" t="s">
        <v>318</v>
      </c>
      <c r="E165" s="14" t="s">
        <v>62</v>
      </c>
      <c r="F165" s="14" t="s">
        <v>62</v>
      </c>
      <c r="G165" s="10" t="s">
        <v>109</v>
      </c>
      <c r="H165" s="16" t="s">
        <v>8</v>
      </c>
      <c r="I165" s="14" t="s">
        <v>23</v>
      </c>
      <c r="J165" s="14">
        <v>1997</v>
      </c>
      <c r="K165" s="14" t="s">
        <v>4</v>
      </c>
      <c r="L165" s="14" t="s">
        <v>269</v>
      </c>
      <c r="M165" s="14" t="s">
        <v>270</v>
      </c>
      <c r="N165" s="15">
        <v>101</v>
      </c>
      <c r="O165" s="15">
        <v>165</v>
      </c>
    </row>
    <row r="166" spans="1:15" x14ac:dyDescent="0.25">
      <c r="A166" t="s">
        <v>322</v>
      </c>
      <c r="B166" s="9" t="s">
        <v>311</v>
      </c>
      <c r="C166" s="10">
        <v>3.4</v>
      </c>
      <c r="D166" s="10" t="s">
        <v>319</v>
      </c>
      <c r="E166" s="10" t="s">
        <v>320</v>
      </c>
      <c r="F166" s="10" t="s">
        <v>321</v>
      </c>
      <c r="G166" s="10" t="s">
        <v>109</v>
      </c>
      <c r="H166" s="12" t="s">
        <v>16</v>
      </c>
      <c r="I166" s="10" t="s">
        <v>35</v>
      </c>
      <c r="J166" s="10">
        <v>1996</v>
      </c>
      <c r="K166" s="10" t="s">
        <v>164</v>
      </c>
      <c r="L166" s="10" t="s">
        <v>51</v>
      </c>
      <c r="M166" s="10" t="s">
        <v>32</v>
      </c>
      <c r="N166" s="11">
        <v>101</v>
      </c>
      <c r="O166" s="11">
        <v>165</v>
      </c>
    </row>
    <row r="167" spans="1:15" x14ac:dyDescent="0.25">
      <c r="A167" t="s">
        <v>7</v>
      </c>
      <c r="B167" s="13" t="s">
        <v>311</v>
      </c>
      <c r="C167" s="14">
        <v>4.4000000000000004</v>
      </c>
      <c r="D167" s="14" t="s">
        <v>323</v>
      </c>
      <c r="E167" s="14" t="s">
        <v>235</v>
      </c>
      <c r="F167" s="14" t="s">
        <v>235</v>
      </c>
      <c r="G167" s="10" t="s">
        <v>109</v>
      </c>
      <c r="H167" s="16" t="s">
        <v>8</v>
      </c>
      <c r="I167" s="14" t="s">
        <v>58</v>
      </c>
      <c r="J167" s="14">
        <v>2015</v>
      </c>
      <c r="K167" s="14" t="s">
        <v>19</v>
      </c>
      <c r="L167" s="14" t="s">
        <v>324</v>
      </c>
      <c r="M167" s="14" t="s">
        <v>324</v>
      </c>
      <c r="N167" s="15">
        <v>101</v>
      </c>
      <c r="O167" s="15">
        <v>165</v>
      </c>
    </row>
    <row r="168" spans="1:15" x14ac:dyDescent="0.25">
      <c r="A168" t="s">
        <v>76</v>
      </c>
      <c r="B168" s="9" t="s">
        <v>311</v>
      </c>
      <c r="C168" s="10">
        <v>4</v>
      </c>
      <c r="D168" s="10" t="s">
        <v>178</v>
      </c>
      <c r="E168" s="10" t="s">
        <v>84</v>
      </c>
      <c r="F168" s="10" t="s">
        <v>179</v>
      </c>
      <c r="G168" s="10" t="s">
        <v>109</v>
      </c>
      <c r="H168" s="12" t="s">
        <v>16</v>
      </c>
      <c r="I168" s="10" t="s">
        <v>12</v>
      </c>
      <c r="J168" s="10">
        <v>1982</v>
      </c>
      <c r="K168" s="10" t="s">
        <v>13</v>
      </c>
      <c r="L168" s="10" t="s">
        <v>31</v>
      </c>
      <c r="M168" s="10" t="s">
        <v>32</v>
      </c>
      <c r="N168" s="11">
        <v>101</v>
      </c>
      <c r="O168" s="11">
        <v>165</v>
      </c>
    </row>
    <row r="169" spans="1:15" x14ac:dyDescent="0.25">
      <c r="A169" t="s">
        <v>76</v>
      </c>
      <c r="B169" s="13" t="s">
        <v>311</v>
      </c>
      <c r="C169" s="14">
        <v>4.2</v>
      </c>
      <c r="D169" s="14" t="s">
        <v>178</v>
      </c>
      <c r="E169" s="14" t="s">
        <v>84</v>
      </c>
      <c r="F169" s="14" t="s">
        <v>11</v>
      </c>
      <c r="G169" s="10" t="s">
        <v>109</v>
      </c>
      <c r="H169" s="16" t="s">
        <v>16</v>
      </c>
      <c r="I169" s="14" t="s">
        <v>12</v>
      </c>
      <c r="J169" s="14">
        <v>1968</v>
      </c>
      <c r="K169" s="14" t="s">
        <v>13</v>
      </c>
      <c r="L169" s="14" t="s">
        <v>14</v>
      </c>
      <c r="M169" s="14" t="s">
        <v>15</v>
      </c>
      <c r="N169" s="15">
        <v>101</v>
      </c>
      <c r="O169" s="15">
        <v>165</v>
      </c>
    </row>
    <row r="170" spans="1:15" x14ac:dyDescent="0.25">
      <c r="A170" t="s">
        <v>111</v>
      </c>
      <c r="B170" s="9" t="s">
        <v>311</v>
      </c>
      <c r="C170" s="10">
        <v>3.5</v>
      </c>
      <c r="D170" s="10" t="s">
        <v>325</v>
      </c>
      <c r="E170" s="10" t="s">
        <v>326</v>
      </c>
      <c r="F170" s="10" t="s">
        <v>882</v>
      </c>
      <c r="G170" s="10" t="s">
        <v>882</v>
      </c>
      <c r="H170" s="12" t="s">
        <v>16</v>
      </c>
      <c r="I170" s="10" t="s">
        <v>35</v>
      </c>
      <c r="J170" s="10">
        <v>1957</v>
      </c>
      <c r="K170" s="10" t="s">
        <v>13</v>
      </c>
      <c r="L170" s="10" t="s">
        <v>129</v>
      </c>
      <c r="M170" s="10" t="s">
        <v>129</v>
      </c>
      <c r="N170" s="11">
        <v>101</v>
      </c>
      <c r="O170" s="11">
        <v>165</v>
      </c>
    </row>
    <row r="171" spans="1:15" x14ac:dyDescent="0.25">
      <c r="A171" t="s">
        <v>76</v>
      </c>
      <c r="B171" s="13" t="s">
        <v>311</v>
      </c>
      <c r="C171" s="14">
        <v>2.2999999999999998</v>
      </c>
      <c r="D171" s="14" t="s">
        <v>327</v>
      </c>
      <c r="E171" s="14" t="s">
        <v>328</v>
      </c>
      <c r="F171" s="14" t="s">
        <v>328</v>
      </c>
      <c r="G171" s="10" t="s">
        <v>109</v>
      </c>
      <c r="H171" s="16" t="s">
        <v>8</v>
      </c>
      <c r="I171" s="14" t="s">
        <v>3</v>
      </c>
      <c r="J171" s="14">
        <v>2003</v>
      </c>
      <c r="K171" s="14" t="s">
        <v>164</v>
      </c>
      <c r="L171" s="14" t="s">
        <v>36</v>
      </c>
      <c r="M171" s="14" t="s">
        <v>36</v>
      </c>
      <c r="N171" s="15">
        <v>101</v>
      </c>
      <c r="O171" s="15">
        <v>165</v>
      </c>
    </row>
    <row r="172" spans="1:15" x14ac:dyDescent="0.25">
      <c r="A172" t="s">
        <v>7</v>
      </c>
      <c r="B172" s="9" t="s">
        <v>311</v>
      </c>
      <c r="C172" s="10">
        <v>3.4</v>
      </c>
      <c r="D172" s="10" t="s">
        <v>329</v>
      </c>
      <c r="E172" s="10" t="s">
        <v>45</v>
      </c>
      <c r="F172" s="10" t="s">
        <v>330</v>
      </c>
      <c r="G172" s="10" t="s">
        <v>109</v>
      </c>
      <c r="H172" s="12" t="s">
        <v>16</v>
      </c>
      <c r="I172" s="10" t="s">
        <v>12</v>
      </c>
      <c r="J172" s="10">
        <v>1946</v>
      </c>
      <c r="K172" s="10" t="s">
        <v>13</v>
      </c>
      <c r="L172" s="10" t="s">
        <v>155</v>
      </c>
      <c r="M172" s="10" t="s">
        <v>15</v>
      </c>
      <c r="N172" s="11">
        <v>101</v>
      </c>
      <c r="O172" s="11">
        <v>165</v>
      </c>
    </row>
    <row r="173" spans="1:15" x14ac:dyDescent="0.25">
      <c r="A173" t="s">
        <v>126</v>
      </c>
      <c r="B173" s="13" t="s">
        <v>311</v>
      </c>
      <c r="C173" s="14">
        <v>3.3</v>
      </c>
      <c r="D173" s="14" t="s">
        <v>171</v>
      </c>
      <c r="E173" s="14" t="s">
        <v>177</v>
      </c>
      <c r="F173" s="14" t="s">
        <v>45</v>
      </c>
      <c r="G173" s="10" t="s">
        <v>109</v>
      </c>
      <c r="H173" s="16" t="s">
        <v>16</v>
      </c>
      <c r="I173" s="14" t="s">
        <v>23</v>
      </c>
      <c r="J173" s="14">
        <v>2015</v>
      </c>
      <c r="K173" s="14" t="s">
        <v>19</v>
      </c>
      <c r="L173" s="14" t="s">
        <v>36</v>
      </c>
      <c r="M173" s="14" t="s">
        <v>36</v>
      </c>
      <c r="N173" s="15">
        <v>101</v>
      </c>
      <c r="O173" s="15">
        <v>165</v>
      </c>
    </row>
    <row r="174" spans="1:15" x14ac:dyDescent="0.25">
      <c r="A174" t="s">
        <v>7</v>
      </c>
      <c r="B174" s="9" t="s">
        <v>311</v>
      </c>
      <c r="C174" s="10">
        <v>4.7</v>
      </c>
      <c r="D174" s="10" t="s">
        <v>331</v>
      </c>
      <c r="E174" s="10" t="s">
        <v>177</v>
      </c>
      <c r="F174" s="10" t="s">
        <v>177</v>
      </c>
      <c r="G174" s="10" t="s">
        <v>109</v>
      </c>
      <c r="H174" s="12" t="s">
        <v>8</v>
      </c>
      <c r="I174" s="10" t="s">
        <v>58</v>
      </c>
      <c r="J174" s="10">
        <v>2009</v>
      </c>
      <c r="K174" s="10" t="s">
        <v>19</v>
      </c>
      <c r="L174" s="10" t="s">
        <v>46</v>
      </c>
      <c r="M174" s="10" t="s">
        <v>32</v>
      </c>
      <c r="N174" s="11">
        <v>101</v>
      </c>
      <c r="O174" s="11">
        <v>165</v>
      </c>
    </row>
    <row r="175" spans="1:15" x14ac:dyDescent="0.25">
      <c r="A175" t="s">
        <v>7</v>
      </c>
      <c r="B175" s="13" t="s">
        <v>311</v>
      </c>
      <c r="C175" s="14">
        <v>3.9</v>
      </c>
      <c r="D175" s="14" t="s">
        <v>332</v>
      </c>
      <c r="E175" s="14" t="s">
        <v>2</v>
      </c>
      <c r="F175" s="14" t="s">
        <v>2</v>
      </c>
      <c r="G175" s="10" t="s">
        <v>109</v>
      </c>
      <c r="H175" s="16" t="s">
        <v>8</v>
      </c>
      <c r="I175" s="14" t="s">
        <v>58</v>
      </c>
      <c r="J175" s="14">
        <v>2014</v>
      </c>
      <c r="K175" s="14" t="s">
        <v>19</v>
      </c>
      <c r="L175" s="14" t="s">
        <v>46</v>
      </c>
      <c r="M175" s="14" t="s">
        <v>32</v>
      </c>
      <c r="N175" s="15">
        <v>101</v>
      </c>
      <c r="O175" s="15">
        <v>165</v>
      </c>
    </row>
    <row r="176" spans="1:15" x14ac:dyDescent="0.25">
      <c r="A176" t="s">
        <v>76</v>
      </c>
      <c r="B176" s="9" t="s">
        <v>311</v>
      </c>
      <c r="C176" s="10">
        <v>3.3</v>
      </c>
      <c r="D176" s="10" t="s">
        <v>333</v>
      </c>
      <c r="E176" s="10" t="s">
        <v>42</v>
      </c>
      <c r="F176" s="10" t="s">
        <v>42</v>
      </c>
      <c r="G176" s="10" t="s">
        <v>109</v>
      </c>
      <c r="H176" s="12" t="s">
        <v>8</v>
      </c>
      <c r="I176" s="10" t="s">
        <v>3</v>
      </c>
      <c r="J176" s="10">
        <v>1953</v>
      </c>
      <c r="K176" s="10" t="s">
        <v>164</v>
      </c>
      <c r="L176" s="10" t="s">
        <v>217</v>
      </c>
      <c r="M176" s="10" t="s">
        <v>97</v>
      </c>
      <c r="N176" s="11">
        <v>101</v>
      </c>
      <c r="O176" s="11">
        <v>165</v>
      </c>
    </row>
    <row r="177" spans="1:15" x14ac:dyDescent="0.25">
      <c r="A177" t="s">
        <v>126</v>
      </c>
      <c r="B177" s="13" t="s">
        <v>311</v>
      </c>
      <c r="C177" s="14">
        <v>3.3</v>
      </c>
      <c r="D177" s="14" t="s">
        <v>171</v>
      </c>
      <c r="E177" s="14" t="s">
        <v>45</v>
      </c>
      <c r="F177" s="14" t="s">
        <v>45</v>
      </c>
      <c r="G177" s="10" t="s">
        <v>109</v>
      </c>
      <c r="H177" s="16" t="s">
        <v>8</v>
      </c>
      <c r="I177" s="14" t="s">
        <v>23</v>
      </c>
      <c r="J177" s="14">
        <v>2015</v>
      </c>
      <c r="K177" s="14" t="s">
        <v>19</v>
      </c>
      <c r="L177" s="14" t="s">
        <v>36</v>
      </c>
      <c r="M177" s="14" t="s">
        <v>36</v>
      </c>
      <c r="N177" s="15">
        <v>101</v>
      </c>
      <c r="O177" s="15">
        <v>165</v>
      </c>
    </row>
    <row r="178" spans="1:15" x14ac:dyDescent="0.25">
      <c r="A178" t="s">
        <v>111</v>
      </c>
      <c r="B178" s="9" t="s">
        <v>311</v>
      </c>
      <c r="C178" s="10">
        <v>4.4000000000000004</v>
      </c>
      <c r="D178" s="10" t="s">
        <v>334</v>
      </c>
      <c r="E178" s="10" t="s">
        <v>335</v>
      </c>
      <c r="F178" s="10" t="s">
        <v>336</v>
      </c>
      <c r="G178" s="10" t="s">
        <v>109</v>
      </c>
      <c r="H178" s="12" t="s">
        <v>16</v>
      </c>
      <c r="I178" s="10" t="s">
        <v>58</v>
      </c>
      <c r="J178" s="10">
        <v>1998</v>
      </c>
      <c r="K178" s="10" t="s">
        <v>19</v>
      </c>
      <c r="L178" s="10" t="s">
        <v>337</v>
      </c>
      <c r="M178" s="10" t="s">
        <v>97</v>
      </c>
      <c r="N178" s="11">
        <v>101</v>
      </c>
      <c r="O178" s="11">
        <v>165</v>
      </c>
    </row>
    <row r="179" spans="1:15" x14ac:dyDescent="0.25">
      <c r="A179" t="s">
        <v>7</v>
      </c>
      <c r="B179" s="13" t="s">
        <v>338</v>
      </c>
      <c r="C179" s="14">
        <v>3.7</v>
      </c>
      <c r="D179" s="14" t="s">
        <v>52</v>
      </c>
      <c r="E179" s="14" t="s">
        <v>53</v>
      </c>
      <c r="F179" s="14" t="s">
        <v>53</v>
      </c>
      <c r="G179" s="10" t="s">
        <v>109</v>
      </c>
      <c r="H179" s="16" t="s">
        <v>8</v>
      </c>
      <c r="I179" s="14" t="s">
        <v>3</v>
      </c>
      <c r="J179" s="14">
        <v>1965</v>
      </c>
      <c r="K179" s="14" t="s">
        <v>4</v>
      </c>
      <c r="L179" s="14" t="s">
        <v>54</v>
      </c>
      <c r="M179" s="14" t="s">
        <v>55</v>
      </c>
      <c r="N179" s="15">
        <v>56</v>
      </c>
      <c r="O179" s="15">
        <v>97</v>
      </c>
    </row>
    <row r="180" spans="1:15" x14ac:dyDescent="0.25">
      <c r="A180" t="s">
        <v>7</v>
      </c>
      <c r="B180" s="9" t="s">
        <v>338</v>
      </c>
      <c r="C180" s="10">
        <v>3.5</v>
      </c>
      <c r="D180" s="10" t="s">
        <v>71</v>
      </c>
      <c r="E180" s="10" t="s">
        <v>72</v>
      </c>
      <c r="F180" s="10" t="s">
        <v>72</v>
      </c>
      <c r="G180" s="10" t="s">
        <v>109</v>
      </c>
      <c r="H180" s="12" t="s">
        <v>8</v>
      </c>
      <c r="I180" s="10" t="s">
        <v>3</v>
      </c>
      <c r="J180" s="10">
        <v>1945</v>
      </c>
      <c r="K180" s="10" t="s">
        <v>19</v>
      </c>
      <c r="L180" s="10" t="s">
        <v>59</v>
      </c>
      <c r="M180" s="10" t="s">
        <v>25</v>
      </c>
      <c r="N180" s="11">
        <v>56</v>
      </c>
      <c r="O180" s="11">
        <v>97</v>
      </c>
    </row>
    <row r="181" spans="1:15" x14ac:dyDescent="0.25">
      <c r="A181" t="s">
        <v>126</v>
      </c>
      <c r="B181" s="13" t="s">
        <v>338</v>
      </c>
      <c r="C181" s="14">
        <v>3.6</v>
      </c>
      <c r="D181" s="14" t="s">
        <v>71</v>
      </c>
      <c r="E181" s="14" t="s">
        <v>72</v>
      </c>
      <c r="F181" s="14" t="s">
        <v>339</v>
      </c>
      <c r="G181" s="10" t="s">
        <v>109</v>
      </c>
      <c r="H181" s="16" t="s">
        <v>16</v>
      </c>
      <c r="I181" s="14" t="s">
        <v>23</v>
      </c>
      <c r="J181" s="14">
        <v>1967</v>
      </c>
      <c r="K181" s="14" t="s">
        <v>4</v>
      </c>
      <c r="L181" s="14" t="s">
        <v>67</v>
      </c>
      <c r="M181" s="14" t="s">
        <v>4</v>
      </c>
      <c r="N181" s="15">
        <v>56</v>
      </c>
      <c r="O181" s="15">
        <v>97</v>
      </c>
    </row>
    <row r="182" spans="1:15" x14ac:dyDescent="0.25">
      <c r="A182" t="s">
        <v>290</v>
      </c>
      <c r="B182" s="9" t="s">
        <v>338</v>
      </c>
      <c r="C182" s="10">
        <v>3.8</v>
      </c>
      <c r="D182" s="10" t="s">
        <v>289</v>
      </c>
      <c r="E182" s="10" t="s">
        <v>258</v>
      </c>
      <c r="F182" s="10" t="s">
        <v>258</v>
      </c>
      <c r="G182" s="10" t="s">
        <v>109</v>
      </c>
      <c r="H182" s="12" t="s">
        <v>8</v>
      </c>
      <c r="I182" s="10" t="s">
        <v>23</v>
      </c>
      <c r="J182" s="10">
        <v>2013</v>
      </c>
      <c r="K182" s="10" t="s">
        <v>164</v>
      </c>
      <c r="L182" s="10" t="s">
        <v>36</v>
      </c>
      <c r="M182" s="10" t="s">
        <v>36</v>
      </c>
      <c r="N182" s="11">
        <v>56</v>
      </c>
      <c r="O182" s="11">
        <v>97</v>
      </c>
    </row>
    <row r="183" spans="1:15" x14ac:dyDescent="0.25">
      <c r="A183" t="s">
        <v>76</v>
      </c>
      <c r="B183" s="13" t="s">
        <v>338</v>
      </c>
      <c r="C183" s="14">
        <v>4.7</v>
      </c>
      <c r="D183" s="14" t="s">
        <v>340</v>
      </c>
      <c r="E183" s="14" t="s">
        <v>341</v>
      </c>
      <c r="F183" s="14" t="s">
        <v>341</v>
      </c>
      <c r="G183" s="10" t="s">
        <v>109</v>
      </c>
      <c r="H183" s="16" t="s">
        <v>8</v>
      </c>
      <c r="I183" s="14" t="s">
        <v>58</v>
      </c>
      <c r="J183" s="14">
        <v>1997</v>
      </c>
      <c r="K183" s="14" t="s">
        <v>19</v>
      </c>
      <c r="L183" s="14" t="s">
        <v>28</v>
      </c>
      <c r="M183" s="14" t="s">
        <v>15</v>
      </c>
      <c r="N183" s="15">
        <v>56</v>
      </c>
      <c r="O183" s="15">
        <v>97</v>
      </c>
    </row>
    <row r="184" spans="1:15" x14ac:dyDescent="0.25">
      <c r="A184" t="s">
        <v>7</v>
      </c>
      <c r="B184" s="9" t="s">
        <v>338</v>
      </c>
      <c r="C184" s="10">
        <v>3.5</v>
      </c>
      <c r="D184" s="10" t="s">
        <v>342</v>
      </c>
      <c r="E184" s="10" t="s">
        <v>2</v>
      </c>
      <c r="F184" s="10" t="s">
        <v>886</v>
      </c>
      <c r="G184" s="10" t="s">
        <v>886</v>
      </c>
      <c r="H184" s="12" t="s">
        <v>16</v>
      </c>
      <c r="I184" s="10" t="s">
        <v>3</v>
      </c>
      <c r="J184" s="10">
        <v>1948</v>
      </c>
      <c r="K184" s="10" t="s">
        <v>13</v>
      </c>
      <c r="L184" s="10" t="s">
        <v>5</v>
      </c>
      <c r="M184" s="10" t="s">
        <v>6</v>
      </c>
      <c r="N184" s="11">
        <v>56</v>
      </c>
      <c r="O184" s="11">
        <v>97</v>
      </c>
    </row>
    <row r="185" spans="1:15" x14ac:dyDescent="0.25">
      <c r="A185" t="s">
        <v>7</v>
      </c>
      <c r="B185" s="13" t="s">
        <v>338</v>
      </c>
      <c r="C185" s="14">
        <v>3.3</v>
      </c>
      <c r="D185" s="14" t="s">
        <v>343</v>
      </c>
      <c r="E185" s="14" t="s">
        <v>344</v>
      </c>
      <c r="F185" s="14" t="s">
        <v>345</v>
      </c>
      <c r="G185" s="10" t="s">
        <v>109</v>
      </c>
      <c r="H185" s="16" t="s">
        <v>16</v>
      </c>
      <c r="I185" s="14" t="s">
        <v>12</v>
      </c>
      <c r="J185" s="14">
        <v>1850</v>
      </c>
      <c r="K185" s="14" t="s">
        <v>13</v>
      </c>
      <c r="L185" s="14" t="s">
        <v>100</v>
      </c>
      <c r="M185" s="14" t="s">
        <v>100</v>
      </c>
      <c r="N185" s="15">
        <v>56</v>
      </c>
      <c r="O185" s="15">
        <v>97</v>
      </c>
    </row>
    <row r="186" spans="1:15" x14ac:dyDescent="0.25">
      <c r="A186" t="s">
        <v>76</v>
      </c>
      <c r="B186" s="9" t="s">
        <v>338</v>
      </c>
      <c r="C186" s="10">
        <v>3.9</v>
      </c>
      <c r="D186" s="10" t="s">
        <v>346</v>
      </c>
      <c r="E186" s="10" t="s">
        <v>84</v>
      </c>
      <c r="F186" s="10" t="s">
        <v>84</v>
      </c>
      <c r="G186" s="10" t="s">
        <v>109</v>
      </c>
      <c r="H186" s="12" t="s">
        <v>8</v>
      </c>
      <c r="I186" s="10" t="s">
        <v>27</v>
      </c>
      <c r="J186" s="10">
        <v>2008</v>
      </c>
      <c r="K186" s="10" t="s">
        <v>13</v>
      </c>
      <c r="L186" s="10" t="s">
        <v>70</v>
      </c>
      <c r="M186" s="10" t="s">
        <v>32</v>
      </c>
      <c r="N186" s="11">
        <v>56</v>
      </c>
      <c r="O186" s="11">
        <v>97</v>
      </c>
    </row>
    <row r="187" spans="1:15" x14ac:dyDescent="0.25">
      <c r="A187" t="s">
        <v>7</v>
      </c>
      <c r="B187" s="13" t="s">
        <v>338</v>
      </c>
      <c r="C187" s="14">
        <v>3.7</v>
      </c>
      <c r="D187" s="14" t="s">
        <v>347</v>
      </c>
      <c r="E187" s="14" t="s">
        <v>18</v>
      </c>
      <c r="F187" s="14" t="s">
        <v>348</v>
      </c>
      <c r="G187" s="10" t="s">
        <v>109</v>
      </c>
      <c r="H187" s="16" t="s">
        <v>16</v>
      </c>
      <c r="I187" s="14" t="s">
        <v>12</v>
      </c>
      <c r="J187" s="14">
        <v>1851</v>
      </c>
      <c r="K187" s="14" t="s">
        <v>19</v>
      </c>
      <c r="L187" s="14" t="s">
        <v>5</v>
      </c>
      <c r="M187" s="14" t="s">
        <v>6</v>
      </c>
      <c r="N187" s="15">
        <v>56</v>
      </c>
      <c r="O187" s="15">
        <v>97</v>
      </c>
    </row>
    <row r="188" spans="1:15" x14ac:dyDescent="0.25">
      <c r="A188" t="s">
        <v>60</v>
      </c>
      <c r="B188" s="9" t="s">
        <v>338</v>
      </c>
      <c r="C188" s="10">
        <v>3.9</v>
      </c>
      <c r="D188" s="10" t="s">
        <v>349</v>
      </c>
      <c r="E188" s="10" t="s">
        <v>350</v>
      </c>
      <c r="F188" s="10" t="s">
        <v>350</v>
      </c>
      <c r="G188" s="10" t="s">
        <v>109</v>
      </c>
      <c r="H188" s="12" t="s">
        <v>8</v>
      </c>
      <c r="I188" s="10" t="s">
        <v>23</v>
      </c>
      <c r="J188" s="10">
        <v>2004</v>
      </c>
      <c r="K188" s="10" t="s">
        <v>13</v>
      </c>
      <c r="L188" s="10" t="s">
        <v>36</v>
      </c>
      <c r="M188" s="10" t="s">
        <v>36</v>
      </c>
      <c r="N188" s="11">
        <v>56</v>
      </c>
      <c r="O188" s="11">
        <v>97</v>
      </c>
    </row>
    <row r="189" spans="1:15" x14ac:dyDescent="0.25">
      <c r="A189" t="s">
        <v>82</v>
      </c>
      <c r="B189" s="13" t="s">
        <v>338</v>
      </c>
      <c r="C189" s="14">
        <v>4</v>
      </c>
      <c r="D189" s="14" t="s">
        <v>351</v>
      </c>
      <c r="E189" s="14" t="s">
        <v>131</v>
      </c>
      <c r="F189" s="14" t="s">
        <v>131</v>
      </c>
      <c r="G189" s="10" t="s">
        <v>109</v>
      </c>
      <c r="H189" s="16" t="s">
        <v>8</v>
      </c>
      <c r="I189" s="14" t="s">
        <v>35</v>
      </c>
      <c r="J189" s="14">
        <v>1976</v>
      </c>
      <c r="K189" s="14" t="s">
        <v>164</v>
      </c>
      <c r="L189" s="14" t="s">
        <v>36</v>
      </c>
      <c r="M189" s="14" t="s">
        <v>36</v>
      </c>
      <c r="N189" s="15">
        <v>56</v>
      </c>
      <c r="O189" s="15">
        <v>97</v>
      </c>
    </row>
    <row r="190" spans="1:15" x14ac:dyDescent="0.25">
      <c r="A190" t="s">
        <v>82</v>
      </c>
      <c r="B190" s="9" t="s">
        <v>338</v>
      </c>
      <c r="C190" s="10">
        <v>4.2</v>
      </c>
      <c r="D190" s="10" t="s">
        <v>352</v>
      </c>
      <c r="E190" s="10" t="s">
        <v>11</v>
      </c>
      <c r="F190" s="10" t="s">
        <v>11</v>
      </c>
      <c r="G190" s="10" t="s">
        <v>109</v>
      </c>
      <c r="H190" s="12" t="s">
        <v>8</v>
      </c>
      <c r="I190" s="10" t="s">
        <v>58</v>
      </c>
      <c r="J190" s="10">
        <v>2010</v>
      </c>
      <c r="K190" s="10" t="s">
        <v>19</v>
      </c>
      <c r="L190" s="10" t="s">
        <v>51</v>
      </c>
      <c r="M190" s="10" t="s">
        <v>32</v>
      </c>
      <c r="N190" s="11">
        <v>56</v>
      </c>
      <c r="O190" s="11">
        <v>97</v>
      </c>
    </row>
    <row r="191" spans="1:15" x14ac:dyDescent="0.25">
      <c r="A191" t="s">
        <v>7</v>
      </c>
      <c r="B191" s="13" t="s">
        <v>338</v>
      </c>
      <c r="C191" s="14">
        <v>3.6</v>
      </c>
      <c r="D191" s="14" t="s">
        <v>353</v>
      </c>
      <c r="E191" s="14" t="s">
        <v>354</v>
      </c>
      <c r="F191" s="14" t="s">
        <v>354</v>
      </c>
      <c r="G191" s="10" t="s">
        <v>109</v>
      </c>
      <c r="H191" s="16" t="s">
        <v>8</v>
      </c>
      <c r="I191" s="14" t="s">
        <v>129</v>
      </c>
      <c r="J191" s="14">
        <v>1995</v>
      </c>
      <c r="K191" s="14" t="s">
        <v>164</v>
      </c>
      <c r="L191" s="14" t="s">
        <v>28</v>
      </c>
      <c r="M191" s="14" t="s">
        <v>15</v>
      </c>
      <c r="N191" s="15">
        <v>56</v>
      </c>
      <c r="O191" s="15">
        <v>97</v>
      </c>
    </row>
    <row r="192" spans="1:15" x14ac:dyDescent="0.25">
      <c r="A192" t="s">
        <v>126</v>
      </c>
      <c r="B192" s="9" t="s">
        <v>338</v>
      </c>
      <c r="C192" s="10">
        <v>4.7</v>
      </c>
      <c r="D192" s="10" t="s">
        <v>355</v>
      </c>
      <c r="E192" s="10" t="s">
        <v>84</v>
      </c>
      <c r="F192" s="10" t="s">
        <v>356</v>
      </c>
      <c r="G192" s="10" t="s">
        <v>109</v>
      </c>
      <c r="H192" s="12" t="s">
        <v>16</v>
      </c>
      <c r="I192" s="10" t="s">
        <v>23</v>
      </c>
      <c r="J192" s="10">
        <v>1999</v>
      </c>
      <c r="K192" s="10" t="s">
        <v>164</v>
      </c>
      <c r="L192" s="10" t="s">
        <v>31</v>
      </c>
      <c r="M192" s="10" t="s">
        <v>32</v>
      </c>
      <c r="N192" s="11">
        <v>56</v>
      </c>
      <c r="O192" s="11">
        <v>97</v>
      </c>
    </row>
    <row r="193" spans="1:15" x14ac:dyDescent="0.25">
      <c r="A193" t="s">
        <v>111</v>
      </c>
      <c r="B193" s="13" t="s">
        <v>338</v>
      </c>
      <c r="C193" s="14">
        <v>4.0999999999999996</v>
      </c>
      <c r="D193" s="14" t="s">
        <v>357</v>
      </c>
      <c r="E193" s="14" t="s">
        <v>142</v>
      </c>
      <c r="F193" s="14" t="s">
        <v>43</v>
      </c>
      <c r="G193" s="10" t="s">
        <v>109</v>
      </c>
      <c r="H193" s="16" t="s">
        <v>16</v>
      </c>
      <c r="I193" s="14" t="s">
        <v>27</v>
      </c>
      <c r="J193" s="14">
        <v>2011</v>
      </c>
      <c r="K193" s="14" t="s">
        <v>19</v>
      </c>
      <c r="L193" s="14" t="s">
        <v>51</v>
      </c>
      <c r="M193" s="14" t="s">
        <v>32</v>
      </c>
      <c r="N193" s="15">
        <v>56</v>
      </c>
      <c r="O193" s="15">
        <v>97</v>
      </c>
    </row>
    <row r="194" spans="1:15" x14ac:dyDescent="0.25">
      <c r="A194" t="s">
        <v>7</v>
      </c>
      <c r="B194" s="9" t="s">
        <v>338</v>
      </c>
      <c r="C194" s="10">
        <v>4</v>
      </c>
      <c r="D194" s="10" t="s">
        <v>194</v>
      </c>
      <c r="E194" s="10" t="s">
        <v>195</v>
      </c>
      <c r="F194" s="10" t="s">
        <v>878</v>
      </c>
      <c r="G194" s="10" t="s">
        <v>878</v>
      </c>
      <c r="H194" s="12" t="s">
        <v>16</v>
      </c>
      <c r="I194" s="10" t="s">
        <v>35</v>
      </c>
      <c r="J194" s="10">
        <v>1913</v>
      </c>
      <c r="K194" s="10" t="s">
        <v>13</v>
      </c>
      <c r="L194" s="10" t="s">
        <v>36</v>
      </c>
      <c r="M194" s="10" t="s">
        <v>36</v>
      </c>
      <c r="N194" s="11">
        <v>56</v>
      </c>
      <c r="O194" s="11">
        <v>97</v>
      </c>
    </row>
    <row r="195" spans="1:15" x14ac:dyDescent="0.25">
      <c r="A195" t="s">
        <v>7</v>
      </c>
      <c r="B195" s="13" t="s">
        <v>338</v>
      </c>
      <c r="C195" s="14">
        <v>5</v>
      </c>
      <c r="D195" s="14" t="s">
        <v>358</v>
      </c>
      <c r="E195" s="14" t="s">
        <v>84</v>
      </c>
      <c r="F195" s="14" t="s">
        <v>359</v>
      </c>
      <c r="G195" s="10" t="s">
        <v>109</v>
      </c>
      <c r="H195" s="16" t="s">
        <v>16</v>
      </c>
      <c r="I195" s="14" t="s">
        <v>129</v>
      </c>
      <c r="J195" s="14" t="s">
        <v>174</v>
      </c>
      <c r="K195" s="14" t="s">
        <v>13</v>
      </c>
      <c r="L195" s="14" t="s">
        <v>129</v>
      </c>
      <c r="M195" s="14" t="s">
        <v>129</v>
      </c>
      <c r="N195" s="15">
        <v>56</v>
      </c>
      <c r="O195" s="15">
        <v>97</v>
      </c>
    </row>
    <row r="196" spans="1:15" x14ac:dyDescent="0.25">
      <c r="A196" t="s">
        <v>7</v>
      </c>
      <c r="B196" s="9" t="s">
        <v>338</v>
      </c>
      <c r="C196" s="10">
        <v>4</v>
      </c>
      <c r="D196" s="10" t="s">
        <v>194</v>
      </c>
      <c r="E196" s="10" t="s">
        <v>2</v>
      </c>
      <c r="F196" s="10" t="s">
        <v>878</v>
      </c>
      <c r="G196" s="10" t="s">
        <v>878</v>
      </c>
      <c r="H196" s="12" t="s">
        <v>16</v>
      </c>
      <c r="I196" s="10" t="s">
        <v>35</v>
      </c>
      <c r="J196" s="10">
        <v>1913</v>
      </c>
      <c r="K196" s="10" t="s">
        <v>13</v>
      </c>
      <c r="L196" s="10" t="s">
        <v>36</v>
      </c>
      <c r="M196" s="10" t="s">
        <v>36</v>
      </c>
      <c r="N196" s="11">
        <v>56</v>
      </c>
      <c r="O196" s="11">
        <v>97</v>
      </c>
    </row>
    <row r="197" spans="1:15" x14ac:dyDescent="0.25">
      <c r="A197" t="s">
        <v>7</v>
      </c>
      <c r="B197" s="13" t="s">
        <v>338</v>
      </c>
      <c r="C197" s="14">
        <v>4.3</v>
      </c>
      <c r="D197" s="14" t="s">
        <v>360</v>
      </c>
      <c r="E197" s="14" t="s">
        <v>350</v>
      </c>
      <c r="F197" s="14" t="s">
        <v>208</v>
      </c>
      <c r="G197" s="10" t="s">
        <v>109</v>
      </c>
      <c r="H197" s="16" t="s">
        <v>16</v>
      </c>
      <c r="I197" s="14" t="s">
        <v>27</v>
      </c>
      <c r="J197" s="14" t="s">
        <v>174</v>
      </c>
      <c r="K197" s="14" t="s">
        <v>19</v>
      </c>
      <c r="L197" s="14" t="s">
        <v>129</v>
      </c>
      <c r="M197" s="14" t="s">
        <v>129</v>
      </c>
      <c r="N197" s="15">
        <v>56</v>
      </c>
      <c r="O197" s="15">
        <v>97</v>
      </c>
    </row>
    <row r="198" spans="1:15" x14ac:dyDescent="0.25">
      <c r="A198" t="s">
        <v>76</v>
      </c>
      <c r="B198" s="9" t="s">
        <v>338</v>
      </c>
      <c r="C198" s="10">
        <v>3.8</v>
      </c>
      <c r="D198" s="10" t="s">
        <v>361</v>
      </c>
      <c r="E198" s="10" t="s">
        <v>362</v>
      </c>
      <c r="F198" s="10" t="s">
        <v>362</v>
      </c>
      <c r="G198" s="10" t="s">
        <v>109</v>
      </c>
      <c r="H198" s="12" t="s">
        <v>8</v>
      </c>
      <c r="I198" s="10" t="s">
        <v>12</v>
      </c>
      <c r="J198" s="10">
        <v>1918</v>
      </c>
      <c r="K198" s="10" t="s">
        <v>4</v>
      </c>
      <c r="L198" s="10" t="s">
        <v>80</v>
      </c>
      <c r="M198" s="10" t="s">
        <v>81</v>
      </c>
      <c r="N198" s="11">
        <v>56</v>
      </c>
      <c r="O198" s="11">
        <v>97</v>
      </c>
    </row>
    <row r="199" spans="1:15" x14ac:dyDescent="0.25">
      <c r="A199" t="s">
        <v>82</v>
      </c>
      <c r="B199" s="13" t="s">
        <v>338</v>
      </c>
      <c r="C199" s="14">
        <v>3.8</v>
      </c>
      <c r="D199" s="14" t="s">
        <v>363</v>
      </c>
      <c r="E199" s="14" t="s">
        <v>364</v>
      </c>
      <c r="F199" s="14" t="s">
        <v>34</v>
      </c>
      <c r="G199" s="10" t="s">
        <v>109</v>
      </c>
      <c r="H199" s="16" t="s">
        <v>16</v>
      </c>
      <c r="I199" s="14" t="s">
        <v>58</v>
      </c>
      <c r="J199" s="14">
        <v>2013</v>
      </c>
      <c r="K199" s="14" t="s">
        <v>13</v>
      </c>
      <c r="L199" s="14" t="s">
        <v>36</v>
      </c>
      <c r="M199" s="14" t="s">
        <v>36</v>
      </c>
      <c r="N199" s="15">
        <v>56</v>
      </c>
      <c r="O199" s="15">
        <v>97</v>
      </c>
    </row>
    <row r="200" spans="1:15" x14ac:dyDescent="0.25">
      <c r="A200" t="s">
        <v>76</v>
      </c>
      <c r="B200" s="9" t="s">
        <v>338</v>
      </c>
      <c r="C200" s="10">
        <v>4.5999999999999996</v>
      </c>
      <c r="D200" s="10" t="s">
        <v>365</v>
      </c>
      <c r="E200" s="10" t="s">
        <v>366</v>
      </c>
      <c r="F200" s="10" t="s">
        <v>366</v>
      </c>
      <c r="G200" s="10" t="s">
        <v>109</v>
      </c>
      <c r="H200" s="12" t="s">
        <v>8</v>
      </c>
      <c r="I200" s="10" t="s">
        <v>23</v>
      </c>
      <c r="J200" s="10">
        <v>1992</v>
      </c>
      <c r="K200" s="10" t="s">
        <v>19</v>
      </c>
      <c r="L200" s="10" t="s">
        <v>275</v>
      </c>
      <c r="M200" s="10" t="s">
        <v>97</v>
      </c>
      <c r="N200" s="11">
        <v>56</v>
      </c>
      <c r="O200" s="11">
        <v>97</v>
      </c>
    </row>
    <row r="201" spans="1:15" x14ac:dyDescent="0.25">
      <c r="A201" t="s">
        <v>7</v>
      </c>
      <c r="B201" s="13" t="s">
        <v>367</v>
      </c>
      <c r="C201" s="14">
        <v>4.0999999999999996</v>
      </c>
      <c r="D201" s="14" t="s">
        <v>68</v>
      </c>
      <c r="E201" s="14" t="s">
        <v>69</v>
      </c>
      <c r="F201" s="14" t="s">
        <v>62</v>
      </c>
      <c r="G201" s="10" t="s">
        <v>109</v>
      </c>
      <c r="H201" s="16" t="s">
        <v>69</v>
      </c>
      <c r="I201" s="14" t="s">
        <v>27</v>
      </c>
      <c r="J201" s="14">
        <v>2015</v>
      </c>
      <c r="K201" s="14" t="s">
        <v>19</v>
      </c>
      <c r="L201" s="14" t="s">
        <v>70</v>
      </c>
      <c r="M201" s="14" t="s">
        <v>32</v>
      </c>
      <c r="N201" s="15">
        <v>79</v>
      </c>
      <c r="O201" s="15">
        <v>106</v>
      </c>
    </row>
    <row r="202" spans="1:15" x14ac:dyDescent="0.25">
      <c r="A202" t="s">
        <v>7</v>
      </c>
      <c r="B202" s="9" t="s">
        <v>367</v>
      </c>
      <c r="C202" s="10">
        <v>3.4</v>
      </c>
      <c r="D202" s="10" t="s">
        <v>91</v>
      </c>
      <c r="E202" s="10" t="s">
        <v>45</v>
      </c>
      <c r="F202" s="10" t="s">
        <v>45</v>
      </c>
      <c r="G202" s="10" t="s">
        <v>109</v>
      </c>
      <c r="H202" s="12" t="s">
        <v>8</v>
      </c>
      <c r="I202" s="10" t="s">
        <v>27</v>
      </c>
      <c r="J202" s="10">
        <v>1992</v>
      </c>
      <c r="K202" s="10" t="s">
        <v>19</v>
      </c>
      <c r="L202" s="10" t="s">
        <v>28</v>
      </c>
      <c r="M202" s="10" t="s">
        <v>15</v>
      </c>
      <c r="N202" s="11">
        <v>79</v>
      </c>
      <c r="O202" s="11">
        <v>106</v>
      </c>
    </row>
    <row r="203" spans="1:15" x14ac:dyDescent="0.25">
      <c r="A203" t="s">
        <v>7</v>
      </c>
      <c r="B203" s="13" t="s">
        <v>367</v>
      </c>
      <c r="C203" s="14">
        <v>4.0999999999999996</v>
      </c>
      <c r="D203" s="14" t="s">
        <v>368</v>
      </c>
      <c r="E203" s="14" t="s">
        <v>48</v>
      </c>
      <c r="F203" s="14" t="s">
        <v>48</v>
      </c>
      <c r="G203" s="10" t="s">
        <v>109</v>
      </c>
      <c r="H203" s="16" t="s">
        <v>8</v>
      </c>
      <c r="I203" s="14" t="s">
        <v>27</v>
      </c>
      <c r="J203" s="14">
        <v>2008</v>
      </c>
      <c r="K203" s="14" t="s">
        <v>19</v>
      </c>
      <c r="L203" s="14" t="s">
        <v>20</v>
      </c>
      <c r="M203" s="14" t="s">
        <v>15</v>
      </c>
      <c r="N203" s="15">
        <v>79</v>
      </c>
      <c r="O203" s="15">
        <v>106</v>
      </c>
    </row>
    <row r="204" spans="1:15" x14ac:dyDescent="0.25">
      <c r="A204" t="s">
        <v>126</v>
      </c>
      <c r="B204" s="9" t="s">
        <v>367</v>
      </c>
      <c r="C204" s="10">
        <v>3.7</v>
      </c>
      <c r="D204" s="10" t="s">
        <v>369</v>
      </c>
      <c r="E204" s="10" t="s">
        <v>370</v>
      </c>
      <c r="F204" s="10" t="s">
        <v>371</v>
      </c>
      <c r="G204" s="10" t="s">
        <v>109</v>
      </c>
      <c r="H204" s="12" t="s">
        <v>16</v>
      </c>
      <c r="I204" s="10" t="s">
        <v>23</v>
      </c>
      <c r="J204" s="10">
        <v>1954</v>
      </c>
      <c r="K204" s="10" t="s">
        <v>13</v>
      </c>
      <c r="L204" s="10" t="s">
        <v>100</v>
      </c>
      <c r="M204" s="10" t="s">
        <v>100</v>
      </c>
      <c r="N204" s="11">
        <v>79</v>
      </c>
      <c r="O204" s="11">
        <v>106</v>
      </c>
    </row>
    <row r="205" spans="1:15" x14ac:dyDescent="0.25">
      <c r="A205" t="s">
        <v>111</v>
      </c>
      <c r="B205" s="13" t="s">
        <v>367</v>
      </c>
      <c r="C205" s="14">
        <v>4.4000000000000004</v>
      </c>
      <c r="D205" s="14" t="s">
        <v>372</v>
      </c>
      <c r="E205" s="14" t="s">
        <v>84</v>
      </c>
      <c r="F205" s="14" t="s">
        <v>84</v>
      </c>
      <c r="G205" s="10" t="s">
        <v>109</v>
      </c>
      <c r="H205" s="16" t="s">
        <v>8</v>
      </c>
      <c r="I205" s="14" t="s">
        <v>27</v>
      </c>
      <c r="J205" s="14">
        <v>2008</v>
      </c>
      <c r="K205" s="14" t="s">
        <v>19</v>
      </c>
      <c r="L205" s="14" t="s">
        <v>31</v>
      </c>
      <c r="M205" s="14" t="s">
        <v>32</v>
      </c>
      <c r="N205" s="15">
        <v>79</v>
      </c>
      <c r="O205" s="15">
        <v>106</v>
      </c>
    </row>
    <row r="206" spans="1:15" x14ac:dyDescent="0.25">
      <c r="A206" t="s">
        <v>7</v>
      </c>
      <c r="B206" s="9" t="s">
        <v>367</v>
      </c>
      <c r="C206" s="10">
        <v>3.9</v>
      </c>
      <c r="D206" s="10" t="s">
        <v>33</v>
      </c>
      <c r="E206" s="10" t="s">
        <v>34</v>
      </c>
      <c r="F206" s="10" t="s">
        <v>880</v>
      </c>
      <c r="G206" s="10" t="s">
        <v>880</v>
      </c>
      <c r="H206" s="12" t="s">
        <v>16</v>
      </c>
      <c r="I206" s="10" t="s">
        <v>35</v>
      </c>
      <c r="J206" s="10">
        <v>1996</v>
      </c>
      <c r="K206" s="10" t="s">
        <v>13</v>
      </c>
      <c r="L206" s="10" t="s">
        <v>36</v>
      </c>
      <c r="M206" s="10" t="s">
        <v>36</v>
      </c>
      <c r="N206" s="11">
        <v>79</v>
      </c>
      <c r="O206" s="11">
        <v>106</v>
      </c>
    </row>
    <row r="207" spans="1:15" x14ac:dyDescent="0.25">
      <c r="A207" t="s">
        <v>111</v>
      </c>
      <c r="B207" s="13" t="s">
        <v>367</v>
      </c>
      <c r="C207" s="14">
        <v>3.6</v>
      </c>
      <c r="D207" s="14" t="s">
        <v>373</v>
      </c>
      <c r="E207" s="14" t="s">
        <v>374</v>
      </c>
      <c r="F207" s="14" t="s">
        <v>48</v>
      </c>
      <c r="G207" s="10" t="s">
        <v>109</v>
      </c>
      <c r="H207" s="16" t="s">
        <v>16</v>
      </c>
      <c r="I207" s="14" t="s">
        <v>3</v>
      </c>
      <c r="J207" s="14">
        <v>2001</v>
      </c>
      <c r="K207" s="14" t="s">
        <v>19</v>
      </c>
      <c r="L207" s="14" t="s">
        <v>14</v>
      </c>
      <c r="M207" s="14" t="s">
        <v>15</v>
      </c>
      <c r="N207" s="15">
        <v>79</v>
      </c>
      <c r="O207" s="15">
        <v>106</v>
      </c>
    </row>
    <row r="208" spans="1:15" x14ac:dyDescent="0.25">
      <c r="A208" t="s">
        <v>60</v>
      </c>
      <c r="B208" s="9" t="s">
        <v>367</v>
      </c>
      <c r="C208" s="10">
        <v>4.5</v>
      </c>
      <c r="D208" s="10" t="s">
        <v>47</v>
      </c>
      <c r="E208" s="10" t="s">
        <v>11</v>
      </c>
      <c r="F208" s="10" t="s">
        <v>48</v>
      </c>
      <c r="G208" s="10" t="s">
        <v>109</v>
      </c>
      <c r="H208" s="12" t="s">
        <v>16</v>
      </c>
      <c r="I208" s="10" t="s">
        <v>23</v>
      </c>
      <c r="J208" s="10">
        <v>2012</v>
      </c>
      <c r="K208" s="10" t="s">
        <v>19</v>
      </c>
      <c r="L208" s="10" t="s">
        <v>46</v>
      </c>
      <c r="M208" s="10" t="s">
        <v>32</v>
      </c>
      <c r="N208" s="11">
        <v>79</v>
      </c>
      <c r="O208" s="11">
        <v>106</v>
      </c>
    </row>
    <row r="209" spans="1:15" x14ac:dyDescent="0.25">
      <c r="A209" t="s">
        <v>60</v>
      </c>
      <c r="B209" s="13" t="s">
        <v>367</v>
      </c>
      <c r="C209" s="14">
        <v>3.7</v>
      </c>
      <c r="D209" s="14" t="s">
        <v>375</v>
      </c>
      <c r="E209" s="14" t="s">
        <v>376</v>
      </c>
      <c r="F209" s="14" t="s">
        <v>376</v>
      </c>
      <c r="G209" s="10" t="s">
        <v>109</v>
      </c>
      <c r="H209" s="16" t="s">
        <v>8</v>
      </c>
      <c r="I209" s="14" t="s">
        <v>3</v>
      </c>
      <c r="J209" s="14">
        <v>1999</v>
      </c>
      <c r="K209" s="14" t="s">
        <v>13</v>
      </c>
      <c r="L209" s="14" t="s">
        <v>377</v>
      </c>
      <c r="M209" s="14" t="s">
        <v>25</v>
      </c>
      <c r="N209" s="15">
        <v>79</v>
      </c>
      <c r="O209" s="15">
        <v>106</v>
      </c>
    </row>
    <row r="210" spans="1:15" x14ac:dyDescent="0.25">
      <c r="A210" t="s">
        <v>76</v>
      </c>
      <c r="B210" s="9" t="s">
        <v>367</v>
      </c>
      <c r="C210" s="10">
        <v>2.9</v>
      </c>
      <c r="D210" s="10" t="s">
        <v>378</v>
      </c>
      <c r="E210" s="10" t="s">
        <v>379</v>
      </c>
      <c r="F210" s="10" t="s">
        <v>380</v>
      </c>
      <c r="G210" s="10" t="s">
        <v>109</v>
      </c>
      <c r="H210" s="12" t="s">
        <v>16</v>
      </c>
      <c r="I210" s="10" t="s">
        <v>58</v>
      </c>
      <c r="J210" s="10">
        <v>1996</v>
      </c>
      <c r="K210" s="10" t="s">
        <v>13</v>
      </c>
      <c r="L210" s="10" t="s">
        <v>381</v>
      </c>
      <c r="M210" s="10" t="s">
        <v>55</v>
      </c>
      <c r="N210" s="11">
        <v>79</v>
      </c>
      <c r="O210" s="11">
        <v>106</v>
      </c>
    </row>
    <row r="211" spans="1:15" x14ac:dyDescent="0.25">
      <c r="A211" t="s">
        <v>7</v>
      </c>
      <c r="B211" s="13" t="s">
        <v>367</v>
      </c>
      <c r="C211" s="14">
        <v>5</v>
      </c>
      <c r="D211" s="14" t="s">
        <v>382</v>
      </c>
      <c r="E211" s="14" t="s">
        <v>255</v>
      </c>
      <c r="F211" s="14" t="s">
        <v>383</v>
      </c>
      <c r="G211" s="10" t="s">
        <v>109</v>
      </c>
      <c r="H211" s="16" t="s">
        <v>16</v>
      </c>
      <c r="I211" s="14" t="s">
        <v>66</v>
      </c>
      <c r="J211" s="14">
        <v>2011</v>
      </c>
      <c r="K211" s="14" t="s">
        <v>19</v>
      </c>
      <c r="L211" s="14" t="s">
        <v>51</v>
      </c>
      <c r="M211" s="14" t="s">
        <v>32</v>
      </c>
      <c r="N211" s="15">
        <v>79</v>
      </c>
      <c r="O211" s="15">
        <v>106</v>
      </c>
    </row>
    <row r="212" spans="1:15" x14ac:dyDescent="0.25">
      <c r="A212" t="s">
        <v>7</v>
      </c>
      <c r="B212" s="9" t="s">
        <v>367</v>
      </c>
      <c r="C212" s="10">
        <v>3.4</v>
      </c>
      <c r="D212" s="10" t="s">
        <v>384</v>
      </c>
      <c r="E212" s="10" t="s">
        <v>22</v>
      </c>
      <c r="F212" s="10" t="s">
        <v>222</v>
      </c>
      <c r="G212" s="10" t="s">
        <v>109</v>
      </c>
      <c r="H212" s="12" t="s">
        <v>16</v>
      </c>
      <c r="I212" s="10" t="s">
        <v>58</v>
      </c>
      <c r="J212" s="10">
        <v>1990</v>
      </c>
      <c r="K212" s="10" t="s">
        <v>164</v>
      </c>
      <c r="L212" s="10" t="s">
        <v>155</v>
      </c>
      <c r="M212" s="10" t="s">
        <v>15</v>
      </c>
      <c r="N212" s="11">
        <v>79</v>
      </c>
      <c r="O212" s="11">
        <v>106</v>
      </c>
    </row>
    <row r="213" spans="1:15" x14ac:dyDescent="0.25">
      <c r="A213" t="s">
        <v>7</v>
      </c>
      <c r="B213" s="13" t="s">
        <v>367</v>
      </c>
      <c r="C213" s="14">
        <v>3.5</v>
      </c>
      <c r="D213" s="14" t="s">
        <v>248</v>
      </c>
      <c r="E213" s="14" t="s">
        <v>11</v>
      </c>
      <c r="F213" s="14" t="s">
        <v>249</v>
      </c>
      <c r="G213" s="10" t="s">
        <v>109</v>
      </c>
      <c r="H213" s="16" t="s">
        <v>16</v>
      </c>
      <c r="I213" s="14" t="s">
        <v>12</v>
      </c>
      <c r="J213" s="14" t="s">
        <v>174</v>
      </c>
      <c r="K213" s="14" t="s">
        <v>13</v>
      </c>
      <c r="L213" s="14" t="s">
        <v>100</v>
      </c>
      <c r="M213" s="14" t="s">
        <v>100</v>
      </c>
      <c r="N213" s="15">
        <v>79</v>
      </c>
      <c r="O213" s="15">
        <v>106</v>
      </c>
    </row>
    <row r="214" spans="1:15" x14ac:dyDescent="0.25">
      <c r="A214" t="s">
        <v>7</v>
      </c>
      <c r="B214" s="9" t="s">
        <v>367</v>
      </c>
      <c r="C214" s="10">
        <v>5</v>
      </c>
      <c r="D214" s="10" t="s">
        <v>382</v>
      </c>
      <c r="E214" s="10" t="s">
        <v>385</v>
      </c>
      <c r="F214" s="10" t="s">
        <v>383</v>
      </c>
      <c r="G214" s="10" t="s">
        <v>109</v>
      </c>
      <c r="H214" s="12" t="s">
        <v>16</v>
      </c>
      <c r="I214" s="10" t="s">
        <v>66</v>
      </c>
      <c r="J214" s="10">
        <v>2011</v>
      </c>
      <c r="K214" s="10" t="s">
        <v>19</v>
      </c>
      <c r="L214" s="10" t="s">
        <v>51</v>
      </c>
      <c r="M214" s="10" t="s">
        <v>32</v>
      </c>
      <c r="N214" s="11">
        <v>79</v>
      </c>
      <c r="O214" s="11">
        <v>106</v>
      </c>
    </row>
    <row r="215" spans="1:15" x14ac:dyDescent="0.25">
      <c r="A215" t="s">
        <v>256</v>
      </c>
      <c r="B215" s="13" t="s">
        <v>367</v>
      </c>
      <c r="C215" s="14">
        <v>4.8</v>
      </c>
      <c r="D215" s="14" t="s">
        <v>135</v>
      </c>
      <c r="E215" s="14" t="s">
        <v>18</v>
      </c>
      <c r="F215" s="14" t="s">
        <v>18</v>
      </c>
      <c r="G215" s="10" t="s">
        <v>109</v>
      </c>
      <c r="H215" s="16" t="s">
        <v>8</v>
      </c>
      <c r="I215" s="14" t="s">
        <v>58</v>
      </c>
      <c r="J215" s="14">
        <v>2012</v>
      </c>
      <c r="K215" s="14" t="s">
        <v>19</v>
      </c>
      <c r="L215" s="14" t="s">
        <v>31</v>
      </c>
      <c r="M215" s="14" t="s">
        <v>32</v>
      </c>
      <c r="N215" s="15">
        <v>79</v>
      </c>
      <c r="O215" s="15">
        <v>106</v>
      </c>
    </row>
    <row r="216" spans="1:15" x14ac:dyDescent="0.25">
      <c r="A216" t="s">
        <v>389</v>
      </c>
      <c r="B216" s="9" t="s">
        <v>367</v>
      </c>
      <c r="C216" s="10">
        <v>3.9</v>
      </c>
      <c r="D216" s="10" t="s">
        <v>386</v>
      </c>
      <c r="E216" s="10" t="s">
        <v>387</v>
      </c>
      <c r="F216" s="10" t="s">
        <v>388</v>
      </c>
      <c r="G216" s="10" t="s">
        <v>109</v>
      </c>
      <c r="H216" s="12" t="s">
        <v>16</v>
      </c>
      <c r="I216" s="10" t="s">
        <v>3</v>
      </c>
      <c r="J216" s="10">
        <v>1947</v>
      </c>
      <c r="K216" s="10" t="s">
        <v>4</v>
      </c>
      <c r="L216" s="10" t="s">
        <v>14</v>
      </c>
      <c r="M216" s="10" t="s">
        <v>15</v>
      </c>
      <c r="N216" s="11">
        <v>79</v>
      </c>
      <c r="O216" s="11">
        <v>106</v>
      </c>
    </row>
    <row r="217" spans="1:15" x14ac:dyDescent="0.25">
      <c r="A217" t="s">
        <v>7</v>
      </c>
      <c r="B217" s="13" t="s">
        <v>367</v>
      </c>
      <c r="C217" s="14">
        <v>4</v>
      </c>
      <c r="D217" s="14" t="s">
        <v>194</v>
      </c>
      <c r="E217" s="14" t="s">
        <v>195</v>
      </c>
      <c r="F217" s="14" t="s">
        <v>878</v>
      </c>
      <c r="G217" s="10" t="s">
        <v>878</v>
      </c>
      <c r="H217" s="16" t="s">
        <v>16</v>
      </c>
      <c r="I217" s="14" t="s">
        <v>35</v>
      </c>
      <c r="J217" s="14">
        <v>1913</v>
      </c>
      <c r="K217" s="14" t="s">
        <v>13</v>
      </c>
      <c r="L217" s="14" t="s">
        <v>36</v>
      </c>
      <c r="M217" s="14" t="s">
        <v>36</v>
      </c>
      <c r="N217" s="15">
        <v>79</v>
      </c>
      <c r="O217" s="15">
        <v>106</v>
      </c>
    </row>
    <row r="218" spans="1:15" x14ac:dyDescent="0.25">
      <c r="A218" t="s">
        <v>76</v>
      </c>
      <c r="B218" s="9" t="s">
        <v>367</v>
      </c>
      <c r="C218" s="10">
        <v>4.3</v>
      </c>
      <c r="D218" s="10" t="s">
        <v>390</v>
      </c>
      <c r="E218" s="10" t="s">
        <v>370</v>
      </c>
      <c r="F218" s="10" t="s">
        <v>220</v>
      </c>
      <c r="G218" s="10" t="s">
        <v>109</v>
      </c>
      <c r="H218" s="12" t="s">
        <v>16</v>
      </c>
      <c r="I218" s="10" t="s">
        <v>23</v>
      </c>
      <c r="J218" s="10">
        <v>2010</v>
      </c>
      <c r="K218" s="10" t="s">
        <v>19</v>
      </c>
      <c r="L218" s="10" t="s">
        <v>51</v>
      </c>
      <c r="M218" s="10" t="s">
        <v>32</v>
      </c>
      <c r="N218" s="11">
        <v>79</v>
      </c>
      <c r="O218" s="11">
        <v>106</v>
      </c>
    </row>
    <row r="219" spans="1:15" x14ac:dyDescent="0.25">
      <c r="A219" t="s">
        <v>298</v>
      </c>
      <c r="B219" s="13" t="s">
        <v>367</v>
      </c>
      <c r="C219" s="14">
        <v>3.5</v>
      </c>
      <c r="D219" s="14" t="s">
        <v>391</v>
      </c>
      <c r="E219" s="14" t="s">
        <v>392</v>
      </c>
      <c r="F219" s="14" t="s">
        <v>392</v>
      </c>
      <c r="G219" s="10" t="s">
        <v>109</v>
      </c>
      <c r="H219" s="16" t="s">
        <v>8</v>
      </c>
      <c r="I219" s="14" t="s">
        <v>23</v>
      </c>
      <c r="J219" s="14">
        <v>1996</v>
      </c>
      <c r="K219" s="14" t="s">
        <v>4</v>
      </c>
      <c r="L219" s="14" t="s">
        <v>80</v>
      </c>
      <c r="M219" s="14" t="s">
        <v>81</v>
      </c>
      <c r="N219" s="15">
        <v>79</v>
      </c>
      <c r="O219" s="15">
        <v>106</v>
      </c>
    </row>
    <row r="220" spans="1:15" x14ac:dyDescent="0.25">
      <c r="A220" t="s">
        <v>60</v>
      </c>
      <c r="B220" s="9" t="s">
        <v>367</v>
      </c>
      <c r="C220" s="10">
        <v>3.7</v>
      </c>
      <c r="D220" s="10" t="s">
        <v>347</v>
      </c>
      <c r="E220" s="10" t="s">
        <v>18</v>
      </c>
      <c r="F220" s="10" t="s">
        <v>348</v>
      </c>
      <c r="G220" s="10" t="s">
        <v>109</v>
      </c>
      <c r="H220" s="12" t="s">
        <v>16</v>
      </c>
      <c r="I220" s="10" t="s">
        <v>12</v>
      </c>
      <c r="J220" s="10">
        <v>1851</v>
      </c>
      <c r="K220" s="10" t="s">
        <v>19</v>
      </c>
      <c r="L220" s="10" t="s">
        <v>5</v>
      </c>
      <c r="M220" s="10" t="s">
        <v>6</v>
      </c>
      <c r="N220" s="11">
        <v>79</v>
      </c>
      <c r="O220" s="11">
        <v>106</v>
      </c>
    </row>
    <row r="221" spans="1:15" x14ac:dyDescent="0.25">
      <c r="A221" t="s">
        <v>126</v>
      </c>
      <c r="B221" s="13" t="s">
        <v>367</v>
      </c>
      <c r="C221" s="14">
        <v>3.3</v>
      </c>
      <c r="D221" s="14" t="s">
        <v>171</v>
      </c>
      <c r="E221" s="14" t="s">
        <v>177</v>
      </c>
      <c r="F221" s="14" t="s">
        <v>45</v>
      </c>
      <c r="G221" s="10" t="s">
        <v>109</v>
      </c>
      <c r="H221" s="16" t="s">
        <v>16</v>
      </c>
      <c r="I221" s="14" t="s">
        <v>23</v>
      </c>
      <c r="J221" s="14">
        <v>2015</v>
      </c>
      <c r="K221" s="14" t="s">
        <v>19</v>
      </c>
      <c r="L221" s="14" t="s">
        <v>36</v>
      </c>
      <c r="M221" s="14" t="s">
        <v>36</v>
      </c>
      <c r="N221" s="15">
        <v>79</v>
      </c>
      <c r="O221" s="15">
        <v>106</v>
      </c>
    </row>
    <row r="222" spans="1:15" x14ac:dyDescent="0.25">
      <c r="A222" t="s">
        <v>76</v>
      </c>
      <c r="B222" s="9" t="s">
        <v>367</v>
      </c>
      <c r="C222" s="10">
        <v>3.1</v>
      </c>
      <c r="D222" s="10" t="s">
        <v>393</v>
      </c>
      <c r="E222" s="10" t="s">
        <v>394</v>
      </c>
      <c r="F222" s="10" t="s">
        <v>394</v>
      </c>
      <c r="G222" s="10" t="s">
        <v>109</v>
      </c>
      <c r="H222" s="12" t="s">
        <v>8</v>
      </c>
      <c r="I222" s="10" t="s">
        <v>3</v>
      </c>
      <c r="J222" s="10">
        <v>1955</v>
      </c>
      <c r="K222" s="10" t="s">
        <v>19</v>
      </c>
      <c r="L222" s="10" t="s">
        <v>275</v>
      </c>
      <c r="M222" s="10" t="s">
        <v>97</v>
      </c>
      <c r="N222" s="11">
        <v>79</v>
      </c>
      <c r="O222" s="11">
        <v>106</v>
      </c>
    </row>
    <row r="223" spans="1:15" x14ac:dyDescent="0.25">
      <c r="A223" t="s">
        <v>7</v>
      </c>
      <c r="B223" s="13" t="s">
        <v>395</v>
      </c>
      <c r="C223" s="14">
        <v>4.3</v>
      </c>
      <c r="D223" s="14" t="s">
        <v>85</v>
      </c>
      <c r="E223" s="14" t="s">
        <v>2</v>
      </c>
      <c r="F223" s="14" t="s">
        <v>2</v>
      </c>
      <c r="G223" s="10" t="s">
        <v>109</v>
      </c>
      <c r="H223" s="16" t="s">
        <v>8</v>
      </c>
      <c r="I223" s="14" t="s">
        <v>27</v>
      </c>
      <c r="J223" s="14">
        <v>2011</v>
      </c>
      <c r="K223" s="14" t="s">
        <v>19</v>
      </c>
      <c r="L223" s="14" t="s">
        <v>70</v>
      </c>
      <c r="M223" s="14" t="s">
        <v>32</v>
      </c>
      <c r="N223" s="15">
        <v>71</v>
      </c>
      <c r="O223" s="15">
        <v>123</v>
      </c>
    </row>
    <row r="224" spans="1:15" x14ac:dyDescent="0.25">
      <c r="A224" t="s">
        <v>7</v>
      </c>
      <c r="B224" s="9" t="s">
        <v>395</v>
      </c>
      <c r="C224" s="10">
        <v>4.2</v>
      </c>
      <c r="D224" s="10" t="s">
        <v>94</v>
      </c>
      <c r="E224" s="10" t="s">
        <v>95</v>
      </c>
      <c r="F224" s="10" t="s">
        <v>95</v>
      </c>
      <c r="G224" s="10" t="s">
        <v>109</v>
      </c>
      <c r="H224" s="12" t="s">
        <v>8</v>
      </c>
      <c r="I224" s="10" t="s">
        <v>27</v>
      </c>
      <c r="J224" s="10">
        <v>1996</v>
      </c>
      <c r="K224" s="10" t="s">
        <v>19</v>
      </c>
      <c r="L224" s="10" t="s">
        <v>96</v>
      </c>
      <c r="M224" s="10" t="s">
        <v>97</v>
      </c>
      <c r="N224" s="11">
        <v>71</v>
      </c>
      <c r="O224" s="11">
        <v>123</v>
      </c>
    </row>
    <row r="225" spans="1:15" x14ac:dyDescent="0.25">
      <c r="A225" t="s">
        <v>111</v>
      </c>
      <c r="B225" s="13" t="s">
        <v>395</v>
      </c>
      <c r="C225" s="14">
        <v>4.4000000000000004</v>
      </c>
      <c r="D225" s="14" t="s">
        <v>334</v>
      </c>
      <c r="E225" s="14" t="s">
        <v>335</v>
      </c>
      <c r="F225" s="14" t="s">
        <v>336</v>
      </c>
      <c r="G225" s="10" t="s">
        <v>109</v>
      </c>
      <c r="H225" s="16" t="s">
        <v>16</v>
      </c>
      <c r="I225" s="14" t="s">
        <v>58</v>
      </c>
      <c r="J225" s="14">
        <v>1998</v>
      </c>
      <c r="K225" s="14" t="s">
        <v>19</v>
      </c>
      <c r="L225" s="14" t="s">
        <v>337</v>
      </c>
      <c r="M225" s="14" t="s">
        <v>97</v>
      </c>
      <c r="N225" s="15">
        <v>71</v>
      </c>
      <c r="O225" s="15">
        <v>123</v>
      </c>
    </row>
    <row r="226" spans="1:15" x14ac:dyDescent="0.25">
      <c r="A226" t="s">
        <v>7</v>
      </c>
      <c r="B226" s="9" t="s">
        <v>395</v>
      </c>
      <c r="C226" s="10">
        <v>3.6</v>
      </c>
      <c r="D226" s="10" t="s">
        <v>396</v>
      </c>
      <c r="E226" s="10" t="s">
        <v>84</v>
      </c>
      <c r="F226" s="10" t="s">
        <v>84</v>
      </c>
      <c r="G226" s="10" t="s">
        <v>109</v>
      </c>
      <c r="H226" s="12" t="s">
        <v>8</v>
      </c>
      <c r="I226" s="10" t="s">
        <v>23</v>
      </c>
      <c r="J226" s="10">
        <v>2014</v>
      </c>
      <c r="K226" s="10" t="s">
        <v>19</v>
      </c>
      <c r="L226" s="10" t="s">
        <v>324</v>
      </c>
      <c r="M226" s="10" t="s">
        <v>324</v>
      </c>
      <c r="N226" s="11">
        <v>71</v>
      </c>
      <c r="O226" s="11">
        <v>123</v>
      </c>
    </row>
    <row r="227" spans="1:15" x14ac:dyDescent="0.25">
      <c r="A227" t="s">
        <v>7</v>
      </c>
      <c r="B227" s="13" t="s">
        <v>395</v>
      </c>
      <c r="C227" s="14">
        <v>4.5</v>
      </c>
      <c r="D227" s="14" t="s">
        <v>397</v>
      </c>
      <c r="E227" s="14" t="s">
        <v>191</v>
      </c>
      <c r="F227" s="14" t="s">
        <v>292</v>
      </c>
      <c r="G227" s="10" t="s">
        <v>109</v>
      </c>
      <c r="H227" s="16" t="s">
        <v>16</v>
      </c>
      <c r="I227" s="14" t="s">
        <v>27</v>
      </c>
      <c r="J227" s="14">
        <v>2008</v>
      </c>
      <c r="K227" s="14" t="s">
        <v>19</v>
      </c>
      <c r="L227" s="14" t="s">
        <v>51</v>
      </c>
      <c r="M227" s="14" t="s">
        <v>32</v>
      </c>
      <c r="N227" s="15">
        <v>71</v>
      </c>
      <c r="O227" s="15">
        <v>123</v>
      </c>
    </row>
    <row r="228" spans="1:15" x14ac:dyDescent="0.25">
      <c r="A228" t="s">
        <v>7</v>
      </c>
      <c r="B228" s="9" t="s">
        <v>395</v>
      </c>
      <c r="C228" s="10">
        <v>3</v>
      </c>
      <c r="D228" s="10" t="s">
        <v>398</v>
      </c>
      <c r="E228" s="10" t="s">
        <v>45</v>
      </c>
      <c r="F228" s="10" t="s">
        <v>883</v>
      </c>
      <c r="G228" s="10" t="s">
        <v>883</v>
      </c>
      <c r="H228" s="12" t="s">
        <v>16</v>
      </c>
      <c r="I228" s="10" t="s">
        <v>3</v>
      </c>
      <c r="J228" s="10">
        <v>1999</v>
      </c>
      <c r="K228" s="10" t="s">
        <v>19</v>
      </c>
      <c r="L228" s="10" t="s">
        <v>51</v>
      </c>
      <c r="M228" s="10" t="s">
        <v>32</v>
      </c>
      <c r="N228" s="11">
        <v>71</v>
      </c>
      <c r="O228" s="11">
        <v>123</v>
      </c>
    </row>
    <row r="229" spans="1:15" x14ac:dyDescent="0.25">
      <c r="A229" t="s">
        <v>7</v>
      </c>
      <c r="B229" s="13" t="s">
        <v>395</v>
      </c>
      <c r="C229" s="14">
        <v>5</v>
      </c>
      <c r="D229" s="14" t="s">
        <v>399</v>
      </c>
      <c r="E229" s="14" t="s">
        <v>109</v>
      </c>
      <c r="F229" s="14" t="s">
        <v>888</v>
      </c>
      <c r="G229" s="10" t="s">
        <v>888</v>
      </c>
      <c r="H229" s="16" t="s">
        <v>16</v>
      </c>
      <c r="I229" s="14" t="s">
        <v>27</v>
      </c>
      <c r="J229" s="14">
        <v>2018</v>
      </c>
      <c r="K229" s="14" t="s">
        <v>19</v>
      </c>
      <c r="L229" s="14" t="s">
        <v>400</v>
      </c>
      <c r="M229" s="14" t="s">
        <v>25</v>
      </c>
      <c r="N229" s="15">
        <v>71</v>
      </c>
      <c r="O229" s="15">
        <v>123</v>
      </c>
    </row>
    <row r="230" spans="1:15" x14ac:dyDescent="0.25">
      <c r="A230" t="s">
        <v>126</v>
      </c>
      <c r="B230" s="9" t="s">
        <v>395</v>
      </c>
      <c r="C230" s="10">
        <v>3.6</v>
      </c>
      <c r="D230" s="10" t="s">
        <v>401</v>
      </c>
      <c r="E230" s="10" t="s">
        <v>261</v>
      </c>
      <c r="F230" s="10" t="s">
        <v>339</v>
      </c>
      <c r="G230" s="10" t="s">
        <v>109</v>
      </c>
      <c r="H230" s="12" t="s">
        <v>16</v>
      </c>
      <c r="I230" s="10" t="s">
        <v>23</v>
      </c>
      <c r="J230" s="10">
        <v>1967</v>
      </c>
      <c r="K230" s="10" t="s">
        <v>4</v>
      </c>
      <c r="L230" s="10" t="s">
        <v>67</v>
      </c>
      <c r="M230" s="10" t="s">
        <v>4</v>
      </c>
      <c r="N230" s="11">
        <v>71</v>
      </c>
      <c r="O230" s="11">
        <v>123</v>
      </c>
    </row>
    <row r="231" spans="1:15" x14ac:dyDescent="0.25">
      <c r="A231" t="s">
        <v>60</v>
      </c>
      <c r="B231" s="13" t="s">
        <v>395</v>
      </c>
      <c r="C231" s="14">
        <v>3.6</v>
      </c>
      <c r="D231" s="14" t="s">
        <v>402</v>
      </c>
      <c r="E231" s="14" t="s">
        <v>385</v>
      </c>
      <c r="F231" s="14" t="s">
        <v>385</v>
      </c>
      <c r="G231" s="10" t="s">
        <v>109</v>
      </c>
      <c r="H231" s="16" t="s">
        <v>8</v>
      </c>
      <c r="I231" s="14" t="s">
        <v>12</v>
      </c>
      <c r="J231" s="14">
        <v>1937</v>
      </c>
      <c r="K231" s="14" t="s">
        <v>13</v>
      </c>
      <c r="L231" s="14" t="s">
        <v>96</v>
      </c>
      <c r="M231" s="14" t="s">
        <v>97</v>
      </c>
      <c r="N231" s="15">
        <v>71</v>
      </c>
      <c r="O231" s="15">
        <v>123</v>
      </c>
    </row>
    <row r="232" spans="1:15" x14ac:dyDescent="0.25">
      <c r="A232" t="s">
        <v>7</v>
      </c>
      <c r="B232" s="9" t="s">
        <v>395</v>
      </c>
      <c r="C232" s="10">
        <v>-1</v>
      </c>
      <c r="D232" s="10" t="s">
        <v>403</v>
      </c>
      <c r="E232" s="10" t="s">
        <v>404</v>
      </c>
      <c r="F232" s="10" t="s">
        <v>405</v>
      </c>
      <c r="G232" s="10" t="s">
        <v>109</v>
      </c>
      <c r="H232" s="12" t="s">
        <v>16</v>
      </c>
      <c r="I232" s="10" t="s">
        <v>66</v>
      </c>
      <c r="J232" s="10" t="s">
        <v>174</v>
      </c>
      <c r="K232" s="10" t="s">
        <v>19</v>
      </c>
      <c r="L232" s="10" t="s">
        <v>51</v>
      </c>
      <c r="M232" s="10" t="s">
        <v>32</v>
      </c>
      <c r="N232" s="11">
        <v>71</v>
      </c>
      <c r="O232" s="11">
        <v>123</v>
      </c>
    </row>
    <row r="233" spans="1:15" x14ac:dyDescent="0.25">
      <c r="A233" t="s">
        <v>290</v>
      </c>
      <c r="B233" s="13" t="s">
        <v>395</v>
      </c>
      <c r="C233" s="14">
        <v>3.8</v>
      </c>
      <c r="D233" s="14" t="s">
        <v>289</v>
      </c>
      <c r="E233" s="14" t="s">
        <v>258</v>
      </c>
      <c r="F233" s="14" t="s">
        <v>258</v>
      </c>
      <c r="G233" s="10" t="s">
        <v>109</v>
      </c>
      <c r="H233" s="16" t="s">
        <v>8</v>
      </c>
      <c r="I233" s="14" t="s">
        <v>23</v>
      </c>
      <c r="J233" s="14">
        <v>2013</v>
      </c>
      <c r="K233" s="14" t="s">
        <v>164</v>
      </c>
      <c r="L233" s="14" t="s">
        <v>36</v>
      </c>
      <c r="M233" s="14" t="s">
        <v>36</v>
      </c>
      <c r="N233" s="15">
        <v>71</v>
      </c>
      <c r="O233" s="15">
        <v>123</v>
      </c>
    </row>
    <row r="234" spans="1:15" x14ac:dyDescent="0.25">
      <c r="A234" t="s">
        <v>7</v>
      </c>
      <c r="B234" s="9" t="s">
        <v>395</v>
      </c>
      <c r="C234" s="10">
        <v>3.3</v>
      </c>
      <c r="D234" s="10" t="s">
        <v>343</v>
      </c>
      <c r="E234" s="10" t="s">
        <v>344</v>
      </c>
      <c r="F234" s="10" t="s">
        <v>345</v>
      </c>
      <c r="G234" s="10" t="s">
        <v>109</v>
      </c>
      <c r="H234" s="12" t="s">
        <v>16</v>
      </c>
      <c r="I234" s="10" t="s">
        <v>12</v>
      </c>
      <c r="J234" s="10">
        <v>1850</v>
      </c>
      <c r="K234" s="10" t="s">
        <v>13</v>
      </c>
      <c r="L234" s="10" t="s">
        <v>100</v>
      </c>
      <c r="M234" s="10" t="s">
        <v>100</v>
      </c>
      <c r="N234" s="11">
        <v>71</v>
      </c>
      <c r="O234" s="11">
        <v>123</v>
      </c>
    </row>
    <row r="235" spans="1:15" x14ac:dyDescent="0.25">
      <c r="A235" t="s">
        <v>76</v>
      </c>
      <c r="B235" s="13" t="s">
        <v>395</v>
      </c>
      <c r="C235" s="14">
        <v>3.8</v>
      </c>
      <c r="D235" s="14" t="s">
        <v>406</v>
      </c>
      <c r="E235" s="14" t="s">
        <v>407</v>
      </c>
      <c r="F235" s="14" t="s">
        <v>407</v>
      </c>
      <c r="G235" s="10" t="s">
        <v>109</v>
      </c>
      <c r="H235" s="16" t="s">
        <v>8</v>
      </c>
      <c r="I235" s="14" t="s">
        <v>3</v>
      </c>
      <c r="J235" s="14">
        <v>2017</v>
      </c>
      <c r="K235" s="14" t="s">
        <v>13</v>
      </c>
      <c r="L235" s="14" t="s">
        <v>5</v>
      </c>
      <c r="M235" s="14" t="s">
        <v>6</v>
      </c>
      <c r="N235" s="15">
        <v>71</v>
      </c>
      <c r="O235" s="15">
        <v>123</v>
      </c>
    </row>
    <row r="236" spans="1:15" x14ac:dyDescent="0.25">
      <c r="A236" t="s">
        <v>7</v>
      </c>
      <c r="B236" s="9" t="s">
        <v>395</v>
      </c>
      <c r="C236" s="10">
        <v>3.5</v>
      </c>
      <c r="D236" s="10" t="s">
        <v>342</v>
      </c>
      <c r="E236" s="10" t="s">
        <v>2</v>
      </c>
      <c r="F236" s="10" t="s">
        <v>886</v>
      </c>
      <c r="G236" s="10" t="s">
        <v>886</v>
      </c>
      <c r="H236" s="12" t="s">
        <v>16</v>
      </c>
      <c r="I236" s="10" t="s">
        <v>3</v>
      </c>
      <c r="J236" s="10">
        <v>1948</v>
      </c>
      <c r="K236" s="10" t="s">
        <v>13</v>
      </c>
      <c r="L236" s="10" t="s">
        <v>5</v>
      </c>
      <c r="M236" s="10" t="s">
        <v>6</v>
      </c>
      <c r="N236" s="11">
        <v>71</v>
      </c>
      <c r="O236" s="11">
        <v>123</v>
      </c>
    </row>
    <row r="237" spans="1:15" x14ac:dyDescent="0.25">
      <c r="A237" t="s">
        <v>7</v>
      </c>
      <c r="B237" s="13" t="s">
        <v>395</v>
      </c>
      <c r="C237" s="14">
        <v>3.3</v>
      </c>
      <c r="D237" s="14" t="s">
        <v>408</v>
      </c>
      <c r="E237" s="14" t="s">
        <v>409</v>
      </c>
      <c r="F237" s="14" t="s">
        <v>410</v>
      </c>
      <c r="G237" s="10" t="s">
        <v>109</v>
      </c>
      <c r="H237" s="16" t="s">
        <v>16</v>
      </c>
      <c r="I237" s="14" t="s">
        <v>35</v>
      </c>
      <c r="J237" s="14">
        <v>1971</v>
      </c>
      <c r="K237" s="14" t="s">
        <v>13</v>
      </c>
      <c r="L237" s="14" t="s">
        <v>411</v>
      </c>
      <c r="M237" s="14" t="s">
        <v>270</v>
      </c>
      <c r="N237" s="15">
        <v>71</v>
      </c>
      <c r="O237" s="15">
        <v>123</v>
      </c>
    </row>
    <row r="238" spans="1:15" x14ac:dyDescent="0.25">
      <c r="A238" t="s">
        <v>7</v>
      </c>
      <c r="B238" s="9" t="s">
        <v>395</v>
      </c>
      <c r="C238" s="10">
        <v>4.5999999999999996</v>
      </c>
      <c r="D238" s="10" t="s">
        <v>412</v>
      </c>
      <c r="E238" s="10" t="s">
        <v>84</v>
      </c>
      <c r="F238" s="10" t="s">
        <v>413</v>
      </c>
      <c r="G238" s="10" t="s">
        <v>109</v>
      </c>
      <c r="H238" s="12" t="s">
        <v>16</v>
      </c>
      <c r="I238" s="10" t="s">
        <v>66</v>
      </c>
      <c r="J238" s="10" t="s">
        <v>174</v>
      </c>
      <c r="K238" s="10" t="s">
        <v>19</v>
      </c>
      <c r="L238" s="10" t="s">
        <v>31</v>
      </c>
      <c r="M238" s="10" t="s">
        <v>32</v>
      </c>
      <c r="N238" s="11">
        <v>71</v>
      </c>
      <c r="O238" s="11">
        <v>123</v>
      </c>
    </row>
    <row r="239" spans="1:15" x14ac:dyDescent="0.25">
      <c r="A239" t="s">
        <v>7</v>
      </c>
      <c r="B239" s="13" t="s">
        <v>395</v>
      </c>
      <c r="C239" s="14">
        <v>3.8</v>
      </c>
      <c r="D239" s="14" t="s">
        <v>414</v>
      </c>
      <c r="E239" s="14" t="s">
        <v>415</v>
      </c>
      <c r="F239" s="14" t="s">
        <v>356</v>
      </c>
      <c r="G239" s="10" t="s">
        <v>109</v>
      </c>
      <c r="H239" s="16" t="s">
        <v>16</v>
      </c>
      <c r="I239" s="14" t="s">
        <v>35</v>
      </c>
      <c r="J239" s="14">
        <v>1998</v>
      </c>
      <c r="K239" s="14" t="s">
        <v>13</v>
      </c>
      <c r="L239" s="14" t="s">
        <v>70</v>
      </c>
      <c r="M239" s="14" t="s">
        <v>32</v>
      </c>
      <c r="N239" s="15">
        <v>71</v>
      </c>
      <c r="O239" s="15">
        <v>123</v>
      </c>
    </row>
    <row r="240" spans="1:15" x14ac:dyDescent="0.25">
      <c r="A240" t="s">
        <v>76</v>
      </c>
      <c r="B240" s="9" t="s">
        <v>395</v>
      </c>
      <c r="C240" s="10">
        <v>3.9</v>
      </c>
      <c r="D240" s="10" t="s">
        <v>346</v>
      </c>
      <c r="E240" s="10" t="s">
        <v>84</v>
      </c>
      <c r="F240" s="10" t="s">
        <v>84</v>
      </c>
      <c r="G240" s="10" t="s">
        <v>109</v>
      </c>
      <c r="H240" s="12" t="s">
        <v>8</v>
      </c>
      <c r="I240" s="10" t="s">
        <v>27</v>
      </c>
      <c r="J240" s="10">
        <v>2008</v>
      </c>
      <c r="K240" s="10" t="s">
        <v>13</v>
      </c>
      <c r="L240" s="10" t="s">
        <v>70</v>
      </c>
      <c r="M240" s="10" t="s">
        <v>32</v>
      </c>
      <c r="N240" s="11">
        <v>71</v>
      </c>
      <c r="O240" s="11">
        <v>123</v>
      </c>
    </row>
    <row r="241" spans="1:15" x14ac:dyDescent="0.25">
      <c r="A241" t="s">
        <v>7</v>
      </c>
      <c r="B241" s="13" t="s">
        <v>395</v>
      </c>
      <c r="C241" s="14">
        <v>3.9</v>
      </c>
      <c r="D241" s="14" t="s">
        <v>416</v>
      </c>
      <c r="E241" s="14" t="s">
        <v>74</v>
      </c>
      <c r="F241" s="14" t="s">
        <v>883</v>
      </c>
      <c r="G241" s="10" t="s">
        <v>883</v>
      </c>
      <c r="H241" s="16" t="s">
        <v>16</v>
      </c>
      <c r="I241" s="14" t="s">
        <v>66</v>
      </c>
      <c r="J241" s="14" t="s">
        <v>174</v>
      </c>
      <c r="K241" s="14" t="s">
        <v>19</v>
      </c>
      <c r="L241" s="14" t="s">
        <v>20</v>
      </c>
      <c r="M241" s="14" t="s">
        <v>15</v>
      </c>
      <c r="N241" s="15">
        <v>71</v>
      </c>
      <c r="O241" s="15">
        <v>123</v>
      </c>
    </row>
    <row r="242" spans="1:15" x14ac:dyDescent="0.25">
      <c r="A242" t="s">
        <v>7</v>
      </c>
      <c r="B242" s="9" t="s">
        <v>417</v>
      </c>
      <c r="C242" s="10">
        <v>4.7</v>
      </c>
      <c r="D242" s="10" t="s">
        <v>92</v>
      </c>
      <c r="E242" s="10" t="s">
        <v>93</v>
      </c>
      <c r="F242" s="10" t="s">
        <v>93</v>
      </c>
      <c r="G242" s="10" t="s">
        <v>109</v>
      </c>
      <c r="H242" s="12" t="s">
        <v>8</v>
      </c>
      <c r="I242" s="10" t="s">
        <v>27</v>
      </c>
      <c r="J242" s="10">
        <v>2003</v>
      </c>
      <c r="K242" s="10" t="s">
        <v>19</v>
      </c>
      <c r="L242" s="10" t="s">
        <v>31</v>
      </c>
      <c r="M242" s="10" t="s">
        <v>32</v>
      </c>
      <c r="N242" s="11">
        <v>90</v>
      </c>
      <c r="O242" s="11">
        <v>124</v>
      </c>
    </row>
    <row r="243" spans="1:15" x14ac:dyDescent="0.25">
      <c r="A243" t="s">
        <v>7</v>
      </c>
      <c r="B243" s="13" t="s">
        <v>417</v>
      </c>
      <c r="C243" s="14">
        <v>4.8</v>
      </c>
      <c r="D243" s="14" t="s">
        <v>106</v>
      </c>
      <c r="E243" s="14" t="s">
        <v>107</v>
      </c>
      <c r="F243" s="14" t="s">
        <v>107</v>
      </c>
      <c r="G243" s="10" t="s">
        <v>109</v>
      </c>
      <c r="H243" s="16" t="s">
        <v>8</v>
      </c>
      <c r="I243" s="14" t="s">
        <v>3</v>
      </c>
      <c r="J243" s="14">
        <v>1925</v>
      </c>
      <c r="K243" s="14" t="s">
        <v>19</v>
      </c>
      <c r="L243" s="14" t="s">
        <v>5</v>
      </c>
      <c r="M243" s="14" t="s">
        <v>6</v>
      </c>
      <c r="N243" s="15">
        <v>90</v>
      </c>
      <c r="O243" s="15">
        <v>124</v>
      </c>
    </row>
    <row r="244" spans="1:15" x14ac:dyDescent="0.25">
      <c r="A244" t="s">
        <v>111</v>
      </c>
      <c r="B244" s="9" t="s">
        <v>417</v>
      </c>
      <c r="C244" s="10">
        <v>3.1</v>
      </c>
      <c r="D244" s="10" t="s">
        <v>418</v>
      </c>
      <c r="E244" s="10" t="s">
        <v>2</v>
      </c>
      <c r="F244" s="10" t="s">
        <v>2</v>
      </c>
      <c r="G244" s="10" t="s">
        <v>109</v>
      </c>
      <c r="H244" s="12" t="s">
        <v>8</v>
      </c>
      <c r="I244" s="10" t="s">
        <v>58</v>
      </c>
      <c r="J244" s="10">
        <v>2000</v>
      </c>
      <c r="K244" s="10" t="s">
        <v>19</v>
      </c>
      <c r="L244" s="10" t="s">
        <v>31</v>
      </c>
      <c r="M244" s="10" t="s">
        <v>32</v>
      </c>
      <c r="N244" s="11">
        <v>90</v>
      </c>
      <c r="O244" s="11">
        <v>124</v>
      </c>
    </row>
    <row r="245" spans="1:15" x14ac:dyDescent="0.25">
      <c r="A245" t="s">
        <v>7</v>
      </c>
      <c r="B245" s="13" t="s">
        <v>417</v>
      </c>
      <c r="C245" s="14">
        <v>3.6</v>
      </c>
      <c r="D245" s="14" t="s">
        <v>419</v>
      </c>
      <c r="E245" s="14" t="s">
        <v>133</v>
      </c>
      <c r="F245" s="14" t="s">
        <v>43</v>
      </c>
      <c r="G245" s="10" t="s">
        <v>109</v>
      </c>
      <c r="H245" s="16" t="s">
        <v>16</v>
      </c>
      <c r="I245" s="14" t="s">
        <v>58</v>
      </c>
      <c r="J245" s="14">
        <v>2006</v>
      </c>
      <c r="K245" s="14" t="s">
        <v>19</v>
      </c>
      <c r="L245" s="14" t="s">
        <v>46</v>
      </c>
      <c r="M245" s="14" t="s">
        <v>32</v>
      </c>
      <c r="N245" s="15">
        <v>90</v>
      </c>
      <c r="O245" s="15">
        <v>124</v>
      </c>
    </row>
    <row r="246" spans="1:15" x14ac:dyDescent="0.25">
      <c r="A246" t="s">
        <v>82</v>
      </c>
      <c r="B246" s="9" t="s">
        <v>417</v>
      </c>
      <c r="C246" s="10">
        <v>5</v>
      </c>
      <c r="D246" s="10" t="s">
        <v>420</v>
      </c>
      <c r="E246" s="10" t="s">
        <v>421</v>
      </c>
      <c r="F246" s="10" t="s">
        <v>421</v>
      </c>
      <c r="G246" s="10" t="s">
        <v>109</v>
      </c>
      <c r="H246" s="12" t="s">
        <v>8</v>
      </c>
      <c r="I246" s="10" t="s">
        <v>66</v>
      </c>
      <c r="J246" s="10">
        <v>2009</v>
      </c>
      <c r="K246" s="10" t="s">
        <v>19</v>
      </c>
      <c r="L246" s="10" t="s">
        <v>36</v>
      </c>
      <c r="M246" s="10" t="s">
        <v>36</v>
      </c>
      <c r="N246" s="11">
        <v>90</v>
      </c>
      <c r="O246" s="11">
        <v>124</v>
      </c>
    </row>
    <row r="247" spans="1:15" x14ac:dyDescent="0.25">
      <c r="A247" t="s">
        <v>7</v>
      </c>
      <c r="B247" s="13" t="s">
        <v>417</v>
      </c>
      <c r="C247" s="14">
        <v>3.7</v>
      </c>
      <c r="D247" s="14" t="s">
        <v>422</v>
      </c>
      <c r="E247" s="14" t="s">
        <v>34</v>
      </c>
      <c r="F247" s="14" t="s">
        <v>879</v>
      </c>
      <c r="G247" s="10" t="s">
        <v>879</v>
      </c>
      <c r="H247" s="16" t="s">
        <v>16</v>
      </c>
      <c r="I247" s="14" t="s">
        <v>35</v>
      </c>
      <c r="J247" s="14">
        <v>1973</v>
      </c>
      <c r="K247" s="14" t="s">
        <v>13</v>
      </c>
      <c r="L247" s="14" t="s">
        <v>36</v>
      </c>
      <c r="M247" s="14" t="s">
        <v>36</v>
      </c>
      <c r="N247" s="15">
        <v>90</v>
      </c>
      <c r="O247" s="15">
        <v>124</v>
      </c>
    </row>
    <row r="248" spans="1:15" x14ac:dyDescent="0.25">
      <c r="A248" t="s">
        <v>7</v>
      </c>
      <c r="B248" s="9" t="s">
        <v>417</v>
      </c>
      <c r="C248" s="10">
        <v>3.7</v>
      </c>
      <c r="D248" s="10" t="s">
        <v>423</v>
      </c>
      <c r="E248" s="10" t="s">
        <v>424</v>
      </c>
      <c r="F248" s="10" t="s">
        <v>425</v>
      </c>
      <c r="G248" s="10" t="s">
        <v>109</v>
      </c>
      <c r="H248" s="12" t="s">
        <v>16</v>
      </c>
      <c r="I248" s="10" t="s">
        <v>35</v>
      </c>
      <c r="J248" s="10">
        <v>2011</v>
      </c>
      <c r="K248" s="10" t="s">
        <v>13</v>
      </c>
      <c r="L248" s="10" t="s">
        <v>426</v>
      </c>
      <c r="M248" s="10" t="s">
        <v>153</v>
      </c>
      <c r="N248" s="11">
        <v>90</v>
      </c>
      <c r="O248" s="11">
        <v>124</v>
      </c>
    </row>
    <row r="249" spans="1:15" x14ac:dyDescent="0.25">
      <c r="A249" t="s">
        <v>7</v>
      </c>
      <c r="B249" s="13" t="s">
        <v>417</v>
      </c>
      <c r="C249" s="14">
        <v>3.9</v>
      </c>
      <c r="D249" s="14" t="s">
        <v>427</v>
      </c>
      <c r="E249" s="14" t="s">
        <v>428</v>
      </c>
      <c r="F249" s="14" t="s">
        <v>429</v>
      </c>
      <c r="G249" s="10" t="s">
        <v>109</v>
      </c>
      <c r="H249" s="16" t="s">
        <v>16</v>
      </c>
      <c r="I249" s="14" t="s">
        <v>27</v>
      </c>
      <c r="J249" s="14">
        <v>2000</v>
      </c>
      <c r="K249" s="14" t="s">
        <v>19</v>
      </c>
      <c r="L249" s="14" t="s">
        <v>5</v>
      </c>
      <c r="M249" s="14" t="s">
        <v>6</v>
      </c>
      <c r="N249" s="15">
        <v>90</v>
      </c>
      <c r="O249" s="15">
        <v>124</v>
      </c>
    </row>
    <row r="250" spans="1:15" x14ac:dyDescent="0.25">
      <c r="A250" t="s">
        <v>7</v>
      </c>
      <c r="B250" s="9" t="s">
        <v>417</v>
      </c>
      <c r="C250" s="10">
        <v>4.3</v>
      </c>
      <c r="D250" s="10" t="s">
        <v>430</v>
      </c>
      <c r="E250" s="10" t="s">
        <v>84</v>
      </c>
      <c r="F250" s="10" t="s">
        <v>431</v>
      </c>
      <c r="G250" s="10" t="s">
        <v>109</v>
      </c>
      <c r="H250" s="12" t="s">
        <v>16</v>
      </c>
      <c r="I250" s="10" t="s">
        <v>66</v>
      </c>
      <c r="J250" s="10" t="s">
        <v>174</v>
      </c>
      <c r="K250" s="10" t="s">
        <v>19</v>
      </c>
      <c r="L250" s="10" t="s">
        <v>129</v>
      </c>
      <c r="M250" s="10" t="s">
        <v>129</v>
      </c>
      <c r="N250" s="11">
        <v>90</v>
      </c>
      <c r="O250" s="11">
        <v>124</v>
      </c>
    </row>
    <row r="251" spans="1:15" x14ac:dyDescent="0.25">
      <c r="A251" t="s">
        <v>389</v>
      </c>
      <c r="B251" s="13" t="s">
        <v>417</v>
      </c>
      <c r="C251" s="14">
        <v>4.2</v>
      </c>
      <c r="D251" s="14" t="s">
        <v>432</v>
      </c>
      <c r="E251" s="14" t="s">
        <v>433</v>
      </c>
      <c r="F251" s="14" t="s">
        <v>434</v>
      </c>
      <c r="G251" s="10" t="s">
        <v>109</v>
      </c>
      <c r="H251" s="16" t="s">
        <v>16</v>
      </c>
      <c r="I251" s="14" t="s">
        <v>58</v>
      </c>
      <c r="J251" s="14">
        <v>1983</v>
      </c>
      <c r="K251" s="14" t="s">
        <v>19</v>
      </c>
      <c r="L251" s="14" t="s">
        <v>100</v>
      </c>
      <c r="M251" s="14" t="s">
        <v>100</v>
      </c>
      <c r="N251" s="15">
        <v>90</v>
      </c>
      <c r="O251" s="15">
        <v>124</v>
      </c>
    </row>
    <row r="252" spans="1:15" x14ac:dyDescent="0.25">
      <c r="A252" t="s">
        <v>7</v>
      </c>
      <c r="B252" s="9" t="s">
        <v>417</v>
      </c>
      <c r="C252" s="10">
        <v>3.7</v>
      </c>
      <c r="D252" s="10" t="s">
        <v>347</v>
      </c>
      <c r="E252" s="10" t="s">
        <v>18</v>
      </c>
      <c r="F252" s="10" t="s">
        <v>348</v>
      </c>
      <c r="G252" s="10" t="s">
        <v>109</v>
      </c>
      <c r="H252" s="12" t="s">
        <v>16</v>
      </c>
      <c r="I252" s="10" t="s">
        <v>12</v>
      </c>
      <c r="J252" s="10">
        <v>1851</v>
      </c>
      <c r="K252" s="10" t="s">
        <v>19</v>
      </c>
      <c r="L252" s="10" t="s">
        <v>5</v>
      </c>
      <c r="M252" s="10" t="s">
        <v>6</v>
      </c>
      <c r="N252" s="11">
        <v>90</v>
      </c>
      <c r="O252" s="11">
        <v>124</v>
      </c>
    </row>
    <row r="253" spans="1:15" x14ac:dyDescent="0.25">
      <c r="A253" t="s">
        <v>7</v>
      </c>
      <c r="B253" s="13" t="s">
        <v>417</v>
      </c>
      <c r="C253" s="14">
        <v>4</v>
      </c>
      <c r="D253" s="14" t="s">
        <v>435</v>
      </c>
      <c r="E253" s="14" t="s">
        <v>326</v>
      </c>
      <c r="F253" s="14" t="s">
        <v>326</v>
      </c>
      <c r="G253" s="10" t="s">
        <v>109</v>
      </c>
      <c r="H253" s="16" t="s">
        <v>8</v>
      </c>
      <c r="I253" s="14" t="s">
        <v>66</v>
      </c>
      <c r="J253" s="14" t="s">
        <v>174</v>
      </c>
      <c r="K253" s="14" t="s">
        <v>19</v>
      </c>
      <c r="L253" s="14" t="s">
        <v>129</v>
      </c>
      <c r="M253" s="14" t="s">
        <v>129</v>
      </c>
      <c r="N253" s="15">
        <v>90</v>
      </c>
      <c r="O253" s="15">
        <v>124</v>
      </c>
    </row>
    <row r="254" spans="1:15" x14ac:dyDescent="0.25">
      <c r="A254" t="s">
        <v>7</v>
      </c>
      <c r="B254" s="9" t="s">
        <v>417</v>
      </c>
      <c r="C254" s="10">
        <v>3.3</v>
      </c>
      <c r="D254" s="10" t="s">
        <v>436</v>
      </c>
      <c r="E254" s="10" t="s">
        <v>437</v>
      </c>
      <c r="F254" s="10" t="s">
        <v>437</v>
      </c>
      <c r="G254" s="10" t="s">
        <v>109</v>
      </c>
      <c r="H254" s="12" t="s">
        <v>8</v>
      </c>
      <c r="I254" s="10" t="s">
        <v>35</v>
      </c>
      <c r="J254" s="10">
        <v>1917</v>
      </c>
      <c r="K254" s="10" t="s">
        <v>13</v>
      </c>
      <c r="L254" s="10" t="s">
        <v>183</v>
      </c>
      <c r="M254" s="10" t="s">
        <v>25</v>
      </c>
      <c r="N254" s="11">
        <v>90</v>
      </c>
      <c r="O254" s="11">
        <v>124</v>
      </c>
    </row>
    <row r="255" spans="1:15" x14ac:dyDescent="0.25">
      <c r="A255" t="s">
        <v>7</v>
      </c>
      <c r="B255" s="13" t="s">
        <v>417</v>
      </c>
      <c r="C255" s="14">
        <v>4.0999999999999996</v>
      </c>
      <c r="D255" s="14" t="s">
        <v>438</v>
      </c>
      <c r="E255" s="14" t="s">
        <v>2</v>
      </c>
      <c r="F255" s="14" t="s">
        <v>62</v>
      </c>
      <c r="G255" s="10" t="s">
        <v>109</v>
      </c>
      <c r="H255" s="16" t="s">
        <v>16</v>
      </c>
      <c r="I255" s="14" t="s">
        <v>3</v>
      </c>
      <c r="J255" s="14">
        <v>1935</v>
      </c>
      <c r="K255" s="14" t="s">
        <v>19</v>
      </c>
      <c r="L255" s="14" t="s">
        <v>20</v>
      </c>
      <c r="M255" s="14" t="s">
        <v>15</v>
      </c>
      <c r="N255" s="15">
        <v>90</v>
      </c>
      <c r="O255" s="15">
        <v>124</v>
      </c>
    </row>
    <row r="256" spans="1:15" x14ac:dyDescent="0.25">
      <c r="A256" t="s">
        <v>7</v>
      </c>
      <c r="B256" s="9" t="s">
        <v>417</v>
      </c>
      <c r="C256" s="10">
        <v>3.3</v>
      </c>
      <c r="D256" s="10" t="s">
        <v>439</v>
      </c>
      <c r="E256" s="10" t="s">
        <v>2</v>
      </c>
      <c r="F256" s="10" t="s">
        <v>2</v>
      </c>
      <c r="G256" s="10" t="s">
        <v>109</v>
      </c>
      <c r="H256" s="12" t="s">
        <v>8</v>
      </c>
      <c r="I256" s="10" t="s">
        <v>58</v>
      </c>
      <c r="J256" s="10">
        <v>2007</v>
      </c>
      <c r="K256" s="10" t="s">
        <v>19</v>
      </c>
      <c r="L256" s="10" t="s">
        <v>440</v>
      </c>
      <c r="M256" s="10" t="s">
        <v>247</v>
      </c>
      <c r="N256" s="11">
        <v>90</v>
      </c>
      <c r="O256" s="11">
        <v>124</v>
      </c>
    </row>
    <row r="257" spans="1:15" x14ac:dyDescent="0.25">
      <c r="A257" t="s">
        <v>7</v>
      </c>
      <c r="B257" s="13" t="s">
        <v>417</v>
      </c>
      <c r="C257" s="14">
        <v>3.9</v>
      </c>
      <c r="D257" s="14" t="s">
        <v>441</v>
      </c>
      <c r="E257" s="14" t="s">
        <v>84</v>
      </c>
      <c r="F257" s="14" t="s">
        <v>442</v>
      </c>
      <c r="G257" s="10" t="s">
        <v>109</v>
      </c>
      <c r="H257" s="16" t="s">
        <v>16</v>
      </c>
      <c r="I257" s="14" t="s">
        <v>58</v>
      </c>
      <c r="J257" s="14">
        <v>2009</v>
      </c>
      <c r="K257" s="14" t="s">
        <v>19</v>
      </c>
      <c r="L257" s="14" t="s">
        <v>51</v>
      </c>
      <c r="M257" s="14" t="s">
        <v>32</v>
      </c>
      <c r="N257" s="15">
        <v>90</v>
      </c>
      <c r="O257" s="15">
        <v>124</v>
      </c>
    </row>
    <row r="258" spans="1:15" x14ac:dyDescent="0.25">
      <c r="A258" t="s">
        <v>60</v>
      </c>
      <c r="B258" s="9" t="s">
        <v>417</v>
      </c>
      <c r="C258" s="10">
        <v>3.1</v>
      </c>
      <c r="D258" s="10" t="s">
        <v>443</v>
      </c>
      <c r="E258" s="10" t="s">
        <v>444</v>
      </c>
      <c r="F258" s="10" t="s">
        <v>445</v>
      </c>
      <c r="G258" s="10" t="s">
        <v>109</v>
      </c>
      <c r="H258" s="12" t="s">
        <v>16</v>
      </c>
      <c r="I258" s="10" t="s">
        <v>35</v>
      </c>
      <c r="J258" s="10">
        <v>1929</v>
      </c>
      <c r="K258" s="10" t="s">
        <v>4</v>
      </c>
      <c r="L258" s="10" t="s">
        <v>14</v>
      </c>
      <c r="M258" s="10" t="s">
        <v>15</v>
      </c>
      <c r="N258" s="11">
        <v>90</v>
      </c>
      <c r="O258" s="11">
        <v>124</v>
      </c>
    </row>
    <row r="259" spans="1:15" x14ac:dyDescent="0.25">
      <c r="A259" t="s">
        <v>82</v>
      </c>
      <c r="B259" s="13" t="s">
        <v>417</v>
      </c>
      <c r="C259" s="14">
        <v>4.2</v>
      </c>
      <c r="D259" s="14" t="s">
        <v>352</v>
      </c>
      <c r="E259" s="14" t="s">
        <v>11</v>
      </c>
      <c r="F259" s="14" t="s">
        <v>11</v>
      </c>
      <c r="G259" s="10" t="s">
        <v>109</v>
      </c>
      <c r="H259" s="16" t="s">
        <v>8</v>
      </c>
      <c r="I259" s="14" t="s">
        <v>58</v>
      </c>
      <c r="J259" s="14">
        <v>2010</v>
      </c>
      <c r="K259" s="14" t="s">
        <v>19</v>
      </c>
      <c r="L259" s="14" t="s">
        <v>51</v>
      </c>
      <c r="M259" s="14" t="s">
        <v>32</v>
      </c>
      <c r="N259" s="15">
        <v>90</v>
      </c>
      <c r="O259" s="15">
        <v>124</v>
      </c>
    </row>
    <row r="260" spans="1:15" x14ac:dyDescent="0.25">
      <c r="A260" t="s">
        <v>7</v>
      </c>
      <c r="B260" s="9" t="s">
        <v>417</v>
      </c>
      <c r="C260" s="10">
        <v>5</v>
      </c>
      <c r="D260" s="10" t="s">
        <v>446</v>
      </c>
      <c r="E260" s="10" t="s">
        <v>2</v>
      </c>
      <c r="F260" s="10"/>
      <c r="G260" s="10" t="s">
        <v>60</v>
      </c>
      <c r="H260" s="12" t="s">
        <v>16</v>
      </c>
      <c r="I260" s="10" t="s">
        <v>129</v>
      </c>
      <c r="J260" s="10" t="s">
        <v>174</v>
      </c>
      <c r="K260" s="10" t="s">
        <v>129</v>
      </c>
      <c r="L260" s="10" t="s">
        <v>129</v>
      </c>
      <c r="M260" s="10" t="s">
        <v>129</v>
      </c>
      <c r="N260" s="11">
        <v>90</v>
      </c>
      <c r="O260" s="11">
        <v>124</v>
      </c>
    </row>
    <row r="261" spans="1:15" x14ac:dyDescent="0.25">
      <c r="A261" t="s">
        <v>111</v>
      </c>
      <c r="B261" s="13" t="s">
        <v>417</v>
      </c>
      <c r="C261" s="14">
        <v>2.9</v>
      </c>
      <c r="D261" s="14" t="s">
        <v>26</v>
      </c>
      <c r="E261" s="14" t="s">
        <v>356</v>
      </c>
      <c r="F261" s="14" t="s">
        <v>2</v>
      </c>
      <c r="G261" s="10" t="s">
        <v>109</v>
      </c>
      <c r="H261" s="16" t="s">
        <v>16</v>
      </c>
      <c r="I261" s="14" t="s">
        <v>27</v>
      </c>
      <c r="J261" s="14">
        <v>1998</v>
      </c>
      <c r="K261" s="14" t="s">
        <v>19</v>
      </c>
      <c r="L261" s="14" t="s">
        <v>28</v>
      </c>
      <c r="M261" s="14" t="s">
        <v>15</v>
      </c>
      <c r="N261" s="15">
        <v>90</v>
      </c>
      <c r="O261" s="15">
        <v>124</v>
      </c>
    </row>
    <row r="262" spans="1:15" x14ac:dyDescent="0.25">
      <c r="A262" t="s">
        <v>126</v>
      </c>
      <c r="B262" s="9" t="s">
        <v>417</v>
      </c>
      <c r="C262" s="10">
        <v>4.7</v>
      </c>
      <c r="D262" s="10" t="s">
        <v>355</v>
      </c>
      <c r="E262" s="10" t="s">
        <v>84</v>
      </c>
      <c r="F262" s="10" t="s">
        <v>356</v>
      </c>
      <c r="G262" s="10" t="s">
        <v>109</v>
      </c>
      <c r="H262" s="12" t="s">
        <v>16</v>
      </c>
      <c r="I262" s="10" t="s">
        <v>23</v>
      </c>
      <c r="J262" s="10">
        <v>1999</v>
      </c>
      <c r="K262" s="10" t="s">
        <v>164</v>
      </c>
      <c r="L262" s="10" t="s">
        <v>31</v>
      </c>
      <c r="M262" s="10" t="s">
        <v>32</v>
      </c>
      <c r="N262" s="11">
        <v>90</v>
      </c>
      <c r="O262" s="11">
        <v>124</v>
      </c>
    </row>
    <row r="263" spans="1:15" x14ac:dyDescent="0.25">
      <c r="A263" t="s">
        <v>7</v>
      </c>
      <c r="B263" s="13" t="s">
        <v>417</v>
      </c>
      <c r="C263" s="14">
        <v>3.6</v>
      </c>
      <c r="D263" s="14" t="s">
        <v>353</v>
      </c>
      <c r="E263" s="14" t="s">
        <v>354</v>
      </c>
      <c r="F263" s="14" t="s">
        <v>354</v>
      </c>
      <c r="G263" s="10" t="s">
        <v>109</v>
      </c>
      <c r="H263" s="16" t="s">
        <v>8</v>
      </c>
      <c r="I263" s="14" t="s">
        <v>129</v>
      </c>
      <c r="J263" s="14">
        <v>1995</v>
      </c>
      <c r="K263" s="14" t="s">
        <v>164</v>
      </c>
      <c r="L263" s="14" t="s">
        <v>28</v>
      </c>
      <c r="M263" s="14" t="s">
        <v>15</v>
      </c>
      <c r="N263" s="15">
        <v>90</v>
      </c>
      <c r="O263" s="15">
        <v>124</v>
      </c>
    </row>
    <row r="264" spans="1:15" x14ac:dyDescent="0.25">
      <c r="A264" t="s">
        <v>7</v>
      </c>
      <c r="B264" s="9" t="s">
        <v>447</v>
      </c>
      <c r="C264" s="10">
        <v>3.8</v>
      </c>
      <c r="D264" s="10" t="s">
        <v>98</v>
      </c>
      <c r="E264" s="10" t="s">
        <v>99</v>
      </c>
      <c r="F264" s="10" t="s">
        <v>99</v>
      </c>
      <c r="G264" s="10" t="s">
        <v>109</v>
      </c>
      <c r="H264" s="12" t="s">
        <v>8</v>
      </c>
      <c r="I264" s="10" t="s">
        <v>3</v>
      </c>
      <c r="J264" s="10">
        <v>1951</v>
      </c>
      <c r="K264" s="10" t="s">
        <v>4</v>
      </c>
      <c r="L264" s="10" t="s">
        <v>100</v>
      </c>
      <c r="M264" s="10" t="s">
        <v>100</v>
      </c>
      <c r="N264" s="11">
        <v>91</v>
      </c>
      <c r="O264" s="11">
        <v>150</v>
      </c>
    </row>
    <row r="265" spans="1:15" x14ac:dyDescent="0.25">
      <c r="A265" t="s">
        <v>7</v>
      </c>
      <c r="B265" s="13" t="s">
        <v>447</v>
      </c>
      <c r="C265" s="14">
        <v>3.3</v>
      </c>
      <c r="D265" s="14" t="s">
        <v>112</v>
      </c>
      <c r="E265" s="14" t="s">
        <v>113</v>
      </c>
      <c r="F265" s="14" t="s">
        <v>114</v>
      </c>
      <c r="G265" s="10" t="s">
        <v>109</v>
      </c>
      <c r="H265" s="16" t="s">
        <v>16</v>
      </c>
      <c r="I265" s="14" t="s">
        <v>3</v>
      </c>
      <c r="J265" s="14">
        <v>1999</v>
      </c>
      <c r="K265" s="14" t="s">
        <v>19</v>
      </c>
      <c r="L265" s="14" t="s">
        <v>115</v>
      </c>
      <c r="M265" s="14" t="s">
        <v>55</v>
      </c>
      <c r="N265" s="15">
        <v>91</v>
      </c>
      <c r="O265" s="15">
        <v>150</v>
      </c>
    </row>
    <row r="266" spans="1:15" x14ac:dyDescent="0.25">
      <c r="A266" t="s">
        <v>7</v>
      </c>
      <c r="B266" s="9" t="s">
        <v>447</v>
      </c>
      <c r="C266" s="10">
        <v>3.7</v>
      </c>
      <c r="D266" s="10" t="s">
        <v>448</v>
      </c>
      <c r="E266" s="10" t="s">
        <v>53</v>
      </c>
      <c r="F266" s="10" t="s">
        <v>53</v>
      </c>
      <c r="G266" s="10" t="s">
        <v>109</v>
      </c>
      <c r="H266" s="12" t="s">
        <v>8</v>
      </c>
      <c r="I266" s="10" t="s">
        <v>3</v>
      </c>
      <c r="J266" s="10">
        <v>1965</v>
      </c>
      <c r="K266" s="10" t="s">
        <v>4</v>
      </c>
      <c r="L266" s="10" t="s">
        <v>54</v>
      </c>
      <c r="M266" s="10" t="s">
        <v>55</v>
      </c>
      <c r="N266" s="11">
        <v>91</v>
      </c>
      <c r="O266" s="11">
        <v>150</v>
      </c>
    </row>
    <row r="267" spans="1:15" x14ac:dyDescent="0.25">
      <c r="A267" t="s">
        <v>60</v>
      </c>
      <c r="B267" s="13" t="s">
        <v>447</v>
      </c>
      <c r="C267" s="14">
        <v>3.8</v>
      </c>
      <c r="D267" s="14" t="s">
        <v>17</v>
      </c>
      <c r="E267" s="14" t="s">
        <v>18</v>
      </c>
      <c r="F267" s="14" t="s">
        <v>18</v>
      </c>
      <c r="G267" s="10" t="s">
        <v>109</v>
      </c>
      <c r="H267" s="16" t="s">
        <v>8</v>
      </c>
      <c r="I267" s="14" t="s">
        <v>3</v>
      </c>
      <c r="J267" s="14">
        <v>1981</v>
      </c>
      <c r="K267" s="14" t="s">
        <v>19</v>
      </c>
      <c r="L267" s="14" t="s">
        <v>20</v>
      </c>
      <c r="M267" s="14" t="s">
        <v>15</v>
      </c>
      <c r="N267" s="15">
        <v>91</v>
      </c>
      <c r="O267" s="15">
        <v>150</v>
      </c>
    </row>
    <row r="268" spans="1:15" x14ac:dyDescent="0.25">
      <c r="A268" t="s">
        <v>7</v>
      </c>
      <c r="B268" s="9" t="s">
        <v>447</v>
      </c>
      <c r="C268" s="10">
        <v>3.2</v>
      </c>
      <c r="D268" s="10" t="s">
        <v>449</v>
      </c>
      <c r="E268" s="10" t="s">
        <v>197</v>
      </c>
      <c r="F268" s="10" t="s">
        <v>197</v>
      </c>
      <c r="G268" s="10" t="s">
        <v>109</v>
      </c>
      <c r="H268" s="12" t="s">
        <v>8</v>
      </c>
      <c r="I268" s="10" t="s">
        <v>3</v>
      </c>
      <c r="J268" s="10">
        <v>1820</v>
      </c>
      <c r="K268" s="10" t="s">
        <v>4</v>
      </c>
      <c r="L268" s="10" t="s">
        <v>36</v>
      </c>
      <c r="M268" s="10" t="s">
        <v>36</v>
      </c>
      <c r="N268" s="11">
        <v>91</v>
      </c>
      <c r="O268" s="11">
        <v>150</v>
      </c>
    </row>
    <row r="269" spans="1:15" x14ac:dyDescent="0.25">
      <c r="A269" t="s">
        <v>7</v>
      </c>
      <c r="B269" s="13" t="s">
        <v>447</v>
      </c>
      <c r="C269" s="14">
        <v>4.5999999999999996</v>
      </c>
      <c r="D269" s="14" t="s">
        <v>450</v>
      </c>
      <c r="E269" s="14" t="s">
        <v>451</v>
      </c>
      <c r="F269" s="14" t="s">
        <v>451</v>
      </c>
      <c r="G269" s="10" t="s">
        <v>109</v>
      </c>
      <c r="H269" s="16" t="s">
        <v>8</v>
      </c>
      <c r="I269" s="14" t="s">
        <v>58</v>
      </c>
      <c r="J269" s="14">
        <v>2010</v>
      </c>
      <c r="K269" s="14" t="s">
        <v>19</v>
      </c>
      <c r="L269" s="14" t="s">
        <v>51</v>
      </c>
      <c r="M269" s="14" t="s">
        <v>32</v>
      </c>
      <c r="N269" s="15">
        <v>91</v>
      </c>
      <c r="O269" s="15">
        <v>150</v>
      </c>
    </row>
    <row r="270" spans="1:15" x14ac:dyDescent="0.25">
      <c r="A270" t="s">
        <v>7</v>
      </c>
      <c r="B270" s="9" t="s">
        <v>447</v>
      </c>
      <c r="C270" s="10">
        <v>3.5</v>
      </c>
      <c r="D270" s="10" t="s">
        <v>452</v>
      </c>
      <c r="E270" s="10" t="s">
        <v>356</v>
      </c>
      <c r="F270" s="10" t="s">
        <v>356</v>
      </c>
      <c r="G270" s="10" t="s">
        <v>109</v>
      </c>
      <c r="H270" s="12" t="s">
        <v>8</v>
      </c>
      <c r="I270" s="10" t="s">
        <v>35</v>
      </c>
      <c r="J270" s="10">
        <v>1995</v>
      </c>
      <c r="K270" s="10" t="s">
        <v>13</v>
      </c>
      <c r="L270" s="10" t="s">
        <v>70</v>
      </c>
      <c r="M270" s="10" t="s">
        <v>32</v>
      </c>
      <c r="N270" s="11">
        <v>91</v>
      </c>
      <c r="O270" s="11">
        <v>150</v>
      </c>
    </row>
    <row r="271" spans="1:15" x14ac:dyDescent="0.25">
      <c r="A271" t="s">
        <v>111</v>
      </c>
      <c r="B271" s="13" t="s">
        <v>447</v>
      </c>
      <c r="C271" s="14">
        <v>5</v>
      </c>
      <c r="D271" s="14" t="s">
        <v>453</v>
      </c>
      <c r="E271" s="14" t="s">
        <v>2</v>
      </c>
      <c r="F271" s="14" t="s">
        <v>2</v>
      </c>
      <c r="G271" s="10" t="s">
        <v>109</v>
      </c>
      <c r="H271" s="16" t="s">
        <v>8</v>
      </c>
      <c r="I271" s="14" t="s">
        <v>66</v>
      </c>
      <c r="J271" s="14">
        <v>2018</v>
      </c>
      <c r="K271" s="14" t="s">
        <v>19</v>
      </c>
      <c r="L271" s="14" t="s">
        <v>46</v>
      </c>
      <c r="M271" s="14" t="s">
        <v>32</v>
      </c>
      <c r="N271" s="15">
        <v>91</v>
      </c>
      <c r="O271" s="15">
        <v>150</v>
      </c>
    </row>
    <row r="272" spans="1:15" x14ac:dyDescent="0.25">
      <c r="A272" t="s">
        <v>111</v>
      </c>
      <c r="B272" s="9" t="s">
        <v>447</v>
      </c>
      <c r="C272" s="10">
        <v>4.0999999999999996</v>
      </c>
      <c r="D272" s="10" t="s">
        <v>357</v>
      </c>
      <c r="E272" s="10" t="s">
        <v>142</v>
      </c>
      <c r="F272" s="10" t="s">
        <v>43</v>
      </c>
      <c r="G272" s="10" t="s">
        <v>109</v>
      </c>
      <c r="H272" s="12" t="s">
        <v>16</v>
      </c>
      <c r="I272" s="10" t="s">
        <v>27</v>
      </c>
      <c r="J272" s="10">
        <v>2011</v>
      </c>
      <c r="K272" s="10" t="s">
        <v>19</v>
      </c>
      <c r="L272" s="10" t="s">
        <v>51</v>
      </c>
      <c r="M272" s="10" t="s">
        <v>32</v>
      </c>
      <c r="N272" s="11">
        <v>91</v>
      </c>
      <c r="O272" s="11">
        <v>150</v>
      </c>
    </row>
    <row r="273" spans="1:15" x14ac:dyDescent="0.25">
      <c r="A273" t="s">
        <v>60</v>
      </c>
      <c r="B273" s="13" t="s">
        <v>447</v>
      </c>
      <c r="C273" s="14">
        <v>4.0999999999999996</v>
      </c>
      <c r="D273" s="14" t="s">
        <v>454</v>
      </c>
      <c r="E273" s="14" t="s">
        <v>455</v>
      </c>
      <c r="F273" s="14" t="s">
        <v>455</v>
      </c>
      <c r="G273" s="10" t="s">
        <v>109</v>
      </c>
      <c r="H273" s="16" t="s">
        <v>8</v>
      </c>
      <c r="I273" s="14" t="s">
        <v>3</v>
      </c>
      <c r="J273" s="14">
        <v>1981</v>
      </c>
      <c r="K273" s="14" t="s">
        <v>13</v>
      </c>
      <c r="L273" s="14" t="s">
        <v>36</v>
      </c>
      <c r="M273" s="14" t="s">
        <v>36</v>
      </c>
      <c r="N273" s="15">
        <v>91</v>
      </c>
      <c r="O273" s="15">
        <v>150</v>
      </c>
    </row>
    <row r="274" spans="1:15" x14ac:dyDescent="0.25">
      <c r="A274" t="s">
        <v>7</v>
      </c>
      <c r="B274" s="9" t="s">
        <v>447</v>
      </c>
      <c r="C274" s="10">
        <v>3.5</v>
      </c>
      <c r="D274" s="10" t="s">
        <v>456</v>
      </c>
      <c r="E274" s="10" t="s">
        <v>2</v>
      </c>
      <c r="F274" s="10" t="s">
        <v>457</v>
      </c>
      <c r="G274" s="10" t="s">
        <v>109</v>
      </c>
      <c r="H274" s="12" t="s">
        <v>16</v>
      </c>
      <c r="I274" s="10" t="s">
        <v>35</v>
      </c>
      <c r="J274" s="10">
        <v>1963</v>
      </c>
      <c r="K274" s="10" t="s">
        <v>13</v>
      </c>
      <c r="L274" s="10" t="s">
        <v>129</v>
      </c>
      <c r="M274" s="10" t="s">
        <v>129</v>
      </c>
      <c r="N274" s="11">
        <v>91</v>
      </c>
      <c r="O274" s="11">
        <v>150</v>
      </c>
    </row>
    <row r="275" spans="1:15" x14ac:dyDescent="0.25">
      <c r="A275" t="s">
        <v>7</v>
      </c>
      <c r="B275" s="13" t="s">
        <v>447</v>
      </c>
      <c r="C275" s="14">
        <v>3.2</v>
      </c>
      <c r="D275" s="14" t="s">
        <v>458</v>
      </c>
      <c r="E275" s="14" t="s">
        <v>144</v>
      </c>
      <c r="F275" s="14" t="s">
        <v>321</v>
      </c>
      <c r="G275" s="10" t="s">
        <v>109</v>
      </c>
      <c r="H275" s="16" t="s">
        <v>16</v>
      </c>
      <c r="I275" s="14" t="s">
        <v>27</v>
      </c>
      <c r="J275" s="14">
        <v>2011</v>
      </c>
      <c r="K275" s="14" t="s">
        <v>19</v>
      </c>
      <c r="L275" s="14" t="s">
        <v>51</v>
      </c>
      <c r="M275" s="14" t="s">
        <v>32</v>
      </c>
      <c r="N275" s="15">
        <v>91</v>
      </c>
      <c r="O275" s="15">
        <v>150</v>
      </c>
    </row>
    <row r="276" spans="1:15" x14ac:dyDescent="0.25">
      <c r="A276" t="s">
        <v>7</v>
      </c>
      <c r="B276" s="9" t="s">
        <v>447</v>
      </c>
      <c r="C276" s="10">
        <v>5</v>
      </c>
      <c r="D276" s="10" t="s">
        <v>358</v>
      </c>
      <c r="E276" s="10" t="s">
        <v>84</v>
      </c>
      <c r="F276" s="10" t="s">
        <v>359</v>
      </c>
      <c r="G276" s="10" t="s">
        <v>109</v>
      </c>
      <c r="H276" s="12" t="s">
        <v>16</v>
      </c>
      <c r="I276" s="10" t="s">
        <v>129</v>
      </c>
      <c r="J276" s="10" t="s">
        <v>174</v>
      </c>
      <c r="K276" s="10" t="s">
        <v>13</v>
      </c>
      <c r="L276" s="10" t="s">
        <v>129</v>
      </c>
      <c r="M276" s="10" t="s">
        <v>129</v>
      </c>
      <c r="N276" s="11">
        <v>91</v>
      </c>
      <c r="O276" s="11">
        <v>150</v>
      </c>
    </row>
    <row r="277" spans="1:15" x14ac:dyDescent="0.25">
      <c r="A277" t="s">
        <v>7</v>
      </c>
      <c r="B277" s="13" t="s">
        <v>447</v>
      </c>
      <c r="C277" s="14">
        <v>4.7</v>
      </c>
      <c r="D277" s="14" t="s">
        <v>459</v>
      </c>
      <c r="E277" s="14" t="s">
        <v>460</v>
      </c>
      <c r="F277" s="14" t="s">
        <v>460</v>
      </c>
      <c r="G277" s="10" t="s">
        <v>109</v>
      </c>
      <c r="H277" s="16" t="s">
        <v>8</v>
      </c>
      <c r="I277" s="14" t="s">
        <v>3</v>
      </c>
      <c r="J277" s="14">
        <v>1952</v>
      </c>
      <c r="K277" s="14" t="s">
        <v>4</v>
      </c>
      <c r="L277" s="14" t="s">
        <v>67</v>
      </c>
      <c r="M277" s="14" t="s">
        <v>4</v>
      </c>
      <c r="N277" s="15">
        <v>91</v>
      </c>
      <c r="O277" s="15">
        <v>150</v>
      </c>
    </row>
    <row r="278" spans="1:15" x14ac:dyDescent="0.25">
      <c r="A278" t="s">
        <v>76</v>
      </c>
      <c r="B278" s="9" t="s">
        <v>447</v>
      </c>
      <c r="C278" s="10">
        <v>3.8</v>
      </c>
      <c r="D278" s="10" t="s">
        <v>461</v>
      </c>
      <c r="E278" s="10" t="s">
        <v>462</v>
      </c>
      <c r="F278" s="10" t="s">
        <v>462</v>
      </c>
      <c r="G278" s="10" t="s">
        <v>109</v>
      </c>
      <c r="H278" s="12" t="s">
        <v>8</v>
      </c>
      <c r="I278" s="10" t="s">
        <v>58</v>
      </c>
      <c r="J278" s="10">
        <v>1932</v>
      </c>
      <c r="K278" s="10" t="s">
        <v>19</v>
      </c>
      <c r="L278" s="10" t="s">
        <v>217</v>
      </c>
      <c r="M278" s="10" t="s">
        <v>97</v>
      </c>
      <c r="N278" s="11">
        <v>91</v>
      </c>
      <c r="O278" s="11">
        <v>150</v>
      </c>
    </row>
    <row r="279" spans="1:15" x14ac:dyDescent="0.25">
      <c r="A279" t="s">
        <v>7</v>
      </c>
      <c r="B279" s="13" t="s">
        <v>447</v>
      </c>
      <c r="C279" s="14">
        <v>3.6</v>
      </c>
      <c r="D279" s="14" t="s">
        <v>463</v>
      </c>
      <c r="E279" s="14" t="s">
        <v>11</v>
      </c>
      <c r="F279" s="14" t="s">
        <v>464</v>
      </c>
      <c r="G279" s="10" t="s">
        <v>109</v>
      </c>
      <c r="H279" s="16" t="s">
        <v>16</v>
      </c>
      <c r="I279" s="14" t="s">
        <v>35</v>
      </c>
      <c r="J279" s="14">
        <v>1947</v>
      </c>
      <c r="K279" s="14" t="s">
        <v>13</v>
      </c>
      <c r="L279" s="14" t="s">
        <v>465</v>
      </c>
      <c r="M279" s="14" t="s">
        <v>15</v>
      </c>
      <c r="N279" s="15">
        <v>91</v>
      </c>
      <c r="O279" s="15">
        <v>150</v>
      </c>
    </row>
    <row r="280" spans="1:15" x14ac:dyDescent="0.25">
      <c r="A280" t="s">
        <v>7</v>
      </c>
      <c r="B280" s="9" t="s">
        <v>447</v>
      </c>
      <c r="C280" s="10">
        <v>4.8</v>
      </c>
      <c r="D280" s="10" t="s">
        <v>135</v>
      </c>
      <c r="E280" s="10" t="s">
        <v>18</v>
      </c>
      <c r="F280" s="10" t="s">
        <v>18</v>
      </c>
      <c r="G280" s="10" t="s">
        <v>109</v>
      </c>
      <c r="H280" s="12" t="s">
        <v>8</v>
      </c>
      <c r="I280" s="10" t="s">
        <v>58</v>
      </c>
      <c r="J280" s="10">
        <v>2012</v>
      </c>
      <c r="K280" s="10" t="s">
        <v>19</v>
      </c>
      <c r="L280" s="10" t="s">
        <v>31</v>
      </c>
      <c r="M280" s="10" t="s">
        <v>32</v>
      </c>
      <c r="N280" s="11">
        <v>91</v>
      </c>
      <c r="O280" s="11">
        <v>150</v>
      </c>
    </row>
    <row r="281" spans="1:15" x14ac:dyDescent="0.25">
      <c r="A281" t="s">
        <v>7</v>
      </c>
      <c r="B281" s="13" t="s">
        <v>447</v>
      </c>
      <c r="C281" s="14">
        <v>3.3</v>
      </c>
      <c r="D281" s="14" t="s">
        <v>466</v>
      </c>
      <c r="E281" s="14" t="s">
        <v>57</v>
      </c>
      <c r="F281" s="14" t="s">
        <v>57</v>
      </c>
      <c r="G281" s="10" t="s">
        <v>109</v>
      </c>
      <c r="H281" s="16" t="s">
        <v>8</v>
      </c>
      <c r="I281" s="14" t="s">
        <v>35</v>
      </c>
      <c r="J281" s="14">
        <v>1894</v>
      </c>
      <c r="K281" s="14" t="s">
        <v>19</v>
      </c>
      <c r="L281" s="14" t="s">
        <v>20</v>
      </c>
      <c r="M281" s="14" t="s">
        <v>15</v>
      </c>
      <c r="N281" s="15">
        <v>91</v>
      </c>
      <c r="O281" s="15">
        <v>150</v>
      </c>
    </row>
    <row r="282" spans="1:15" x14ac:dyDescent="0.25">
      <c r="A282" t="s">
        <v>7</v>
      </c>
      <c r="B282" s="9" t="s">
        <v>447</v>
      </c>
      <c r="C282" s="10">
        <v>3.7</v>
      </c>
      <c r="D282" s="10" t="s">
        <v>467</v>
      </c>
      <c r="E282" s="10" t="s">
        <v>468</v>
      </c>
      <c r="F282" s="10" t="s">
        <v>882</v>
      </c>
      <c r="G282" s="10" t="s">
        <v>882</v>
      </c>
      <c r="H282" s="12" t="s">
        <v>16</v>
      </c>
      <c r="I282" s="10" t="s">
        <v>3</v>
      </c>
      <c r="J282" s="10">
        <v>2005</v>
      </c>
      <c r="K282" s="10" t="s">
        <v>13</v>
      </c>
      <c r="L282" s="10" t="s">
        <v>324</v>
      </c>
      <c r="M282" s="10" t="s">
        <v>324</v>
      </c>
      <c r="N282" s="11">
        <v>91</v>
      </c>
      <c r="O282" s="11">
        <v>150</v>
      </c>
    </row>
    <row r="283" spans="1:15" x14ac:dyDescent="0.25">
      <c r="A283" t="s">
        <v>7</v>
      </c>
      <c r="B283" s="13" t="s">
        <v>447</v>
      </c>
      <c r="C283" s="14">
        <v>5</v>
      </c>
      <c r="D283" s="14" t="s">
        <v>469</v>
      </c>
      <c r="E283" s="14" t="s">
        <v>468</v>
      </c>
      <c r="F283" s="14" t="s">
        <v>468</v>
      </c>
      <c r="G283" s="10" t="s">
        <v>109</v>
      </c>
      <c r="H283" s="16" t="s">
        <v>8</v>
      </c>
      <c r="I283" s="14" t="s">
        <v>27</v>
      </c>
      <c r="J283" s="14">
        <v>2018</v>
      </c>
      <c r="K283" s="14" t="s">
        <v>19</v>
      </c>
      <c r="L283" s="14" t="s">
        <v>155</v>
      </c>
      <c r="M283" s="14" t="s">
        <v>15</v>
      </c>
      <c r="N283" s="15">
        <v>91</v>
      </c>
      <c r="O283" s="15">
        <v>150</v>
      </c>
    </row>
    <row r="284" spans="1:15" x14ac:dyDescent="0.25">
      <c r="A284" t="s">
        <v>7</v>
      </c>
      <c r="B284" s="9" t="s">
        <v>447</v>
      </c>
      <c r="C284" s="10">
        <v>-1</v>
      </c>
      <c r="D284" s="10" t="s">
        <v>470</v>
      </c>
      <c r="E284" s="10" t="s">
        <v>84</v>
      </c>
      <c r="F284" s="10" t="s">
        <v>471</v>
      </c>
      <c r="G284" s="10" t="s">
        <v>109</v>
      </c>
      <c r="H284" s="12" t="s">
        <v>16</v>
      </c>
      <c r="I284" s="10" t="s">
        <v>129</v>
      </c>
      <c r="J284" s="10" t="s">
        <v>174</v>
      </c>
      <c r="K284" s="10" t="s">
        <v>19</v>
      </c>
      <c r="L284" s="10" t="s">
        <v>129</v>
      </c>
      <c r="M284" s="10" t="s">
        <v>129</v>
      </c>
      <c r="N284" s="11">
        <v>91</v>
      </c>
      <c r="O284" s="11">
        <v>150</v>
      </c>
    </row>
    <row r="285" spans="1:15" x14ac:dyDescent="0.25">
      <c r="A285" t="s">
        <v>7</v>
      </c>
      <c r="B285" s="13" t="s">
        <v>472</v>
      </c>
      <c r="C285" s="14">
        <v>3.4</v>
      </c>
      <c r="D285" s="14" t="s">
        <v>121</v>
      </c>
      <c r="E285" s="14" t="s">
        <v>122</v>
      </c>
      <c r="F285" s="14" t="s">
        <v>122</v>
      </c>
      <c r="G285" s="10" t="s">
        <v>109</v>
      </c>
      <c r="H285" s="16" t="s">
        <v>8</v>
      </c>
      <c r="I285" s="14" t="s">
        <v>23</v>
      </c>
      <c r="J285" s="14">
        <v>1966</v>
      </c>
      <c r="K285" s="14" t="s">
        <v>19</v>
      </c>
      <c r="L285" s="14" t="s">
        <v>70</v>
      </c>
      <c r="M285" s="14" t="s">
        <v>32</v>
      </c>
      <c r="N285" s="15">
        <v>141</v>
      </c>
      <c r="O285" s="15">
        <v>225</v>
      </c>
    </row>
    <row r="286" spans="1:15" x14ac:dyDescent="0.25">
      <c r="A286" t="s">
        <v>7</v>
      </c>
      <c r="B286" s="9" t="s">
        <v>472</v>
      </c>
      <c r="C286" s="10">
        <v>5</v>
      </c>
      <c r="D286" s="10" t="s">
        <v>105</v>
      </c>
      <c r="E286" s="10" t="s">
        <v>18</v>
      </c>
      <c r="F286" s="10" t="s">
        <v>18</v>
      </c>
      <c r="G286" s="10" t="s">
        <v>109</v>
      </c>
      <c r="H286" s="12" t="s">
        <v>8</v>
      </c>
      <c r="I286" s="10" t="s">
        <v>66</v>
      </c>
      <c r="J286" s="10">
        <v>2019</v>
      </c>
      <c r="K286" s="10" t="s">
        <v>19</v>
      </c>
      <c r="L286" s="10" t="s">
        <v>51</v>
      </c>
      <c r="M286" s="10" t="s">
        <v>32</v>
      </c>
      <c r="N286" s="11">
        <v>141</v>
      </c>
      <c r="O286" s="11">
        <v>225</v>
      </c>
    </row>
    <row r="287" spans="1:15" x14ac:dyDescent="0.25">
      <c r="A287" t="s">
        <v>7</v>
      </c>
      <c r="B287" s="13" t="s">
        <v>472</v>
      </c>
      <c r="C287" s="14">
        <v>-1</v>
      </c>
      <c r="D287" s="14" t="s">
        <v>470</v>
      </c>
      <c r="E287" s="14" t="s">
        <v>84</v>
      </c>
      <c r="F287" s="14" t="s">
        <v>471</v>
      </c>
      <c r="G287" s="10" t="s">
        <v>109</v>
      </c>
      <c r="H287" s="16" t="s">
        <v>16</v>
      </c>
      <c r="I287" s="14" t="s">
        <v>129</v>
      </c>
      <c r="J287" s="14" t="s">
        <v>174</v>
      </c>
      <c r="K287" s="14" t="s">
        <v>19</v>
      </c>
      <c r="L287" s="14" t="s">
        <v>129</v>
      </c>
      <c r="M287" s="14" t="s">
        <v>129</v>
      </c>
      <c r="N287" s="15">
        <v>141</v>
      </c>
      <c r="O287" s="15">
        <v>225</v>
      </c>
    </row>
    <row r="288" spans="1:15" x14ac:dyDescent="0.25">
      <c r="A288" t="s">
        <v>7</v>
      </c>
      <c r="B288" s="9" t="s">
        <v>472</v>
      </c>
      <c r="C288" s="10">
        <v>4</v>
      </c>
      <c r="D288" s="10" t="s">
        <v>194</v>
      </c>
      <c r="E288" s="10" t="s">
        <v>2</v>
      </c>
      <c r="F288" s="10" t="s">
        <v>878</v>
      </c>
      <c r="G288" s="10" t="s">
        <v>878</v>
      </c>
      <c r="H288" s="12" t="s">
        <v>16</v>
      </c>
      <c r="I288" s="10" t="s">
        <v>35</v>
      </c>
      <c r="J288" s="10">
        <v>1913</v>
      </c>
      <c r="K288" s="10" t="s">
        <v>13</v>
      </c>
      <c r="L288" s="10" t="s">
        <v>36</v>
      </c>
      <c r="M288" s="10" t="s">
        <v>36</v>
      </c>
      <c r="N288" s="11">
        <v>141</v>
      </c>
      <c r="O288" s="11">
        <v>225</v>
      </c>
    </row>
    <row r="289" spans="1:15" x14ac:dyDescent="0.25">
      <c r="A289" t="s">
        <v>7</v>
      </c>
      <c r="B289" s="13" t="s">
        <v>472</v>
      </c>
      <c r="C289" s="14">
        <v>4.2</v>
      </c>
      <c r="D289" s="14" t="s">
        <v>473</v>
      </c>
      <c r="E289" s="14" t="s">
        <v>474</v>
      </c>
      <c r="F289" s="14" t="s">
        <v>474</v>
      </c>
      <c r="G289" s="10" t="s">
        <v>109</v>
      </c>
      <c r="H289" s="16" t="s">
        <v>8</v>
      </c>
      <c r="I289" s="14" t="s">
        <v>35</v>
      </c>
      <c r="J289" s="14">
        <v>1917</v>
      </c>
      <c r="K289" s="14" t="s">
        <v>13</v>
      </c>
      <c r="L289" s="14" t="s">
        <v>400</v>
      </c>
      <c r="M289" s="14" t="s">
        <v>25</v>
      </c>
      <c r="N289" s="15">
        <v>141</v>
      </c>
      <c r="O289" s="15">
        <v>225</v>
      </c>
    </row>
    <row r="290" spans="1:15" x14ac:dyDescent="0.25">
      <c r="A290" t="s">
        <v>7</v>
      </c>
      <c r="B290" s="9" t="s">
        <v>472</v>
      </c>
      <c r="C290" s="10">
        <v>4.3</v>
      </c>
      <c r="D290" s="10" t="s">
        <v>360</v>
      </c>
      <c r="E290" s="10" t="s">
        <v>350</v>
      </c>
      <c r="F290" s="10" t="s">
        <v>208</v>
      </c>
      <c r="G290" s="10" t="s">
        <v>109</v>
      </c>
      <c r="H290" s="12" t="s">
        <v>16</v>
      </c>
      <c r="I290" s="10" t="s">
        <v>27</v>
      </c>
      <c r="J290" s="10" t="s">
        <v>174</v>
      </c>
      <c r="K290" s="10" t="s">
        <v>19</v>
      </c>
      <c r="L290" s="10" t="s">
        <v>129</v>
      </c>
      <c r="M290" s="10" t="s">
        <v>129</v>
      </c>
      <c r="N290" s="11">
        <v>141</v>
      </c>
      <c r="O290" s="11">
        <v>225</v>
      </c>
    </row>
    <row r="291" spans="1:15" x14ac:dyDescent="0.25">
      <c r="A291" t="s">
        <v>7</v>
      </c>
      <c r="B291" s="13" t="s">
        <v>472</v>
      </c>
      <c r="C291" s="14">
        <v>3.4</v>
      </c>
      <c r="D291" s="14" t="s">
        <v>475</v>
      </c>
      <c r="E291" s="14" t="s">
        <v>88</v>
      </c>
      <c r="F291" s="14" t="s">
        <v>462</v>
      </c>
      <c r="G291" s="10" t="s">
        <v>109</v>
      </c>
      <c r="H291" s="16" t="s">
        <v>16</v>
      </c>
      <c r="I291" s="14" t="s">
        <v>27</v>
      </c>
      <c r="J291" s="14">
        <v>1960</v>
      </c>
      <c r="K291" s="14" t="s">
        <v>19</v>
      </c>
      <c r="L291" s="14" t="s">
        <v>465</v>
      </c>
      <c r="M291" s="14" t="s">
        <v>15</v>
      </c>
      <c r="N291" s="15">
        <v>141</v>
      </c>
      <c r="O291" s="15">
        <v>225</v>
      </c>
    </row>
    <row r="292" spans="1:15" x14ac:dyDescent="0.25">
      <c r="A292" t="s">
        <v>7</v>
      </c>
      <c r="B292" s="9" t="s">
        <v>472</v>
      </c>
      <c r="C292" s="10">
        <v>-1</v>
      </c>
      <c r="D292" s="10" t="s">
        <v>476</v>
      </c>
      <c r="E292" s="10" t="s">
        <v>84</v>
      </c>
      <c r="F292" s="10" t="s">
        <v>477</v>
      </c>
      <c r="G292" s="10" t="s">
        <v>109</v>
      </c>
      <c r="H292" s="12" t="s">
        <v>16</v>
      </c>
      <c r="I292" s="10" t="s">
        <v>27</v>
      </c>
      <c r="J292" s="10" t="s">
        <v>174</v>
      </c>
      <c r="K292" s="10" t="s">
        <v>19</v>
      </c>
      <c r="L292" s="10" t="s">
        <v>129</v>
      </c>
      <c r="M292" s="10" t="s">
        <v>129</v>
      </c>
      <c r="N292" s="11">
        <v>141</v>
      </c>
      <c r="O292" s="11">
        <v>225</v>
      </c>
    </row>
    <row r="293" spans="1:15" x14ac:dyDescent="0.25">
      <c r="A293" t="s">
        <v>7</v>
      </c>
      <c r="B293" s="13" t="s">
        <v>472</v>
      </c>
      <c r="C293" s="14">
        <v>4.4000000000000004</v>
      </c>
      <c r="D293" s="14" t="s">
        <v>478</v>
      </c>
      <c r="E293" s="14" t="s">
        <v>464</v>
      </c>
      <c r="F293" s="14" t="s">
        <v>471</v>
      </c>
      <c r="G293" s="10" t="s">
        <v>109</v>
      </c>
      <c r="H293" s="16" t="s">
        <v>16</v>
      </c>
      <c r="I293" s="14" t="s">
        <v>58</v>
      </c>
      <c r="J293" s="14">
        <v>2006</v>
      </c>
      <c r="K293" s="14" t="s">
        <v>19</v>
      </c>
      <c r="L293" s="14" t="s">
        <v>155</v>
      </c>
      <c r="M293" s="14" t="s">
        <v>15</v>
      </c>
      <c r="N293" s="15">
        <v>141</v>
      </c>
      <c r="O293" s="15">
        <v>225</v>
      </c>
    </row>
    <row r="294" spans="1:15" x14ac:dyDescent="0.25">
      <c r="A294" t="s">
        <v>7</v>
      </c>
      <c r="B294" s="9" t="s">
        <v>472</v>
      </c>
      <c r="C294" s="10">
        <v>3.5</v>
      </c>
      <c r="D294" s="10" t="s">
        <v>313</v>
      </c>
      <c r="E294" s="10" t="s">
        <v>339</v>
      </c>
      <c r="F294" s="10" t="s">
        <v>220</v>
      </c>
      <c r="G294" s="10" t="s">
        <v>109</v>
      </c>
      <c r="H294" s="12" t="s">
        <v>16</v>
      </c>
      <c r="I294" s="10" t="s">
        <v>35</v>
      </c>
      <c r="J294" s="10">
        <v>1969</v>
      </c>
      <c r="K294" s="10" t="s">
        <v>13</v>
      </c>
      <c r="L294" s="10" t="s">
        <v>100</v>
      </c>
      <c r="M294" s="10" t="s">
        <v>100</v>
      </c>
      <c r="N294" s="11">
        <v>141</v>
      </c>
      <c r="O294" s="11">
        <v>225</v>
      </c>
    </row>
    <row r="295" spans="1:15" x14ac:dyDescent="0.25">
      <c r="A295" t="s">
        <v>7</v>
      </c>
      <c r="B295" s="13" t="s">
        <v>472</v>
      </c>
      <c r="C295" s="14">
        <v>3.7</v>
      </c>
      <c r="D295" s="14" t="s">
        <v>479</v>
      </c>
      <c r="E295" s="14" t="s">
        <v>84</v>
      </c>
      <c r="F295" s="14" t="s">
        <v>2</v>
      </c>
      <c r="G295" s="10" t="s">
        <v>109</v>
      </c>
      <c r="H295" s="16" t="s">
        <v>16</v>
      </c>
      <c r="I295" s="14" t="s">
        <v>3</v>
      </c>
      <c r="J295" s="14">
        <v>1993</v>
      </c>
      <c r="K295" s="14" t="s">
        <v>13</v>
      </c>
      <c r="L295" s="14" t="s">
        <v>246</v>
      </c>
      <c r="M295" s="14" t="s">
        <v>247</v>
      </c>
      <c r="N295" s="15">
        <v>141</v>
      </c>
      <c r="O295" s="15">
        <v>225</v>
      </c>
    </row>
    <row r="296" spans="1:15" x14ac:dyDescent="0.25">
      <c r="A296" t="s">
        <v>7</v>
      </c>
      <c r="B296" s="9" t="s">
        <v>472</v>
      </c>
      <c r="C296" s="10">
        <v>3.7</v>
      </c>
      <c r="D296" s="10" t="s">
        <v>480</v>
      </c>
      <c r="E296" s="10" t="s">
        <v>481</v>
      </c>
      <c r="F296" s="10" t="s">
        <v>481</v>
      </c>
      <c r="G296" s="10" t="s">
        <v>109</v>
      </c>
      <c r="H296" s="12" t="s">
        <v>8</v>
      </c>
      <c r="I296" s="10" t="s">
        <v>23</v>
      </c>
      <c r="J296" s="10" t="s">
        <v>174</v>
      </c>
      <c r="K296" s="10" t="s">
        <v>19</v>
      </c>
      <c r="L296" s="10" t="s">
        <v>482</v>
      </c>
      <c r="M296" s="10" t="s">
        <v>40</v>
      </c>
      <c r="N296" s="11">
        <v>141</v>
      </c>
      <c r="O296" s="11">
        <v>225</v>
      </c>
    </row>
    <row r="297" spans="1:15" x14ac:dyDescent="0.25">
      <c r="A297" t="s">
        <v>7</v>
      </c>
      <c r="B297" s="13" t="s">
        <v>472</v>
      </c>
      <c r="C297" s="14">
        <v>4.0999999999999996</v>
      </c>
      <c r="D297" s="14" t="s">
        <v>483</v>
      </c>
      <c r="E297" s="14" t="s">
        <v>484</v>
      </c>
      <c r="F297" s="14" t="s">
        <v>887</v>
      </c>
      <c r="G297" s="10" t="s">
        <v>887</v>
      </c>
      <c r="H297" s="16" t="s">
        <v>16</v>
      </c>
      <c r="I297" s="14" t="s">
        <v>35</v>
      </c>
      <c r="J297" s="14" t="s">
        <v>174</v>
      </c>
      <c r="K297" s="14" t="s">
        <v>4</v>
      </c>
      <c r="L297" s="14" t="s">
        <v>80</v>
      </c>
      <c r="M297" s="14" t="s">
        <v>81</v>
      </c>
      <c r="N297" s="15">
        <v>141</v>
      </c>
      <c r="O297" s="15">
        <v>225</v>
      </c>
    </row>
    <row r="298" spans="1:15" x14ac:dyDescent="0.25">
      <c r="A298" t="s">
        <v>7</v>
      </c>
      <c r="B298" s="9" t="s">
        <v>472</v>
      </c>
      <c r="C298" s="10">
        <v>3.4</v>
      </c>
      <c r="D298" s="10" t="s">
        <v>485</v>
      </c>
      <c r="E298" s="10" t="s">
        <v>2</v>
      </c>
      <c r="F298" s="10" t="s">
        <v>2</v>
      </c>
      <c r="G298" s="10" t="s">
        <v>109</v>
      </c>
      <c r="H298" s="12" t="s">
        <v>8</v>
      </c>
      <c r="I298" s="10" t="s">
        <v>66</v>
      </c>
      <c r="J298" s="10">
        <v>2017</v>
      </c>
      <c r="K298" s="10" t="s">
        <v>19</v>
      </c>
      <c r="L298" s="10" t="s">
        <v>486</v>
      </c>
      <c r="M298" s="10" t="s">
        <v>40</v>
      </c>
      <c r="N298" s="11">
        <v>141</v>
      </c>
      <c r="O298" s="11">
        <v>225</v>
      </c>
    </row>
    <row r="299" spans="1:15" x14ac:dyDescent="0.25">
      <c r="A299" t="s">
        <v>76</v>
      </c>
      <c r="B299" s="13" t="s">
        <v>472</v>
      </c>
      <c r="C299" s="14">
        <v>4.5</v>
      </c>
      <c r="D299" s="14" t="s">
        <v>487</v>
      </c>
      <c r="E299" s="14" t="s">
        <v>220</v>
      </c>
      <c r="F299" s="14" t="s">
        <v>62</v>
      </c>
      <c r="G299" s="10" t="s">
        <v>109</v>
      </c>
      <c r="H299" s="16" t="s">
        <v>16</v>
      </c>
      <c r="I299" s="14" t="s">
        <v>66</v>
      </c>
      <c r="J299" s="14">
        <v>2017</v>
      </c>
      <c r="K299" s="14" t="s">
        <v>19</v>
      </c>
      <c r="L299" s="14" t="s">
        <v>51</v>
      </c>
      <c r="M299" s="14" t="s">
        <v>32</v>
      </c>
      <c r="N299" s="15">
        <v>141</v>
      </c>
      <c r="O299" s="15">
        <v>225</v>
      </c>
    </row>
    <row r="300" spans="1:15" x14ac:dyDescent="0.25">
      <c r="A300" t="s">
        <v>7</v>
      </c>
      <c r="B300" s="9" t="s">
        <v>472</v>
      </c>
      <c r="C300" s="10">
        <v>3.5</v>
      </c>
      <c r="D300" s="10" t="s">
        <v>488</v>
      </c>
      <c r="E300" s="10" t="s">
        <v>2</v>
      </c>
      <c r="F300" s="10" t="s">
        <v>489</v>
      </c>
      <c r="G300" s="10" t="s">
        <v>109</v>
      </c>
      <c r="H300" s="12" t="s">
        <v>16</v>
      </c>
      <c r="I300" s="10" t="s">
        <v>3</v>
      </c>
      <c r="J300" s="10">
        <v>1990</v>
      </c>
      <c r="K300" s="10" t="s">
        <v>19</v>
      </c>
      <c r="L300" s="10" t="s">
        <v>490</v>
      </c>
      <c r="M300" s="10" t="s">
        <v>491</v>
      </c>
      <c r="N300" s="11">
        <v>141</v>
      </c>
      <c r="O300" s="11">
        <v>225</v>
      </c>
    </row>
    <row r="301" spans="1:15" x14ac:dyDescent="0.25">
      <c r="A301" t="s">
        <v>7</v>
      </c>
      <c r="B301" s="13" t="s">
        <v>472</v>
      </c>
      <c r="C301" s="14">
        <v>3.6</v>
      </c>
      <c r="D301" s="14" t="s">
        <v>492</v>
      </c>
      <c r="E301" s="14" t="s">
        <v>493</v>
      </c>
      <c r="F301" s="14" t="s">
        <v>880</v>
      </c>
      <c r="G301" s="10" t="s">
        <v>880</v>
      </c>
      <c r="H301" s="16" t="s">
        <v>16</v>
      </c>
      <c r="I301" s="14" t="s">
        <v>35</v>
      </c>
      <c r="J301" s="14">
        <v>2007</v>
      </c>
      <c r="K301" s="14" t="s">
        <v>13</v>
      </c>
      <c r="L301" s="14" t="s">
        <v>24</v>
      </c>
      <c r="M301" s="14" t="s">
        <v>25</v>
      </c>
      <c r="N301" s="15">
        <v>141</v>
      </c>
      <c r="O301" s="15">
        <v>225</v>
      </c>
    </row>
    <row r="302" spans="1:15" x14ac:dyDescent="0.25">
      <c r="A302" t="s">
        <v>7</v>
      </c>
      <c r="B302" s="9" t="s">
        <v>472</v>
      </c>
      <c r="C302" s="10">
        <v>3.2</v>
      </c>
      <c r="D302" s="10" t="s">
        <v>494</v>
      </c>
      <c r="E302" s="10" t="s">
        <v>495</v>
      </c>
      <c r="F302" s="10" t="s">
        <v>495</v>
      </c>
      <c r="G302" s="10" t="s">
        <v>109</v>
      </c>
      <c r="H302" s="12" t="s">
        <v>8</v>
      </c>
      <c r="I302" s="10" t="s">
        <v>35</v>
      </c>
      <c r="J302" s="10">
        <v>1788</v>
      </c>
      <c r="K302" s="10" t="s">
        <v>4</v>
      </c>
      <c r="L302" s="10" t="s">
        <v>496</v>
      </c>
      <c r="M302" s="10" t="s">
        <v>4</v>
      </c>
      <c r="N302" s="11">
        <v>141</v>
      </c>
      <c r="O302" s="11">
        <v>225</v>
      </c>
    </row>
    <row r="303" spans="1:15" x14ac:dyDescent="0.25">
      <c r="A303" t="s">
        <v>7</v>
      </c>
      <c r="B303" s="13" t="s">
        <v>472</v>
      </c>
      <c r="C303" s="14">
        <v>3.7</v>
      </c>
      <c r="D303" s="14" t="s">
        <v>497</v>
      </c>
      <c r="E303" s="14" t="s">
        <v>2</v>
      </c>
      <c r="F303" s="14" t="s">
        <v>498</v>
      </c>
      <c r="G303" s="10" t="s">
        <v>109</v>
      </c>
      <c r="H303" s="16" t="s">
        <v>16</v>
      </c>
      <c r="I303" s="14" t="s">
        <v>23</v>
      </c>
      <c r="J303" s="14">
        <v>2000</v>
      </c>
      <c r="K303" s="14" t="s">
        <v>19</v>
      </c>
      <c r="L303" s="14" t="s">
        <v>31</v>
      </c>
      <c r="M303" s="14" t="s">
        <v>32</v>
      </c>
      <c r="N303" s="15">
        <v>141</v>
      </c>
      <c r="O303" s="15">
        <v>225</v>
      </c>
    </row>
    <row r="304" spans="1:15" x14ac:dyDescent="0.25">
      <c r="A304" t="s">
        <v>7</v>
      </c>
      <c r="B304" s="9" t="s">
        <v>472</v>
      </c>
      <c r="C304" s="10">
        <v>4</v>
      </c>
      <c r="D304" s="10" t="s">
        <v>499</v>
      </c>
      <c r="E304" s="10" t="s">
        <v>500</v>
      </c>
      <c r="F304" s="10" t="s">
        <v>501</v>
      </c>
      <c r="G304" s="10" t="s">
        <v>109</v>
      </c>
      <c r="H304" s="12" t="s">
        <v>16</v>
      </c>
      <c r="I304" s="10" t="s">
        <v>23</v>
      </c>
      <c r="J304" s="10">
        <v>1992</v>
      </c>
      <c r="K304" s="10" t="s">
        <v>19</v>
      </c>
      <c r="L304" s="10" t="s">
        <v>486</v>
      </c>
      <c r="M304" s="10" t="s">
        <v>40</v>
      </c>
      <c r="N304" s="11">
        <v>141</v>
      </c>
      <c r="O304" s="11">
        <v>225</v>
      </c>
    </row>
    <row r="305" spans="1:15" x14ac:dyDescent="0.25">
      <c r="A305" t="s">
        <v>7</v>
      </c>
      <c r="B305" s="13" t="s">
        <v>861</v>
      </c>
      <c r="C305" s="14">
        <v>3.2</v>
      </c>
      <c r="D305" s="14" t="s">
        <v>83</v>
      </c>
      <c r="E305" s="14" t="s">
        <v>45</v>
      </c>
      <c r="F305" s="14" t="s">
        <v>84</v>
      </c>
      <c r="G305" s="10" t="s">
        <v>109</v>
      </c>
      <c r="H305" s="16" t="s">
        <v>16</v>
      </c>
      <c r="I305" s="14" t="s">
        <v>27</v>
      </c>
      <c r="J305" s="14">
        <v>2015</v>
      </c>
      <c r="K305" s="14" t="s">
        <v>19</v>
      </c>
      <c r="L305" s="14" t="s">
        <v>31</v>
      </c>
      <c r="M305" s="14" t="s">
        <v>32</v>
      </c>
      <c r="N305" s="15">
        <v>145</v>
      </c>
      <c r="O305" s="15">
        <v>225</v>
      </c>
    </row>
    <row r="306" spans="1:15" x14ac:dyDescent="0.25">
      <c r="A306" t="s">
        <v>7</v>
      </c>
      <c r="B306" s="9" t="s">
        <v>861</v>
      </c>
      <c r="C306" s="10">
        <v>4.5</v>
      </c>
      <c r="D306" s="10" t="s">
        <v>101</v>
      </c>
      <c r="E306" s="10" t="s">
        <v>48</v>
      </c>
      <c r="F306" s="10" t="s">
        <v>102</v>
      </c>
      <c r="G306" s="10" t="s">
        <v>109</v>
      </c>
      <c r="H306" s="12" t="s">
        <v>16</v>
      </c>
      <c r="I306" s="10" t="s">
        <v>27</v>
      </c>
      <c r="J306" s="10">
        <v>2005</v>
      </c>
      <c r="K306" s="10" t="s">
        <v>19</v>
      </c>
      <c r="L306" s="10" t="s">
        <v>67</v>
      </c>
      <c r="M306" s="10" t="s">
        <v>4</v>
      </c>
      <c r="N306" s="11">
        <v>145</v>
      </c>
      <c r="O306" s="11">
        <v>225</v>
      </c>
    </row>
    <row r="307" spans="1:15" x14ac:dyDescent="0.25">
      <c r="A307" t="s">
        <v>82</v>
      </c>
      <c r="B307" s="13" t="s">
        <v>861</v>
      </c>
      <c r="C307" s="14">
        <v>3.4</v>
      </c>
      <c r="D307" s="14" t="s">
        <v>502</v>
      </c>
      <c r="E307" s="14" t="s">
        <v>69</v>
      </c>
      <c r="F307" s="14" t="s">
        <v>84</v>
      </c>
      <c r="G307" s="10" t="s">
        <v>109</v>
      </c>
      <c r="H307" s="16" t="s">
        <v>69</v>
      </c>
      <c r="I307" s="14" t="s">
        <v>27</v>
      </c>
      <c r="J307" s="14">
        <v>2013</v>
      </c>
      <c r="K307" s="14" t="s">
        <v>19</v>
      </c>
      <c r="L307" s="14" t="s">
        <v>46</v>
      </c>
      <c r="M307" s="14" t="s">
        <v>32</v>
      </c>
      <c r="N307" s="15">
        <v>145</v>
      </c>
      <c r="O307" s="15">
        <v>225</v>
      </c>
    </row>
    <row r="308" spans="1:15" x14ac:dyDescent="0.25">
      <c r="A308" t="s">
        <v>7</v>
      </c>
      <c r="B308" s="9" t="s">
        <v>861</v>
      </c>
      <c r="C308" s="10">
        <v>3.9</v>
      </c>
      <c r="D308" s="10" t="s">
        <v>503</v>
      </c>
      <c r="E308" s="10" t="s">
        <v>504</v>
      </c>
      <c r="F308" s="10" t="s">
        <v>197</v>
      </c>
      <c r="G308" s="10" t="s">
        <v>109</v>
      </c>
      <c r="H308" s="12" t="s">
        <v>16</v>
      </c>
      <c r="I308" s="10" t="s">
        <v>58</v>
      </c>
      <c r="J308" s="10">
        <v>2004</v>
      </c>
      <c r="K308" s="10" t="s">
        <v>19</v>
      </c>
      <c r="L308" s="10" t="s">
        <v>51</v>
      </c>
      <c r="M308" s="10" t="s">
        <v>32</v>
      </c>
      <c r="N308" s="11">
        <v>145</v>
      </c>
      <c r="O308" s="11">
        <v>225</v>
      </c>
    </row>
    <row r="309" spans="1:15" x14ac:dyDescent="0.25">
      <c r="A309" t="s">
        <v>7</v>
      </c>
      <c r="B309" s="13" t="s">
        <v>861</v>
      </c>
      <c r="C309" s="14">
        <v>3.2</v>
      </c>
      <c r="D309" s="14" t="s">
        <v>505</v>
      </c>
      <c r="E309" s="14" t="s">
        <v>109</v>
      </c>
      <c r="F309" s="14" t="s">
        <v>506</v>
      </c>
      <c r="G309" s="10" t="s">
        <v>109</v>
      </c>
      <c r="H309" s="16" t="s">
        <v>16</v>
      </c>
      <c r="I309" s="14" t="s">
        <v>66</v>
      </c>
      <c r="J309" s="14" t="s">
        <v>174</v>
      </c>
      <c r="K309" s="14" t="s">
        <v>19</v>
      </c>
      <c r="L309" s="14" t="s">
        <v>51</v>
      </c>
      <c r="M309" s="14" t="s">
        <v>32</v>
      </c>
      <c r="N309" s="15">
        <v>145</v>
      </c>
      <c r="O309" s="15">
        <v>225</v>
      </c>
    </row>
    <row r="310" spans="1:15" x14ac:dyDescent="0.25">
      <c r="A310" t="s">
        <v>7</v>
      </c>
      <c r="B310" s="9" t="s">
        <v>861</v>
      </c>
      <c r="C310" s="10">
        <v>5</v>
      </c>
      <c r="D310" s="10" t="s">
        <v>505</v>
      </c>
      <c r="E310" s="10" t="s">
        <v>2</v>
      </c>
      <c r="F310" s="10" t="s">
        <v>507</v>
      </c>
      <c r="G310" s="10" t="s">
        <v>109</v>
      </c>
      <c r="H310" s="12" t="s">
        <v>16</v>
      </c>
      <c r="I310" s="10" t="s">
        <v>129</v>
      </c>
      <c r="J310" s="10" t="s">
        <v>174</v>
      </c>
      <c r="K310" s="10" t="s">
        <v>13</v>
      </c>
      <c r="L310" s="10" t="s">
        <v>129</v>
      </c>
      <c r="M310" s="10" t="s">
        <v>129</v>
      </c>
      <c r="N310" s="11">
        <v>145</v>
      </c>
      <c r="O310" s="11">
        <v>225</v>
      </c>
    </row>
    <row r="311" spans="1:15" x14ac:dyDescent="0.25">
      <c r="A311" t="s">
        <v>7</v>
      </c>
      <c r="B311" s="13" t="s">
        <v>861</v>
      </c>
      <c r="C311" s="14">
        <v>3.4</v>
      </c>
      <c r="D311" s="14" t="s">
        <v>508</v>
      </c>
      <c r="E311" s="14" t="s">
        <v>220</v>
      </c>
      <c r="F311" s="14" t="s">
        <v>509</v>
      </c>
      <c r="G311" s="10" t="s">
        <v>109</v>
      </c>
      <c r="H311" s="16" t="s">
        <v>16</v>
      </c>
      <c r="I311" s="14" t="s">
        <v>12</v>
      </c>
      <c r="J311" s="14">
        <v>2003</v>
      </c>
      <c r="K311" s="14" t="s">
        <v>19</v>
      </c>
      <c r="L311" s="14" t="s">
        <v>100</v>
      </c>
      <c r="M311" s="14" t="s">
        <v>100</v>
      </c>
      <c r="N311" s="15">
        <v>145</v>
      </c>
      <c r="O311" s="15">
        <v>225</v>
      </c>
    </row>
    <row r="312" spans="1:15" x14ac:dyDescent="0.25">
      <c r="A312" t="s">
        <v>7</v>
      </c>
      <c r="B312" s="9" t="s">
        <v>861</v>
      </c>
      <c r="C312" s="10">
        <v>4.4000000000000004</v>
      </c>
      <c r="D312" s="10" t="s">
        <v>510</v>
      </c>
      <c r="E312" s="10" t="s">
        <v>2</v>
      </c>
      <c r="F312" s="10" t="s">
        <v>431</v>
      </c>
      <c r="G312" s="10" t="s">
        <v>109</v>
      </c>
      <c r="H312" s="12" t="s">
        <v>16</v>
      </c>
      <c r="I312" s="10" t="s">
        <v>27</v>
      </c>
      <c r="J312" s="10">
        <v>2015</v>
      </c>
      <c r="K312" s="10" t="s">
        <v>19</v>
      </c>
      <c r="L312" s="10" t="s">
        <v>51</v>
      </c>
      <c r="M312" s="10" t="s">
        <v>32</v>
      </c>
      <c r="N312" s="11">
        <v>145</v>
      </c>
      <c r="O312" s="11">
        <v>225</v>
      </c>
    </row>
    <row r="313" spans="1:15" x14ac:dyDescent="0.25">
      <c r="A313" t="s">
        <v>76</v>
      </c>
      <c r="B313" s="13" t="s">
        <v>861</v>
      </c>
      <c r="C313" s="14">
        <v>3.8</v>
      </c>
      <c r="D313" s="14" t="s">
        <v>361</v>
      </c>
      <c r="E313" s="14" t="s">
        <v>362</v>
      </c>
      <c r="F313" s="14" t="s">
        <v>362</v>
      </c>
      <c r="G313" s="10" t="s">
        <v>109</v>
      </c>
      <c r="H313" s="16" t="s">
        <v>8</v>
      </c>
      <c r="I313" s="14" t="s">
        <v>12</v>
      </c>
      <c r="J313" s="14">
        <v>1918</v>
      </c>
      <c r="K313" s="14" t="s">
        <v>4</v>
      </c>
      <c r="L313" s="14" t="s">
        <v>80</v>
      </c>
      <c r="M313" s="14" t="s">
        <v>81</v>
      </c>
      <c r="N313" s="15">
        <v>145</v>
      </c>
      <c r="O313" s="15">
        <v>225</v>
      </c>
    </row>
    <row r="314" spans="1:15" x14ac:dyDescent="0.25">
      <c r="A314" t="s">
        <v>82</v>
      </c>
      <c r="B314" s="9" t="s">
        <v>861</v>
      </c>
      <c r="C314" s="10">
        <v>3.8</v>
      </c>
      <c r="D314" s="10" t="s">
        <v>363</v>
      </c>
      <c r="E314" s="10" t="s">
        <v>364</v>
      </c>
      <c r="F314" s="10" t="s">
        <v>34</v>
      </c>
      <c r="G314" s="10" t="s">
        <v>109</v>
      </c>
      <c r="H314" s="12" t="s">
        <v>16</v>
      </c>
      <c r="I314" s="10" t="s">
        <v>58</v>
      </c>
      <c r="J314" s="10">
        <v>2013</v>
      </c>
      <c r="K314" s="10" t="s">
        <v>13</v>
      </c>
      <c r="L314" s="10" t="s">
        <v>36</v>
      </c>
      <c r="M314" s="10" t="s">
        <v>36</v>
      </c>
      <c r="N314" s="11">
        <v>145</v>
      </c>
      <c r="O314" s="11">
        <v>225</v>
      </c>
    </row>
    <row r="315" spans="1:15" x14ac:dyDescent="0.25">
      <c r="A315" t="s">
        <v>7</v>
      </c>
      <c r="B315" s="13" t="s">
        <v>861</v>
      </c>
      <c r="C315" s="14">
        <v>3.5</v>
      </c>
      <c r="D315" s="14" t="s">
        <v>511</v>
      </c>
      <c r="E315" s="14" t="s">
        <v>93</v>
      </c>
      <c r="F315" s="14" t="s">
        <v>882</v>
      </c>
      <c r="G315" s="10" t="s">
        <v>882</v>
      </c>
      <c r="H315" s="16" t="s">
        <v>16</v>
      </c>
      <c r="I315" s="14" t="s">
        <v>58</v>
      </c>
      <c r="J315" s="14">
        <v>1992</v>
      </c>
      <c r="K315" s="14" t="s">
        <v>13</v>
      </c>
      <c r="L315" s="14" t="s">
        <v>512</v>
      </c>
      <c r="M315" s="14" t="s">
        <v>97</v>
      </c>
      <c r="N315" s="15">
        <v>145</v>
      </c>
      <c r="O315" s="15">
        <v>225</v>
      </c>
    </row>
    <row r="316" spans="1:15" x14ac:dyDescent="0.25">
      <c r="A316" t="s">
        <v>7</v>
      </c>
      <c r="B316" s="9" t="s">
        <v>861</v>
      </c>
      <c r="C316" s="10">
        <v>3.8</v>
      </c>
      <c r="D316" s="10" t="s">
        <v>513</v>
      </c>
      <c r="E316" s="10" t="s">
        <v>84</v>
      </c>
      <c r="F316" s="10" t="s">
        <v>84</v>
      </c>
      <c r="G316" s="10" t="s">
        <v>109</v>
      </c>
      <c r="H316" s="12" t="s">
        <v>8</v>
      </c>
      <c r="I316" s="10" t="s">
        <v>58</v>
      </c>
      <c r="J316" s="10">
        <v>2011</v>
      </c>
      <c r="K316" s="10" t="s">
        <v>19</v>
      </c>
      <c r="L316" s="10" t="s">
        <v>5</v>
      </c>
      <c r="M316" s="10" t="s">
        <v>6</v>
      </c>
      <c r="N316" s="11">
        <v>145</v>
      </c>
      <c r="O316" s="11">
        <v>225</v>
      </c>
    </row>
    <row r="317" spans="1:15" x14ac:dyDescent="0.25">
      <c r="A317" t="s">
        <v>7</v>
      </c>
      <c r="B317" s="13" t="s">
        <v>861</v>
      </c>
      <c r="C317" s="14">
        <v>3.9</v>
      </c>
      <c r="D317" s="14" t="s">
        <v>514</v>
      </c>
      <c r="E317" s="14" t="s">
        <v>515</v>
      </c>
      <c r="F317" s="14" t="s">
        <v>879</v>
      </c>
      <c r="G317" s="10" t="s">
        <v>879</v>
      </c>
      <c r="H317" s="16" t="s">
        <v>16</v>
      </c>
      <c r="I317" s="14" t="s">
        <v>3</v>
      </c>
      <c r="J317" s="14">
        <v>2005</v>
      </c>
      <c r="K317" s="14" t="s">
        <v>13</v>
      </c>
      <c r="L317" s="14" t="s">
        <v>70</v>
      </c>
      <c r="M317" s="14" t="s">
        <v>32</v>
      </c>
      <c r="N317" s="15">
        <v>145</v>
      </c>
      <c r="O317" s="15">
        <v>225</v>
      </c>
    </row>
    <row r="318" spans="1:15" x14ac:dyDescent="0.25">
      <c r="A318" t="s">
        <v>7</v>
      </c>
      <c r="B318" s="9" t="s">
        <v>861</v>
      </c>
      <c r="C318" s="10">
        <v>3.4</v>
      </c>
      <c r="D318" s="10" t="s">
        <v>516</v>
      </c>
      <c r="E318" s="10" t="s">
        <v>462</v>
      </c>
      <c r="F318" s="10" t="s">
        <v>462</v>
      </c>
      <c r="G318" s="10" t="s">
        <v>109</v>
      </c>
      <c r="H318" s="12" t="s">
        <v>8</v>
      </c>
      <c r="I318" s="10" t="s">
        <v>27</v>
      </c>
      <c r="J318" s="10" t="s">
        <v>174</v>
      </c>
      <c r="K318" s="10" t="s">
        <v>19</v>
      </c>
      <c r="L318" s="10" t="s">
        <v>129</v>
      </c>
      <c r="M318" s="10" t="s">
        <v>129</v>
      </c>
      <c r="N318" s="11">
        <v>145</v>
      </c>
      <c r="O318" s="11">
        <v>225</v>
      </c>
    </row>
    <row r="319" spans="1:15" x14ac:dyDescent="0.25">
      <c r="A319" t="s">
        <v>7</v>
      </c>
      <c r="B319" s="13" t="s">
        <v>861</v>
      </c>
      <c r="C319" s="14">
        <v>3.8</v>
      </c>
      <c r="D319" s="14" t="s">
        <v>517</v>
      </c>
      <c r="E319" s="14" t="s">
        <v>2</v>
      </c>
      <c r="F319" s="14" t="s">
        <v>518</v>
      </c>
      <c r="G319" s="10" t="s">
        <v>109</v>
      </c>
      <c r="H319" s="16" t="s">
        <v>16</v>
      </c>
      <c r="I319" s="14" t="s">
        <v>27</v>
      </c>
      <c r="J319" s="14">
        <v>2000</v>
      </c>
      <c r="K319" s="14" t="s">
        <v>19</v>
      </c>
      <c r="L319" s="14" t="s">
        <v>155</v>
      </c>
      <c r="M319" s="14" t="s">
        <v>15</v>
      </c>
      <c r="N319" s="15">
        <v>145</v>
      </c>
      <c r="O319" s="15">
        <v>225</v>
      </c>
    </row>
    <row r="320" spans="1:15" x14ac:dyDescent="0.25">
      <c r="A320" t="s">
        <v>76</v>
      </c>
      <c r="B320" s="9" t="s">
        <v>861</v>
      </c>
      <c r="C320" s="10">
        <v>4.5999999999999996</v>
      </c>
      <c r="D320" s="10" t="s">
        <v>365</v>
      </c>
      <c r="E320" s="10" t="s">
        <v>366</v>
      </c>
      <c r="F320" s="10" t="s">
        <v>366</v>
      </c>
      <c r="G320" s="10" t="s">
        <v>109</v>
      </c>
      <c r="H320" s="12" t="s">
        <v>8</v>
      </c>
      <c r="I320" s="10" t="s">
        <v>23</v>
      </c>
      <c r="J320" s="10">
        <v>1992</v>
      </c>
      <c r="K320" s="10" t="s">
        <v>19</v>
      </c>
      <c r="L320" s="10" t="s">
        <v>275</v>
      </c>
      <c r="M320" s="10" t="s">
        <v>97</v>
      </c>
      <c r="N320" s="11">
        <v>145</v>
      </c>
      <c r="O320" s="11">
        <v>225</v>
      </c>
    </row>
    <row r="321" spans="1:15" x14ac:dyDescent="0.25">
      <c r="A321" t="s">
        <v>7</v>
      </c>
      <c r="B321" s="13" t="s">
        <v>861</v>
      </c>
      <c r="C321" s="14">
        <v>-1</v>
      </c>
      <c r="D321" s="14" t="s">
        <v>519</v>
      </c>
      <c r="E321" s="14" t="s">
        <v>2</v>
      </c>
      <c r="F321" s="14" t="s">
        <v>63</v>
      </c>
      <c r="G321" s="10" t="s">
        <v>109</v>
      </c>
      <c r="H321" s="16" t="s">
        <v>16</v>
      </c>
      <c r="I321" s="14" t="s">
        <v>66</v>
      </c>
      <c r="J321" s="14" t="s">
        <v>174</v>
      </c>
      <c r="K321" s="14" t="s">
        <v>19</v>
      </c>
      <c r="L321" s="14" t="s">
        <v>20</v>
      </c>
      <c r="M321" s="14" t="s">
        <v>15</v>
      </c>
      <c r="N321" s="15">
        <v>145</v>
      </c>
      <c r="O321" s="15">
        <v>225</v>
      </c>
    </row>
    <row r="322" spans="1:15" x14ac:dyDescent="0.25">
      <c r="A322" t="s">
        <v>7</v>
      </c>
      <c r="B322" s="9" t="s">
        <v>861</v>
      </c>
      <c r="C322" s="10">
        <v>4.5999999999999996</v>
      </c>
      <c r="D322" s="10" t="s">
        <v>520</v>
      </c>
      <c r="E322" s="10" t="s">
        <v>521</v>
      </c>
      <c r="F322" s="10" t="s">
        <v>72</v>
      </c>
      <c r="G322" s="10" t="s">
        <v>109</v>
      </c>
      <c r="H322" s="12" t="s">
        <v>16</v>
      </c>
      <c r="I322" s="10" t="s">
        <v>27</v>
      </c>
      <c r="J322" s="10" t="s">
        <v>174</v>
      </c>
      <c r="K322" s="10" t="s">
        <v>19</v>
      </c>
      <c r="L322" s="10" t="s">
        <v>20</v>
      </c>
      <c r="M322" s="10" t="s">
        <v>15</v>
      </c>
      <c r="N322" s="11">
        <v>145</v>
      </c>
      <c r="O322" s="11">
        <v>225</v>
      </c>
    </row>
    <row r="323" spans="1:15" x14ac:dyDescent="0.25">
      <c r="A323" t="s">
        <v>82</v>
      </c>
      <c r="B323" s="13" t="s">
        <v>861</v>
      </c>
      <c r="C323" s="14">
        <v>3.9</v>
      </c>
      <c r="D323" s="14" t="s">
        <v>522</v>
      </c>
      <c r="E323" s="14" t="s">
        <v>495</v>
      </c>
      <c r="F323" s="14" t="s">
        <v>878</v>
      </c>
      <c r="G323" s="10" t="s">
        <v>878</v>
      </c>
      <c r="H323" s="16" t="s">
        <v>16</v>
      </c>
      <c r="I323" s="14" t="s">
        <v>35</v>
      </c>
      <c r="J323" s="14">
        <v>1830</v>
      </c>
      <c r="K323" s="14" t="s">
        <v>13</v>
      </c>
      <c r="L323" s="14" t="s">
        <v>36</v>
      </c>
      <c r="M323" s="14" t="s">
        <v>36</v>
      </c>
      <c r="N323" s="15">
        <v>145</v>
      </c>
      <c r="O323" s="15">
        <v>225</v>
      </c>
    </row>
    <row r="324" spans="1:15" x14ac:dyDescent="0.25">
      <c r="A324" t="s">
        <v>7</v>
      </c>
      <c r="B324" s="9" t="s">
        <v>861</v>
      </c>
      <c r="C324" s="10">
        <v>-1</v>
      </c>
      <c r="D324" s="10" t="s">
        <v>523</v>
      </c>
      <c r="E324" s="10" t="s">
        <v>335</v>
      </c>
      <c r="F324" s="10" t="s">
        <v>335</v>
      </c>
      <c r="G324" s="10" t="s">
        <v>109</v>
      </c>
      <c r="H324" s="12" t="s">
        <v>8</v>
      </c>
      <c r="I324" s="10" t="s">
        <v>66</v>
      </c>
      <c r="J324" s="10" t="s">
        <v>174</v>
      </c>
      <c r="K324" s="10" t="s">
        <v>19</v>
      </c>
      <c r="L324" s="10" t="s">
        <v>129</v>
      </c>
      <c r="M324" s="10" t="s">
        <v>129</v>
      </c>
      <c r="N324" s="11">
        <v>145</v>
      </c>
      <c r="O324" s="11">
        <v>225</v>
      </c>
    </row>
    <row r="325" spans="1:15" x14ac:dyDescent="0.25">
      <c r="A325" t="s">
        <v>7</v>
      </c>
      <c r="B325" s="13" t="s">
        <v>524</v>
      </c>
      <c r="C325" s="14">
        <v>3.7</v>
      </c>
      <c r="D325" s="14" t="s">
        <v>137</v>
      </c>
      <c r="E325" s="14" t="s">
        <v>84</v>
      </c>
      <c r="F325" s="14" t="s">
        <v>881</v>
      </c>
      <c r="G325" s="10" t="s">
        <v>881</v>
      </c>
      <c r="H325" s="16" t="s">
        <v>16</v>
      </c>
      <c r="I325" s="14" t="s">
        <v>3</v>
      </c>
      <c r="J325" s="14">
        <v>2016</v>
      </c>
      <c r="K325" s="14" t="s">
        <v>4</v>
      </c>
      <c r="L325" s="14" t="s">
        <v>67</v>
      </c>
      <c r="M325" s="14" t="s">
        <v>4</v>
      </c>
      <c r="N325" s="15">
        <v>79</v>
      </c>
      <c r="O325" s="15">
        <v>147</v>
      </c>
    </row>
    <row r="326" spans="1:15" x14ac:dyDescent="0.25">
      <c r="A326" t="s">
        <v>7</v>
      </c>
      <c r="B326" s="9" t="s">
        <v>524</v>
      </c>
      <c r="C326" s="10">
        <v>3.3</v>
      </c>
      <c r="D326" s="10" t="s">
        <v>136</v>
      </c>
      <c r="E326" s="10" t="s">
        <v>114</v>
      </c>
      <c r="F326" s="10" t="s">
        <v>114</v>
      </c>
      <c r="G326" s="10" t="s">
        <v>109</v>
      </c>
      <c r="H326" s="12" t="s">
        <v>8</v>
      </c>
      <c r="I326" s="10" t="s">
        <v>23</v>
      </c>
      <c r="J326" s="10">
        <v>2000</v>
      </c>
      <c r="K326" s="10" t="s">
        <v>19</v>
      </c>
      <c r="L326" s="10" t="s">
        <v>96</v>
      </c>
      <c r="M326" s="10" t="s">
        <v>97</v>
      </c>
      <c r="N326" s="11">
        <v>79</v>
      </c>
      <c r="O326" s="11">
        <v>147</v>
      </c>
    </row>
    <row r="327" spans="1:15" x14ac:dyDescent="0.25">
      <c r="A327" t="s">
        <v>111</v>
      </c>
      <c r="B327" s="13" t="s">
        <v>524</v>
      </c>
      <c r="C327" s="14">
        <v>4.4000000000000004</v>
      </c>
      <c r="D327" s="14" t="s">
        <v>372</v>
      </c>
      <c r="E327" s="14" t="s">
        <v>84</v>
      </c>
      <c r="F327" s="14" t="s">
        <v>84</v>
      </c>
      <c r="G327" s="10" t="s">
        <v>109</v>
      </c>
      <c r="H327" s="16" t="s">
        <v>8</v>
      </c>
      <c r="I327" s="14" t="s">
        <v>27</v>
      </c>
      <c r="J327" s="14">
        <v>2008</v>
      </c>
      <c r="K327" s="14" t="s">
        <v>19</v>
      </c>
      <c r="L327" s="14" t="s">
        <v>31</v>
      </c>
      <c r="M327" s="14" t="s">
        <v>32</v>
      </c>
      <c r="N327" s="15">
        <v>79</v>
      </c>
      <c r="O327" s="15">
        <v>147</v>
      </c>
    </row>
    <row r="328" spans="1:15" x14ac:dyDescent="0.25">
      <c r="A328" t="s">
        <v>7</v>
      </c>
      <c r="B328" s="9" t="s">
        <v>524</v>
      </c>
      <c r="C328" s="10">
        <v>3.7</v>
      </c>
      <c r="D328" s="10" t="s">
        <v>525</v>
      </c>
      <c r="E328" s="10" t="s">
        <v>428</v>
      </c>
      <c r="F328" s="10" t="s">
        <v>526</v>
      </c>
      <c r="G328" s="10" t="s">
        <v>109</v>
      </c>
      <c r="H328" s="12" t="s">
        <v>16</v>
      </c>
      <c r="I328" s="10" t="s">
        <v>3</v>
      </c>
      <c r="J328" s="10">
        <v>1997</v>
      </c>
      <c r="K328" s="10" t="s">
        <v>19</v>
      </c>
      <c r="L328" s="10" t="s">
        <v>51</v>
      </c>
      <c r="M328" s="10" t="s">
        <v>32</v>
      </c>
      <c r="N328" s="11">
        <v>79</v>
      </c>
      <c r="O328" s="11">
        <v>147</v>
      </c>
    </row>
    <row r="329" spans="1:15" x14ac:dyDescent="0.25">
      <c r="A329" t="s">
        <v>7</v>
      </c>
      <c r="B329" s="13" t="s">
        <v>524</v>
      </c>
      <c r="C329" s="14">
        <v>3.3</v>
      </c>
      <c r="D329" s="14" t="s">
        <v>527</v>
      </c>
      <c r="E329" s="14" t="s">
        <v>84</v>
      </c>
      <c r="F329" s="14" t="s">
        <v>878</v>
      </c>
      <c r="G329" s="10" t="s">
        <v>878</v>
      </c>
      <c r="H329" s="16" t="s">
        <v>16</v>
      </c>
      <c r="I329" s="14" t="s">
        <v>58</v>
      </c>
      <c r="J329" s="14">
        <v>1995</v>
      </c>
      <c r="K329" s="14" t="s">
        <v>19</v>
      </c>
      <c r="L329" s="14" t="s">
        <v>155</v>
      </c>
      <c r="M329" s="14" t="s">
        <v>15</v>
      </c>
      <c r="N329" s="15">
        <v>79</v>
      </c>
      <c r="O329" s="15">
        <v>147</v>
      </c>
    </row>
    <row r="330" spans="1:15" x14ac:dyDescent="0.25">
      <c r="A330" t="s">
        <v>7</v>
      </c>
      <c r="B330" s="9" t="s">
        <v>524</v>
      </c>
      <c r="C330" s="10">
        <v>3.4</v>
      </c>
      <c r="D330" s="10" t="s">
        <v>528</v>
      </c>
      <c r="E330" s="10" t="s">
        <v>18</v>
      </c>
      <c r="F330" s="10" t="s">
        <v>529</v>
      </c>
      <c r="G330" s="10" t="s">
        <v>109</v>
      </c>
      <c r="H330" s="12" t="s">
        <v>16</v>
      </c>
      <c r="I330" s="10" t="s">
        <v>27</v>
      </c>
      <c r="J330" s="10">
        <v>1984</v>
      </c>
      <c r="K330" s="10" t="s">
        <v>19</v>
      </c>
      <c r="L330" s="10" t="s">
        <v>31</v>
      </c>
      <c r="M330" s="10" t="s">
        <v>32</v>
      </c>
      <c r="N330" s="11">
        <v>79</v>
      </c>
      <c r="O330" s="11">
        <v>147</v>
      </c>
    </row>
    <row r="331" spans="1:15" x14ac:dyDescent="0.25">
      <c r="A331" t="s">
        <v>7</v>
      </c>
      <c r="B331" s="13" t="s">
        <v>524</v>
      </c>
      <c r="C331" s="14">
        <v>-1</v>
      </c>
      <c r="D331" s="14" t="s">
        <v>530</v>
      </c>
      <c r="E331" s="14" t="s">
        <v>220</v>
      </c>
      <c r="F331" s="14" t="s">
        <v>531</v>
      </c>
      <c r="G331" s="10" t="s">
        <v>109</v>
      </c>
      <c r="H331" s="16" t="s">
        <v>16</v>
      </c>
      <c r="I331" s="14" t="s">
        <v>27</v>
      </c>
      <c r="J331" s="14" t="s">
        <v>174</v>
      </c>
      <c r="K331" s="14" t="s">
        <v>19</v>
      </c>
      <c r="L331" s="14" t="s">
        <v>51</v>
      </c>
      <c r="M331" s="14" t="s">
        <v>32</v>
      </c>
      <c r="N331" s="15">
        <v>79</v>
      </c>
      <c r="O331" s="15">
        <v>147</v>
      </c>
    </row>
    <row r="332" spans="1:15" x14ac:dyDescent="0.25">
      <c r="A332" t="s">
        <v>126</v>
      </c>
      <c r="B332" s="9" t="s">
        <v>524</v>
      </c>
      <c r="C332" s="10">
        <v>3.7</v>
      </c>
      <c r="D332" s="10" t="s">
        <v>369</v>
      </c>
      <c r="E332" s="10" t="s">
        <v>370</v>
      </c>
      <c r="F332" s="10" t="s">
        <v>371</v>
      </c>
      <c r="G332" s="10" t="s">
        <v>109</v>
      </c>
      <c r="H332" s="12" t="s">
        <v>16</v>
      </c>
      <c r="I332" s="10" t="s">
        <v>23</v>
      </c>
      <c r="J332" s="10">
        <v>1954</v>
      </c>
      <c r="K332" s="10" t="s">
        <v>13</v>
      </c>
      <c r="L332" s="10" t="s">
        <v>100</v>
      </c>
      <c r="M332" s="10" t="s">
        <v>100</v>
      </c>
      <c r="N332" s="11">
        <v>79</v>
      </c>
      <c r="O332" s="11">
        <v>147</v>
      </c>
    </row>
    <row r="333" spans="1:15" x14ac:dyDescent="0.25">
      <c r="A333" t="s">
        <v>60</v>
      </c>
      <c r="B333" s="13" t="s">
        <v>524</v>
      </c>
      <c r="C333" s="14">
        <v>3.7</v>
      </c>
      <c r="D333" s="14" t="s">
        <v>532</v>
      </c>
      <c r="E333" s="14" t="s">
        <v>533</v>
      </c>
      <c r="F333" s="14" t="s">
        <v>533</v>
      </c>
      <c r="G333" s="10" t="s">
        <v>109</v>
      </c>
      <c r="H333" s="16" t="s">
        <v>8</v>
      </c>
      <c r="I333" s="14" t="s">
        <v>3</v>
      </c>
      <c r="J333" s="14">
        <v>1933</v>
      </c>
      <c r="K333" s="14" t="s">
        <v>19</v>
      </c>
      <c r="L333" s="14" t="s">
        <v>5</v>
      </c>
      <c r="M333" s="14" t="s">
        <v>6</v>
      </c>
      <c r="N333" s="15">
        <v>79</v>
      </c>
      <c r="O333" s="15">
        <v>147</v>
      </c>
    </row>
    <row r="334" spans="1:15" x14ac:dyDescent="0.25">
      <c r="A334" t="s">
        <v>126</v>
      </c>
      <c r="B334" s="9" t="s">
        <v>524</v>
      </c>
      <c r="C334" s="10">
        <v>4.8</v>
      </c>
      <c r="D334" s="10" t="s">
        <v>534</v>
      </c>
      <c r="E334" s="10" t="s">
        <v>2</v>
      </c>
      <c r="F334" s="10" t="s">
        <v>2</v>
      </c>
      <c r="G334" s="10" t="s">
        <v>109</v>
      </c>
      <c r="H334" s="12" t="s">
        <v>8</v>
      </c>
      <c r="I334" s="10" t="s">
        <v>23</v>
      </c>
      <c r="J334" s="10">
        <v>2000</v>
      </c>
      <c r="K334" s="10" t="s">
        <v>19</v>
      </c>
      <c r="L334" s="10" t="s">
        <v>96</v>
      </c>
      <c r="M334" s="10" t="s">
        <v>97</v>
      </c>
      <c r="N334" s="11">
        <v>79</v>
      </c>
      <c r="O334" s="11">
        <v>147</v>
      </c>
    </row>
    <row r="335" spans="1:15" x14ac:dyDescent="0.25">
      <c r="A335" t="s">
        <v>7</v>
      </c>
      <c r="B335" s="13" t="s">
        <v>524</v>
      </c>
      <c r="C335" s="14">
        <v>5</v>
      </c>
      <c r="D335" s="14" t="s">
        <v>535</v>
      </c>
      <c r="E335" s="14" t="s">
        <v>48</v>
      </c>
      <c r="F335" s="14" t="s">
        <v>255</v>
      </c>
      <c r="G335" s="10" t="s">
        <v>109</v>
      </c>
      <c r="H335" s="16" t="s">
        <v>16</v>
      </c>
      <c r="I335" s="14" t="s">
        <v>66</v>
      </c>
      <c r="J335" s="14">
        <v>2003</v>
      </c>
      <c r="K335" s="14" t="s">
        <v>19</v>
      </c>
      <c r="L335" s="14" t="s">
        <v>31</v>
      </c>
      <c r="M335" s="14" t="s">
        <v>32</v>
      </c>
      <c r="N335" s="15">
        <v>79</v>
      </c>
      <c r="O335" s="15">
        <v>147</v>
      </c>
    </row>
    <row r="336" spans="1:15" x14ac:dyDescent="0.25">
      <c r="A336" t="s">
        <v>7</v>
      </c>
      <c r="B336" s="9" t="s">
        <v>524</v>
      </c>
      <c r="C336" s="10">
        <v>3.9</v>
      </c>
      <c r="D336" s="10" t="s">
        <v>33</v>
      </c>
      <c r="E336" s="10" t="s">
        <v>34</v>
      </c>
      <c r="F336" s="10" t="s">
        <v>880</v>
      </c>
      <c r="G336" s="10" t="s">
        <v>880</v>
      </c>
      <c r="H336" s="12" t="s">
        <v>16</v>
      </c>
      <c r="I336" s="10" t="s">
        <v>35</v>
      </c>
      <c r="J336" s="10">
        <v>1996</v>
      </c>
      <c r="K336" s="10" t="s">
        <v>13</v>
      </c>
      <c r="L336" s="10" t="s">
        <v>36</v>
      </c>
      <c r="M336" s="10" t="s">
        <v>36</v>
      </c>
      <c r="N336" s="11">
        <v>79</v>
      </c>
      <c r="O336" s="11">
        <v>147</v>
      </c>
    </row>
    <row r="337" spans="1:15" x14ac:dyDescent="0.25">
      <c r="A337" t="s">
        <v>7</v>
      </c>
      <c r="B337" s="13" t="s">
        <v>524</v>
      </c>
      <c r="C337" s="14">
        <v>3.4</v>
      </c>
      <c r="D337" s="14" t="s">
        <v>536</v>
      </c>
      <c r="E337" s="14" t="s">
        <v>45</v>
      </c>
      <c r="F337" s="14" t="s">
        <v>45</v>
      </c>
      <c r="G337" s="10" t="s">
        <v>109</v>
      </c>
      <c r="H337" s="16" t="s">
        <v>8</v>
      </c>
      <c r="I337" s="14" t="s">
        <v>23</v>
      </c>
      <c r="J337" s="14" t="s">
        <v>174</v>
      </c>
      <c r="K337" s="14" t="s">
        <v>19</v>
      </c>
      <c r="L337" s="14" t="s">
        <v>129</v>
      </c>
      <c r="M337" s="14" t="s">
        <v>129</v>
      </c>
      <c r="N337" s="15">
        <v>79</v>
      </c>
      <c r="O337" s="15">
        <v>147</v>
      </c>
    </row>
    <row r="338" spans="1:15" x14ac:dyDescent="0.25">
      <c r="A338" t="s">
        <v>7</v>
      </c>
      <c r="B338" s="9" t="s">
        <v>524</v>
      </c>
      <c r="C338" s="10">
        <v>3.3</v>
      </c>
      <c r="D338" s="10" t="s">
        <v>537</v>
      </c>
      <c r="E338" s="10" t="s">
        <v>538</v>
      </c>
      <c r="F338" s="10" t="s">
        <v>538</v>
      </c>
      <c r="G338" s="10" t="s">
        <v>109</v>
      </c>
      <c r="H338" s="12" t="s">
        <v>8</v>
      </c>
      <c r="I338" s="10" t="s">
        <v>35</v>
      </c>
      <c r="J338" s="10">
        <v>1880</v>
      </c>
      <c r="K338" s="10" t="s">
        <v>19</v>
      </c>
      <c r="L338" s="10" t="s">
        <v>539</v>
      </c>
      <c r="M338" s="10" t="s">
        <v>540</v>
      </c>
      <c r="N338" s="11">
        <v>79</v>
      </c>
      <c r="O338" s="11">
        <v>147</v>
      </c>
    </row>
    <row r="339" spans="1:15" x14ac:dyDescent="0.25">
      <c r="A339" t="s">
        <v>7</v>
      </c>
      <c r="B339" s="13" t="s">
        <v>524</v>
      </c>
      <c r="C339" s="14">
        <v>4.5999999999999996</v>
      </c>
      <c r="D339" s="14" t="s">
        <v>541</v>
      </c>
      <c r="E339" s="14" t="s">
        <v>220</v>
      </c>
      <c r="F339" s="14" t="s">
        <v>10</v>
      </c>
      <c r="G339" s="10" t="s">
        <v>109</v>
      </c>
      <c r="H339" s="16" t="s">
        <v>16</v>
      </c>
      <c r="I339" s="14" t="s">
        <v>23</v>
      </c>
      <c r="J339" s="14">
        <v>1999</v>
      </c>
      <c r="K339" s="14" t="s">
        <v>19</v>
      </c>
      <c r="L339" s="14" t="s">
        <v>100</v>
      </c>
      <c r="M339" s="14" t="s">
        <v>100</v>
      </c>
      <c r="N339" s="15">
        <v>79</v>
      </c>
      <c r="O339" s="15">
        <v>147</v>
      </c>
    </row>
    <row r="340" spans="1:15" x14ac:dyDescent="0.25">
      <c r="A340" t="s">
        <v>7</v>
      </c>
      <c r="B340" s="9" t="s">
        <v>524</v>
      </c>
      <c r="C340" s="10">
        <v>-1</v>
      </c>
      <c r="D340" s="10" t="s">
        <v>542</v>
      </c>
      <c r="E340" s="10" t="s">
        <v>84</v>
      </c>
      <c r="F340" s="10" t="s">
        <v>543</v>
      </c>
      <c r="G340" s="10" t="s">
        <v>109</v>
      </c>
      <c r="H340" s="12" t="s">
        <v>16</v>
      </c>
      <c r="I340" s="10" t="s">
        <v>66</v>
      </c>
      <c r="J340" s="10" t="s">
        <v>174</v>
      </c>
      <c r="K340" s="10" t="s">
        <v>19</v>
      </c>
      <c r="L340" s="10" t="s">
        <v>129</v>
      </c>
      <c r="M340" s="10" t="s">
        <v>129</v>
      </c>
      <c r="N340" s="11">
        <v>79</v>
      </c>
      <c r="O340" s="11">
        <v>147</v>
      </c>
    </row>
    <row r="341" spans="1:15" x14ac:dyDescent="0.25">
      <c r="A341" t="s">
        <v>126</v>
      </c>
      <c r="B341" s="13" t="s">
        <v>524</v>
      </c>
      <c r="C341" s="14">
        <v>2.6</v>
      </c>
      <c r="D341" s="14" t="s">
        <v>544</v>
      </c>
      <c r="E341" s="14" t="s">
        <v>462</v>
      </c>
      <c r="F341" s="14" t="s">
        <v>462</v>
      </c>
      <c r="G341" s="10" t="s">
        <v>109</v>
      </c>
      <c r="H341" s="16" t="s">
        <v>8</v>
      </c>
      <c r="I341" s="14" t="s">
        <v>23</v>
      </c>
      <c r="J341" s="14">
        <v>1984</v>
      </c>
      <c r="K341" s="14" t="s">
        <v>4</v>
      </c>
      <c r="L341" s="14" t="s">
        <v>545</v>
      </c>
      <c r="M341" s="14" t="s">
        <v>546</v>
      </c>
      <c r="N341" s="15">
        <v>79</v>
      </c>
      <c r="O341" s="15">
        <v>147</v>
      </c>
    </row>
    <row r="342" spans="1:15" x14ac:dyDescent="0.25">
      <c r="A342" t="s">
        <v>76</v>
      </c>
      <c r="B342" s="9" t="s">
        <v>524</v>
      </c>
      <c r="C342" s="10">
        <v>3.8</v>
      </c>
      <c r="D342" s="10" t="s">
        <v>162</v>
      </c>
      <c r="E342" s="10" t="s">
        <v>163</v>
      </c>
      <c r="F342" s="10" t="s">
        <v>163</v>
      </c>
      <c r="G342" s="10" t="s">
        <v>109</v>
      </c>
      <c r="H342" s="12" t="s">
        <v>8</v>
      </c>
      <c r="I342" s="10" t="s">
        <v>58</v>
      </c>
      <c r="J342" s="10">
        <v>1986</v>
      </c>
      <c r="K342" s="10" t="s">
        <v>164</v>
      </c>
      <c r="L342" s="10" t="s">
        <v>165</v>
      </c>
      <c r="M342" s="10" t="s">
        <v>25</v>
      </c>
      <c r="N342" s="11">
        <v>79</v>
      </c>
      <c r="O342" s="11">
        <v>147</v>
      </c>
    </row>
    <row r="343" spans="1:15" x14ac:dyDescent="0.25">
      <c r="A343" t="s">
        <v>7</v>
      </c>
      <c r="B343" s="13" t="s">
        <v>524</v>
      </c>
      <c r="C343" s="14">
        <v>4.8</v>
      </c>
      <c r="D343" s="14" t="s">
        <v>547</v>
      </c>
      <c r="E343" s="14" t="s">
        <v>2</v>
      </c>
      <c r="F343" s="14" t="s">
        <v>548</v>
      </c>
      <c r="G343" s="10" t="s">
        <v>109</v>
      </c>
      <c r="H343" s="16" t="s">
        <v>16</v>
      </c>
      <c r="I343" s="14" t="s">
        <v>66</v>
      </c>
      <c r="J343" s="14">
        <v>2011</v>
      </c>
      <c r="K343" s="14" t="s">
        <v>19</v>
      </c>
      <c r="L343" s="14" t="s">
        <v>51</v>
      </c>
      <c r="M343" s="14" t="s">
        <v>32</v>
      </c>
      <c r="N343" s="15">
        <v>79</v>
      </c>
      <c r="O343" s="15">
        <v>147</v>
      </c>
    </row>
    <row r="344" spans="1:15" x14ac:dyDescent="0.25">
      <c r="A344" t="s">
        <v>60</v>
      </c>
      <c r="B344" s="9" t="s">
        <v>524</v>
      </c>
      <c r="C344" s="10">
        <v>3.9</v>
      </c>
      <c r="D344" s="10" t="s">
        <v>549</v>
      </c>
      <c r="E344" s="10" t="s">
        <v>2</v>
      </c>
      <c r="F344" s="10" t="s">
        <v>2</v>
      </c>
      <c r="G344" s="10" t="s">
        <v>109</v>
      </c>
      <c r="H344" s="12" t="s">
        <v>8</v>
      </c>
      <c r="I344" s="10" t="s">
        <v>27</v>
      </c>
      <c r="J344" s="10">
        <v>2012</v>
      </c>
      <c r="K344" s="10" t="s">
        <v>19</v>
      </c>
      <c r="L344" s="10" t="s">
        <v>14</v>
      </c>
      <c r="M344" s="10" t="s">
        <v>15</v>
      </c>
      <c r="N344" s="11">
        <v>79</v>
      </c>
      <c r="O344" s="11">
        <v>147</v>
      </c>
    </row>
    <row r="345" spans="1:15" x14ac:dyDescent="0.25">
      <c r="A345" t="s">
        <v>7</v>
      </c>
      <c r="B345" s="13" t="s">
        <v>550</v>
      </c>
      <c r="C345" s="14">
        <v>4</v>
      </c>
      <c r="D345" s="14" t="s">
        <v>141</v>
      </c>
      <c r="E345" s="14" t="s">
        <v>142</v>
      </c>
      <c r="F345" s="14" t="s">
        <v>142</v>
      </c>
      <c r="G345" s="10" t="s">
        <v>109</v>
      </c>
      <c r="H345" s="16" t="s">
        <v>8</v>
      </c>
      <c r="I345" s="14" t="s">
        <v>23</v>
      </c>
      <c r="J345" s="14">
        <v>2012</v>
      </c>
      <c r="K345" s="14" t="s">
        <v>19</v>
      </c>
      <c r="L345" s="14" t="s">
        <v>46</v>
      </c>
      <c r="M345" s="14" t="s">
        <v>32</v>
      </c>
      <c r="N345" s="15">
        <v>122</v>
      </c>
      <c r="O345" s="15">
        <v>146</v>
      </c>
    </row>
    <row r="346" spans="1:15" x14ac:dyDescent="0.25">
      <c r="A346" t="s">
        <v>7</v>
      </c>
      <c r="B346" s="9" t="s">
        <v>550</v>
      </c>
      <c r="C346" s="10">
        <v>4.2</v>
      </c>
      <c r="D346" s="10" t="s">
        <v>132</v>
      </c>
      <c r="E346" s="10" t="s">
        <v>133</v>
      </c>
      <c r="F346" s="10" t="s">
        <v>133</v>
      </c>
      <c r="G346" s="10" t="s">
        <v>109</v>
      </c>
      <c r="H346" s="12" t="s">
        <v>8</v>
      </c>
      <c r="I346" s="10" t="s">
        <v>27</v>
      </c>
      <c r="J346" s="10">
        <v>2013</v>
      </c>
      <c r="K346" s="10" t="s">
        <v>19</v>
      </c>
      <c r="L346" s="10" t="s">
        <v>46</v>
      </c>
      <c r="M346" s="10" t="s">
        <v>32</v>
      </c>
      <c r="N346" s="11">
        <v>122</v>
      </c>
      <c r="O346" s="11">
        <v>146</v>
      </c>
    </row>
    <row r="347" spans="1:15" x14ac:dyDescent="0.25">
      <c r="A347" t="s">
        <v>60</v>
      </c>
      <c r="B347" s="13" t="s">
        <v>550</v>
      </c>
      <c r="C347" s="14">
        <v>3.7</v>
      </c>
      <c r="D347" s="14" t="s">
        <v>375</v>
      </c>
      <c r="E347" s="14" t="s">
        <v>376</v>
      </c>
      <c r="F347" s="14" t="s">
        <v>376</v>
      </c>
      <c r="G347" s="10" t="s">
        <v>109</v>
      </c>
      <c r="H347" s="16" t="s">
        <v>8</v>
      </c>
      <c r="I347" s="14" t="s">
        <v>3</v>
      </c>
      <c r="J347" s="14">
        <v>1999</v>
      </c>
      <c r="K347" s="14" t="s">
        <v>13</v>
      </c>
      <c r="L347" s="14" t="s">
        <v>377</v>
      </c>
      <c r="M347" s="14" t="s">
        <v>25</v>
      </c>
      <c r="N347" s="15">
        <v>122</v>
      </c>
      <c r="O347" s="15">
        <v>146</v>
      </c>
    </row>
    <row r="348" spans="1:15" x14ac:dyDescent="0.25">
      <c r="A348" t="s">
        <v>7</v>
      </c>
      <c r="B348" s="9" t="s">
        <v>550</v>
      </c>
      <c r="C348" s="10">
        <v>3</v>
      </c>
      <c r="D348" s="10" t="s">
        <v>551</v>
      </c>
      <c r="E348" s="10" t="s">
        <v>335</v>
      </c>
      <c r="F348" s="10" t="s">
        <v>117</v>
      </c>
      <c r="G348" s="10" t="s">
        <v>109</v>
      </c>
      <c r="H348" s="12" t="s">
        <v>16</v>
      </c>
      <c r="I348" s="10" t="s">
        <v>3</v>
      </c>
      <c r="J348" s="10">
        <v>1887</v>
      </c>
      <c r="K348" s="10" t="s">
        <v>19</v>
      </c>
      <c r="L348" s="10" t="s">
        <v>158</v>
      </c>
      <c r="M348" s="10" t="s">
        <v>6</v>
      </c>
      <c r="N348" s="11">
        <v>122</v>
      </c>
      <c r="O348" s="11">
        <v>146</v>
      </c>
    </row>
    <row r="349" spans="1:15" x14ac:dyDescent="0.25">
      <c r="A349" t="s">
        <v>111</v>
      </c>
      <c r="B349" s="13" t="s">
        <v>550</v>
      </c>
      <c r="C349" s="14">
        <v>3.5</v>
      </c>
      <c r="D349" s="14" t="s">
        <v>552</v>
      </c>
      <c r="E349" s="14" t="s">
        <v>356</v>
      </c>
      <c r="F349" s="14" t="s">
        <v>356</v>
      </c>
      <c r="G349" s="10" t="s">
        <v>109</v>
      </c>
      <c r="H349" s="16" t="s">
        <v>8</v>
      </c>
      <c r="I349" s="14" t="s">
        <v>35</v>
      </c>
      <c r="J349" s="14">
        <v>1970</v>
      </c>
      <c r="K349" s="14" t="s">
        <v>13</v>
      </c>
      <c r="L349" s="14" t="s">
        <v>31</v>
      </c>
      <c r="M349" s="14" t="s">
        <v>32</v>
      </c>
      <c r="N349" s="15">
        <v>122</v>
      </c>
      <c r="O349" s="15">
        <v>146</v>
      </c>
    </row>
    <row r="350" spans="1:15" x14ac:dyDescent="0.25">
      <c r="A350" t="s">
        <v>7</v>
      </c>
      <c r="B350" s="9" t="s">
        <v>550</v>
      </c>
      <c r="C350" s="10">
        <v>2.9</v>
      </c>
      <c r="D350" s="10" t="s">
        <v>553</v>
      </c>
      <c r="E350" s="10" t="s">
        <v>142</v>
      </c>
      <c r="F350" s="10" t="s">
        <v>554</v>
      </c>
      <c r="G350" s="10" t="s">
        <v>109</v>
      </c>
      <c r="H350" s="12" t="s">
        <v>16</v>
      </c>
      <c r="I350" s="10" t="s">
        <v>66</v>
      </c>
      <c r="J350" s="10" t="s">
        <v>174</v>
      </c>
      <c r="K350" s="10" t="s">
        <v>19</v>
      </c>
      <c r="L350" s="10" t="s">
        <v>129</v>
      </c>
      <c r="M350" s="10" t="s">
        <v>129</v>
      </c>
      <c r="N350" s="11">
        <v>122</v>
      </c>
      <c r="O350" s="11">
        <v>146</v>
      </c>
    </row>
    <row r="351" spans="1:15" x14ac:dyDescent="0.25">
      <c r="A351" t="s">
        <v>7</v>
      </c>
      <c r="B351" s="13" t="s">
        <v>550</v>
      </c>
      <c r="C351" s="14">
        <v>5</v>
      </c>
      <c r="D351" s="14" t="s">
        <v>555</v>
      </c>
      <c r="E351" s="14" t="s">
        <v>2</v>
      </c>
      <c r="F351" s="14" t="s">
        <v>2</v>
      </c>
      <c r="G351" s="10" t="s">
        <v>109</v>
      </c>
      <c r="H351" s="16" t="s">
        <v>8</v>
      </c>
      <c r="I351" s="14" t="s">
        <v>66</v>
      </c>
      <c r="J351" s="14">
        <v>2014</v>
      </c>
      <c r="K351" s="14" t="s">
        <v>19</v>
      </c>
      <c r="L351" s="14" t="s">
        <v>155</v>
      </c>
      <c r="M351" s="14" t="s">
        <v>15</v>
      </c>
      <c r="N351" s="15">
        <v>122</v>
      </c>
      <c r="O351" s="15">
        <v>146</v>
      </c>
    </row>
    <row r="352" spans="1:15" x14ac:dyDescent="0.25">
      <c r="A352" t="s">
        <v>7</v>
      </c>
      <c r="B352" s="9" t="s">
        <v>550</v>
      </c>
      <c r="C352" s="10">
        <v>4.7</v>
      </c>
      <c r="D352" s="10" t="s">
        <v>556</v>
      </c>
      <c r="E352" s="10" t="s">
        <v>10</v>
      </c>
      <c r="F352" s="10" t="s">
        <v>255</v>
      </c>
      <c r="G352" s="10" t="s">
        <v>109</v>
      </c>
      <c r="H352" s="12" t="s">
        <v>16</v>
      </c>
      <c r="I352" s="10" t="s">
        <v>58</v>
      </c>
      <c r="J352" s="10">
        <v>2002</v>
      </c>
      <c r="K352" s="10" t="s">
        <v>164</v>
      </c>
      <c r="L352" s="10" t="s">
        <v>31</v>
      </c>
      <c r="M352" s="10" t="s">
        <v>32</v>
      </c>
      <c r="N352" s="11">
        <v>122</v>
      </c>
      <c r="O352" s="11">
        <v>146</v>
      </c>
    </row>
    <row r="353" spans="1:15" x14ac:dyDescent="0.25">
      <c r="A353" t="s">
        <v>7</v>
      </c>
      <c r="B353" s="13" t="s">
        <v>550</v>
      </c>
      <c r="C353" s="14">
        <v>-1</v>
      </c>
      <c r="D353" s="14" t="s">
        <v>557</v>
      </c>
      <c r="E353" s="14" t="s">
        <v>133</v>
      </c>
      <c r="F353" s="14"/>
      <c r="G353" s="10" t="s">
        <v>60</v>
      </c>
      <c r="H353" s="16" t="s">
        <v>16</v>
      </c>
      <c r="I353" s="14" t="s">
        <v>129</v>
      </c>
      <c r="J353" s="14" t="s">
        <v>174</v>
      </c>
      <c r="K353" s="14" t="s">
        <v>129</v>
      </c>
      <c r="L353" s="14" t="s">
        <v>129</v>
      </c>
      <c r="M353" s="14" t="s">
        <v>129</v>
      </c>
      <c r="N353" s="15">
        <v>122</v>
      </c>
      <c r="O353" s="15">
        <v>146</v>
      </c>
    </row>
    <row r="354" spans="1:15" x14ac:dyDescent="0.25">
      <c r="A354" t="s">
        <v>82</v>
      </c>
      <c r="B354" s="9" t="s">
        <v>550</v>
      </c>
      <c r="C354" s="10">
        <v>4.5</v>
      </c>
      <c r="D354" s="10" t="s">
        <v>558</v>
      </c>
      <c r="E354" s="10" t="s">
        <v>559</v>
      </c>
      <c r="F354" s="10" t="s">
        <v>559</v>
      </c>
      <c r="G354" s="10" t="s">
        <v>109</v>
      </c>
      <c r="H354" s="12" t="s">
        <v>8</v>
      </c>
      <c r="I354" s="10" t="s">
        <v>12</v>
      </c>
      <c r="J354" s="10">
        <v>1942</v>
      </c>
      <c r="K354" s="10" t="s">
        <v>4</v>
      </c>
      <c r="L354" s="10" t="s">
        <v>100</v>
      </c>
      <c r="M354" s="10" t="s">
        <v>100</v>
      </c>
      <c r="N354" s="11">
        <v>122</v>
      </c>
      <c r="O354" s="11">
        <v>146</v>
      </c>
    </row>
    <row r="355" spans="1:15" x14ac:dyDescent="0.25">
      <c r="A355" t="s">
        <v>7</v>
      </c>
      <c r="B355" s="13" t="s">
        <v>550</v>
      </c>
      <c r="C355" s="14">
        <v>4.9000000000000004</v>
      </c>
      <c r="D355" s="14" t="s">
        <v>560</v>
      </c>
      <c r="E355" s="14" t="s">
        <v>34</v>
      </c>
      <c r="F355" s="14" t="s">
        <v>34</v>
      </c>
      <c r="G355" s="10" t="s">
        <v>109</v>
      </c>
      <c r="H355" s="16" t="s">
        <v>8</v>
      </c>
      <c r="I355" s="14" t="s">
        <v>66</v>
      </c>
      <c r="J355" s="14">
        <v>2010</v>
      </c>
      <c r="K355" s="14" t="s">
        <v>19</v>
      </c>
      <c r="L355" s="14" t="s">
        <v>46</v>
      </c>
      <c r="M355" s="14" t="s">
        <v>32</v>
      </c>
      <c r="N355" s="15">
        <v>122</v>
      </c>
      <c r="O355" s="15">
        <v>146</v>
      </c>
    </row>
    <row r="356" spans="1:15" x14ac:dyDescent="0.25">
      <c r="A356" t="s">
        <v>111</v>
      </c>
      <c r="B356" s="9" t="s">
        <v>550</v>
      </c>
      <c r="C356" s="10">
        <v>4.5999999999999996</v>
      </c>
      <c r="D356" s="10" t="s">
        <v>561</v>
      </c>
      <c r="E356" s="10" t="s">
        <v>562</v>
      </c>
      <c r="F356" s="10" t="s">
        <v>562</v>
      </c>
      <c r="G356" s="10" t="s">
        <v>109</v>
      </c>
      <c r="H356" s="12" t="s">
        <v>8</v>
      </c>
      <c r="I356" s="10" t="s">
        <v>27</v>
      </c>
      <c r="J356" s="10">
        <v>2002</v>
      </c>
      <c r="K356" s="10" t="s">
        <v>19</v>
      </c>
      <c r="L356" s="10" t="s">
        <v>20</v>
      </c>
      <c r="M356" s="10" t="s">
        <v>15</v>
      </c>
      <c r="N356" s="11">
        <v>122</v>
      </c>
      <c r="O356" s="11">
        <v>146</v>
      </c>
    </row>
    <row r="357" spans="1:15" x14ac:dyDescent="0.25">
      <c r="A357" t="s">
        <v>7</v>
      </c>
      <c r="B357" s="13" t="s">
        <v>550</v>
      </c>
      <c r="C357" s="14">
        <v>5</v>
      </c>
      <c r="D357" s="14" t="s">
        <v>382</v>
      </c>
      <c r="E357" s="14" t="s">
        <v>255</v>
      </c>
      <c r="F357" s="14" t="s">
        <v>383</v>
      </c>
      <c r="G357" s="10" t="s">
        <v>109</v>
      </c>
      <c r="H357" s="16" t="s">
        <v>16</v>
      </c>
      <c r="I357" s="14" t="s">
        <v>66</v>
      </c>
      <c r="J357" s="14">
        <v>2011</v>
      </c>
      <c r="K357" s="14" t="s">
        <v>19</v>
      </c>
      <c r="L357" s="14" t="s">
        <v>51</v>
      </c>
      <c r="M357" s="14" t="s">
        <v>32</v>
      </c>
      <c r="N357" s="15">
        <v>122</v>
      </c>
      <c r="O357" s="15">
        <v>146</v>
      </c>
    </row>
    <row r="358" spans="1:15" x14ac:dyDescent="0.25">
      <c r="A358" t="s">
        <v>76</v>
      </c>
      <c r="B358" s="9" t="s">
        <v>550</v>
      </c>
      <c r="C358" s="10">
        <v>3.9</v>
      </c>
      <c r="D358" s="10" t="s">
        <v>563</v>
      </c>
      <c r="E358" s="10" t="s">
        <v>102</v>
      </c>
      <c r="F358" s="10" t="s">
        <v>144</v>
      </c>
      <c r="G358" s="10" t="s">
        <v>109</v>
      </c>
      <c r="H358" s="12" t="s">
        <v>16</v>
      </c>
      <c r="I358" s="10" t="s">
        <v>27</v>
      </c>
      <c r="J358" s="10">
        <v>2012</v>
      </c>
      <c r="K358" s="10" t="s">
        <v>13</v>
      </c>
      <c r="L358" s="10" t="s">
        <v>20</v>
      </c>
      <c r="M358" s="10" t="s">
        <v>15</v>
      </c>
      <c r="N358" s="11">
        <v>122</v>
      </c>
      <c r="O358" s="11">
        <v>146</v>
      </c>
    </row>
    <row r="359" spans="1:15" x14ac:dyDescent="0.25">
      <c r="A359" t="s">
        <v>7</v>
      </c>
      <c r="B359" s="13" t="s">
        <v>550</v>
      </c>
      <c r="C359" s="14">
        <v>-1</v>
      </c>
      <c r="D359" s="14" t="s">
        <v>564</v>
      </c>
      <c r="E359" s="14" t="s">
        <v>84</v>
      </c>
      <c r="F359" s="14"/>
      <c r="G359" s="10" t="s">
        <v>60</v>
      </c>
      <c r="H359" s="16" t="s">
        <v>16</v>
      </c>
      <c r="I359" s="14" t="s">
        <v>129</v>
      </c>
      <c r="J359" s="14" t="s">
        <v>174</v>
      </c>
      <c r="K359" s="14" t="s">
        <v>129</v>
      </c>
      <c r="L359" s="14" t="s">
        <v>129</v>
      </c>
      <c r="M359" s="14" t="s">
        <v>129</v>
      </c>
      <c r="N359" s="15">
        <v>122</v>
      </c>
      <c r="O359" s="15">
        <v>146</v>
      </c>
    </row>
    <row r="360" spans="1:15" x14ac:dyDescent="0.25">
      <c r="A360" t="s">
        <v>7</v>
      </c>
      <c r="B360" s="9" t="s">
        <v>550</v>
      </c>
      <c r="C360" s="10">
        <v>-1</v>
      </c>
      <c r="D360" s="10" t="s">
        <v>564</v>
      </c>
      <c r="E360" s="10" t="s">
        <v>84</v>
      </c>
      <c r="F360" s="10"/>
      <c r="G360" s="10" t="s">
        <v>60</v>
      </c>
      <c r="H360" s="12" t="s">
        <v>16</v>
      </c>
      <c r="I360" s="10" t="s">
        <v>129</v>
      </c>
      <c r="J360" s="10" t="s">
        <v>174</v>
      </c>
      <c r="K360" s="10" t="s">
        <v>129</v>
      </c>
      <c r="L360" s="10" t="s">
        <v>129</v>
      </c>
      <c r="M360" s="10" t="s">
        <v>129</v>
      </c>
      <c r="N360" s="11">
        <v>122</v>
      </c>
      <c r="O360" s="11">
        <v>146</v>
      </c>
    </row>
    <row r="361" spans="1:15" x14ac:dyDescent="0.25">
      <c r="A361" t="s">
        <v>7</v>
      </c>
      <c r="B361" s="13" t="s">
        <v>550</v>
      </c>
      <c r="C361" s="14">
        <v>-1</v>
      </c>
      <c r="D361" s="14" t="s">
        <v>564</v>
      </c>
      <c r="E361" s="14" t="s">
        <v>84</v>
      </c>
      <c r="F361" s="14"/>
      <c r="G361" s="10" t="s">
        <v>60</v>
      </c>
      <c r="H361" s="16" t="s">
        <v>16</v>
      </c>
      <c r="I361" s="14" t="s">
        <v>129</v>
      </c>
      <c r="J361" s="14" t="s">
        <v>174</v>
      </c>
      <c r="K361" s="14" t="s">
        <v>129</v>
      </c>
      <c r="L361" s="14" t="s">
        <v>129</v>
      </c>
      <c r="M361" s="14" t="s">
        <v>129</v>
      </c>
      <c r="N361" s="15">
        <v>122</v>
      </c>
      <c r="O361" s="15">
        <v>146</v>
      </c>
    </row>
    <row r="362" spans="1:15" x14ac:dyDescent="0.25">
      <c r="A362" t="s">
        <v>7</v>
      </c>
      <c r="B362" s="9" t="s">
        <v>550</v>
      </c>
      <c r="C362" s="10">
        <v>-1</v>
      </c>
      <c r="D362" s="10" t="s">
        <v>564</v>
      </c>
      <c r="E362" s="10" t="s">
        <v>84</v>
      </c>
      <c r="F362" s="10"/>
      <c r="G362" s="10" t="s">
        <v>60</v>
      </c>
      <c r="H362" s="12" t="s">
        <v>16</v>
      </c>
      <c r="I362" s="10" t="s">
        <v>129</v>
      </c>
      <c r="J362" s="10" t="s">
        <v>174</v>
      </c>
      <c r="K362" s="10" t="s">
        <v>129</v>
      </c>
      <c r="L362" s="10" t="s">
        <v>129</v>
      </c>
      <c r="M362" s="10" t="s">
        <v>129</v>
      </c>
      <c r="N362" s="11">
        <v>122</v>
      </c>
      <c r="O362" s="11">
        <v>146</v>
      </c>
    </row>
    <row r="363" spans="1:15" x14ac:dyDescent="0.25">
      <c r="A363" t="s">
        <v>7</v>
      </c>
      <c r="B363" s="13" t="s">
        <v>550</v>
      </c>
      <c r="C363" s="14">
        <v>-1</v>
      </c>
      <c r="D363" s="14" t="s">
        <v>564</v>
      </c>
      <c r="E363" s="14" t="s">
        <v>84</v>
      </c>
      <c r="F363" s="14"/>
      <c r="G363" s="10" t="s">
        <v>60</v>
      </c>
      <c r="H363" s="16" t="s">
        <v>16</v>
      </c>
      <c r="I363" s="14" t="s">
        <v>129</v>
      </c>
      <c r="J363" s="14" t="s">
        <v>174</v>
      </c>
      <c r="K363" s="14" t="s">
        <v>129</v>
      </c>
      <c r="L363" s="14" t="s">
        <v>129</v>
      </c>
      <c r="M363" s="14" t="s">
        <v>129</v>
      </c>
      <c r="N363" s="15">
        <v>122</v>
      </c>
      <c r="O363" s="15">
        <v>146</v>
      </c>
    </row>
    <row r="364" spans="1:15" x14ac:dyDescent="0.25">
      <c r="A364" t="s">
        <v>7</v>
      </c>
      <c r="B364" s="9" t="s">
        <v>550</v>
      </c>
      <c r="C364" s="10">
        <v>-1</v>
      </c>
      <c r="D364" s="10" t="s">
        <v>564</v>
      </c>
      <c r="E364" s="10" t="s">
        <v>84</v>
      </c>
      <c r="F364" s="10"/>
      <c r="G364" s="10" t="s">
        <v>60</v>
      </c>
      <c r="H364" s="12" t="s">
        <v>16</v>
      </c>
      <c r="I364" s="10" t="s">
        <v>129</v>
      </c>
      <c r="J364" s="10" t="s">
        <v>174</v>
      </c>
      <c r="K364" s="10" t="s">
        <v>129</v>
      </c>
      <c r="L364" s="10" t="s">
        <v>129</v>
      </c>
      <c r="M364" s="10" t="s">
        <v>129</v>
      </c>
      <c r="N364" s="11">
        <v>122</v>
      </c>
      <c r="O364" s="11">
        <v>146</v>
      </c>
    </row>
    <row r="365" spans="1:15" x14ac:dyDescent="0.25">
      <c r="A365" t="s">
        <v>7</v>
      </c>
      <c r="B365" s="13" t="s">
        <v>550</v>
      </c>
      <c r="C365" s="14">
        <v>3.5</v>
      </c>
      <c r="D365" s="14" t="s">
        <v>248</v>
      </c>
      <c r="E365" s="14" t="s">
        <v>11</v>
      </c>
      <c r="F365" s="14" t="s">
        <v>249</v>
      </c>
      <c r="G365" s="10" t="s">
        <v>109</v>
      </c>
      <c r="H365" s="16" t="s">
        <v>16</v>
      </c>
      <c r="I365" s="14" t="s">
        <v>12</v>
      </c>
      <c r="J365" s="14" t="s">
        <v>174</v>
      </c>
      <c r="K365" s="14" t="s">
        <v>13</v>
      </c>
      <c r="L365" s="14" t="s">
        <v>100</v>
      </c>
      <c r="M365" s="14" t="s">
        <v>100</v>
      </c>
      <c r="N365" s="15">
        <v>122</v>
      </c>
      <c r="O365" s="15">
        <v>146</v>
      </c>
    </row>
    <row r="366" spans="1:15" x14ac:dyDescent="0.25">
      <c r="A366" t="s">
        <v>7</v>
      </c>
      <c r="B366" s="9" t="s">
        <v>565</v>
      </c>
      <c r="C366" s="10">
        <v>4.3</v>
      </c>
      <c r="D366" s="10" t="s">
        <v>138</v>
      </c>
      <c r="E366" s="10" t="s">
        <v>34</v>
      </c>
      <c r="F366" s="10" t="s">
        <v>34</v>
      </c>
      <c r="G366" s="10" t="s">
        <v>109</v>
      </c>
      <c r="H366" s="12" t="s">
        <v>8</v>
      </c>
      <c r="I366" s="10" t="s">
        <v>58</v>
      </c>
      <c r="J366" s="10">
        <v>1999</v>
      </c>
      <c r="K366" s="10" t="s">
        <v>19</v>
      </c>
      <c r="L366" s="10" t="s">
        <v>46</v>
      </c>
      <c r="M366" s="10" t="s">
        <v>32</v>
      </c>
      <c r="N366" s="11">
        <v>112</v>
      </c>
      <c r="O366" s="11">
        <v>116</v>
      </c>
    </row>
    <row r="367" spans="1:15" x14ac:dyDescent="0.25">
      <c r="A367" t="s">
        <v>7</v>
      </c>
      <c r="B367" s="13" t="s">
        <v>565</v>
      </c>
      <c r="C367" s="14">
        <v>3.7</v>
      </c>
      <c r="D367" s="14" t="s">
        <v>140</v>
      </c>
      <c r="E367" s="14" t="s">
        <v>34</v>
      </c>
      <c r="F367" s="14" t="s">
        <v>885</v>
      </c>
      <c r="G367" s="10" t="s">
        <v>885</v>
      </c>
      <c r="H367" s="16" t="s">
        <v>16</v>
      </c>
      <c r="I367" s="14" t="s">
        <v>35</v>
      </c>
      <c r="J367" s="14">
        <v>1781</v>
      </c>
      <c r="K367" s="14" t="s">
        <v>13</v>
      </c>
      <c r="L367" s="14" t="s">
        <v>36</v>
      </c>
      <c r="M367" s="14" t="s">
        <v>36</v>
      </c>
      <c r="N367" s="15">
        <v>112</v>
      </c>
      <c r="O367" s="15">
        <v>116</v>
      </c>
    </row>
    <row r="368" spans="1:15" x14ac:dyDescent="0.25">
      <c r="A368" t="s">
        <v>7</v>
      </c>
      <c r="B368" s="9" t="s">
        <v>565</v>
      </c>
      <c r="C368" s="10">
        <v>3.5</v>
      </c>
      <c r="D368" s="10" t="s">
        <v>248</v>
      </c>
      <c r="E368" s="10" t="s">
        <v>11</v>
      </c>
      <c r="F368" s="10" t="s">
        <v>249</v>
      </c>
      <c r="G368" s="10" t="s">
        <v>109</v>
      </c>
      <c r="H368" s="12" t="s">
        <v>16</v>
      </c>
      <c r="I368" s="10" t="s">
        <v>12</v>
      </c>
      <c r="J368" s="10" t="s">
        <v>174</v>
      </c>
      <c r="K368" s="10" t="s">
        <v>13</v>
      </c>
      <c r="L368" s="10" t="s">
        <v>100</v>
      </c>
      <c r="M368" s="10" t="s">
        <v>100</v>
      </c>
      <c r="N368" s="11">
        <v>112</v>
      </c>
      <c r="O368" s="11">
        <v>116</v>
      </c>
    </row>
    <row r="369" spans="1:15" x14ac:dyDescent="0.25">
      <c r="A369" t="s">
        <v>389</v>
      </c>
      <c r="B369" s="13" t="s">
        <v>565</v>
      </c>
      <c r="C369" s="14">
        <v>3.9</v>
      </c>
      <c r="D369" s="14" t="s">
        <v>386</v>
      </c>
      <c r="E369" s="14" t="s">
        <v>387</v>
      </c>
      <c r="F369" s="14" t="s">
        <v>388</v>
      </c>
      <c r="G369" s="10" t="s">
        <v>109</v>
      </c>
      <c r="H369" s="16" t="s">
        <v>16</v>
      </c>
      <c r="I369" s="14" t="s">
        <v>3</v>
      </c>
      <c r="J369" s="14">
        <v>1947</v>
      </c>
      <c r="K369" s="14" t="s">
        <v>4</v>
      </c>
      <c r="L369" s="14" t="s">
        <v>14</v>
      </c>
      <c r="M369" s="14" t="s">
        <v>15</v>
      </c>
      <c r="N369" s="15">
        <v>112</v>
      </c>
      <c r="O369" s="15">
        <v>116</v>
      </c>
    </row>
    <row r="370" spans="1:15" x14ac:dyDescent="0.25">
      <c r="A370" t="s">
        <v>7</v>
      </c>
      <c r="B370" s="9" t="s">
        <v>565</v>
      </c>
      <c r="C370" s="10">
        <v>4.7</v>
      </c>
      <c r="D370" s="10" t="s">
        <v>566</v>
      </c>
      <c r="E370" s="10" t="s">
        <v>567</v>
      </c>
      <c r="F370" s="10" t="s">
        <v>568</v>
      </c>
      <c r="G370" s="10" t="s">
        <v>109</v>
      </c>
      <c r="H370" s="12" t="s">
        <v>16</v>
      </c>
      <c r="I370" s="10" t="s">
        <v>27</v>
      </c>
      <c r="J370" s="10">
        <v>2008</v>
      </c>
      <c r="K370" s="10" t="s">
        <v>19</v>
      </c>
      <c r="L370" s="10" t="s">
        <v>20</v>
      </c>
      <c r="M370" s="10" t="s">
        <v>15</v>
      </c>
      <c r="N370" s="11">
        <v>112</v>
      </c>
      <c r="O370" s="11">
        <v>116</v>
      </c>
    </row>
    <row r="371" spans="1:15" x14ac:dyDescent="0.25">
      <c r="A371" t="s">
        <v>256</v>
      </c>
      <c r="B371" s="13" t="s">
        <v>565</v>
      </c>
      <c r="C371" s="14">
        <v>4.8</v>
      </c>
      <c r="D371" s="14" t="s">
        <v>135</v>
      </c>
      <c r="E371" s="14" t="s">
        <v>18</v>
      </c>
      <c r="F371" s="14" t="s">
        <v>18</v>
      </c>
      <c r="G371" s="10" t="s">
        <v>109</v>
      </c>
      <c r="H371" s="16" t="s">
        <v>8</v>
      </c>
      <c r="I371" s="14" t="s">
        <v>58</v>
      </c>
      <c r="J371" s="14">
        <v>2012</v>
      </c>
      <c r="K371" s="14" t="s">
        <v>19</v>
      </c>
      <c r="L371" s="14" t="s">
        <v>31</v>
      </c>
      <c r="M371" s="14" t="s">
        <v>32</v>
      </c>
      <c r="N371" s="15">
        <v>112</v>
      </c>
      <c r="O371" s="15">
        <v>116</v>
      </c>
    </row>
    <row r="372" spans="1:15" x14ac:dyDescent="0.25">
      <c r="A372" t="s">
        <v>7</v>
      </c>
      <c r="B372" s="9" t="s">
        <v>565</v>
      </c>
      <c r="C372" s="10">
        <v>4</v>
      </c>
      <c r="D372" s="10" t="s">
        <v>194</v>
      </c>
      <c r="E372" s="10" t="s">
        <v>195</v>
      </c>
      <c r="F372" s="10" t="s">
        <v>878</v>
      </c>
      <c r="G372" s="10" t="s">
        <v>878</v>
      </c>
      <c r="H372" s="12" t="s">
        <v>16</v>
      </c>
      <c r="I372" s="10" t="s">
        <v>35</v>
      </c>
      <c r="J372" s="10">
        <v>1913</v>
      </c>
      <c r="K372" s="10" t="s">
        <v>13</v>
      </c>
      <c r="L372" s="10" t="s">
        <v>36</v>
      </c>
      <c r="M372" s="10" t="s">
        <v>36</v>
      </c>
      <c r="N372" s="11">
        <v>112</v>
      </c>
      <c r="O372" s="11">
        <v>116</v>
      </c>
    </row>
    <row r="373" spans="1:15" x14ac:dyDescent="0.25">
      <c r="A373" t="s">
        <v>7</v>
      </c>
      <c r="B373" s="13" t="s">
        <v>565</v>
      </c>
      <c r="C373" s="14">
        <v>4.4000000000000004</v>
      </c>
      <c r="D373" s="14" t="s">
        <v>569</v>
      </c>
      <c r="E373" s="14" t="s">
        <v>570</v>
      </c>
      <c r="F373" s="14" t="s">
        <v>571</v>
      </c>
      <c r="G373" s="10" t="s">
        <v>109</v>
      </c>
      <c r="H373" s="16" t="s">
        <v>16</v>
      </c>
      <c r="I373" s="14" t="s">
        <v>27</v>
      </c>
      <c r="J373" s="14" t="s">
        <v>174</v>
      </c>
      <c r="K373" s="14" t="s">
        <v>19</v>
      </c>
      <c r="L373" s="14" t="s">
        <v>129</v>
      </c>
      <c r="M373" s="14" t="s">
        <v>129</v>
      </c>
      <c r="N373" s="15">
        <v>112</v>
      </c>
      <c r="O373" s="15">
        <v>116</v>
      </c>
    </row>
    <row r="374" spans="1:15" x14ac:dyDescent="0.25">
      <c r="A374" t="s">
        <v>7</v>
      </c>
      <c r="B374" s="9" t="s">
        <v>565</v>
      </c>
      <c r="C374" s="10">
        <v>3.2</v>
      </c>
      <c r="D374" s="10" t="s">
        <v>572</v>
      </c>
      <c r="E374" s="10" t="s">
        <v>573</v>
      </c>
      <c r="F374" s="10" t="s">
        <v>10</v>
      </c>
      <c r="G374" s="10" t="s">
        <v>109</v>
      </c>
      <c r="H374" s="12" t="s">
        <v>16</v>
      </c>
      <c r="I374" s="10" t="s">
        <v>35</v>
      </c>
      <c r="J374" s="10">
        <v>2018</v>
      </c>
      <c r="K374" s="10" t="s">
        <v>13</v>
      </c>
      <c r="L374" s="10" t="s">
        <v>100</v>
      </c>
      <c r="M374" s="10" t="s">
        <v>100</v>
      </c>
      <c r="N374" s="11">
        <v>112</v>
      </c>
      <c r="O374" s="11">
        <v>116</v>
      </c>
    </row>
    <row r="375" spans="1:15" x14ac:dyDescent="0.25">
      <c r="A375" t="s">
        <v>7</v>
      </c>
      <c r="B375" s="13" t="s">
        <v>565</v>
      </c>
      <c r="C375" s="14">
        <v>4.5</v>
      </c>
      <c r="D375" s="14" t="s">
        <v>574</v>
      </c>
      <c r="E375" s="14" t="s">
        <v>62</v>
      </c>
      <c r="F375" s="14" t="s">
        <v>2</v>
      </c>
      <c r="G375" s="10" t="s">
        <v>109</v>
      </c>
      <c r="H375" s="16" t="s">
        <v>16</v>
      </c>
      <c r="I375" s="14" t="s">
        <v>66</v>
      </c>
      <c r="J375" s="14">
        <v>1980</v>
      </c>
      <c r="K375" s="14" t="s">
        <v>19</v>
      </c>
      <c r="L375" s="14" t="s">
        <v>155</v>
      </c>
      <c r="M375" s="14" t="s">
        <v>15</v>
      </c>
      <c r="N375" s="15">
        <v>112</v>
      </c>
      <c r="O375" s="15">
        <v>116</v>
      </c>
    </row>
    <row r="376" spans="1:15" x14ac:dyDescent="0.25">
      <c r="A376" t="s">
        <v>126</v>
      </c>
      <c r="B376" s="9" t="s">
        <v>565</v>
      </c>
      <c r="C376" s="10">
        <v>3.5</v>
      </c>
      <c r="D376" s="10" t="s">
        <v>575</v>
      </c>
      <c r="E376" s="10" t="s">
        <v>110</v>
      </c>
      <c r="F376" s="10" t="s">
        <v>110</v>
      </c>
      <c r="G376" s="10" t="s">
        <v>109</v>
      </c>
      <c r="H376" s="12" t="s">
        <v>8</v>
      </c>
      <c r="I376" s="10" t="s">
        <v>58</v>
      </c>
      <c r="J376" s="10">
        <v>2003</v>
      </c>
      <c r="K376" s="10" t="s">
        <v>4</v>
      </c>
      <c r="L376" s="10" t="s">
        <v>14</v>
      </c>
      <c r="M376" s="10" t="s">
        <v>15</v>
      </c>
      <c r="N376" s="11">
        <v>112</v>
      </c>
      <c r="O376" s="11">
        <v>116</v>
      </c>
    </row>
    <row r="377" spans="1:15" x14ac:dyDescent="0.25">
      <c r="A377" t="s">
        <v>7</v>
      </c>
      <c r="B377" s="13" t="s">
        <v>565</v>
      </c>
      <c r="C377" s="14">
        <v>4.4000000000000004</v>
      </c>
      <c r="D377" s="14" t="s">
        <v>576</v>
      </c>
      <c r="E377" s="14" t="s">
        <v>74</v>
      </c>
      <c r="F377" s="14" t="s">
        <v>577</v>
      </c>
      <c r="G377" s="10" t="s">
        <v>109</v>
      </c>
      <c r="H377" s="16" t="s">
        <v>16</v>
      </c>
      <c r="I377" s="14" t="s">
        <v>3</v>
      </c>
      <c r="J377" s="14">
        <v>1989</v>
      </c>
      <c r="K377" s="14" t="s">
        <v>19</v>
      </c>
      <c r="L377" s="14" t="s">
        <v>155</v>
      </c>
      <c r="M377" s="14" t="s">
        <v>15</v>
      </c>
      <c r="N377" s="15">
        <v>112</v>
      </c>
      <c r="O377" s="15">
        <v>116</v>
      </c>
    </row>
    <row r="378" spans="1:15" x14ac:dyDescent="0.25">
      <c r="A378" t="s">
        <v>7</v>
      </c>
      <c r="B378" s="9" t="s">
        <v>565</v>
      </c>
      <c r="C378" s="10">
        <v>3.1</v>
      </c>
      <c r="D378" s="10" t="s">
        <v>578</v>
      </c>
      <c r="E378" s="10" t="s">
        <v>268</v>
      </c>
      <c r="F378" s="10" t="s">
        <v>442</v>
      </c>
      <c r="G378" s="10" t="s">
        <v>109</v>
      </c>
      <c r="H378" s="12" t="s">
        <v>16</v>
      </c>
      <c r="I378" s="10" t="s">
        <v>66</v>
      </c>
      <c r="J378" s="10">
        <v>2001</v>
      </c>
      <c r="K378" s="10" t="s">
        <v>19</v>
      </c>
      <c r="L378" s="10" t="s">
        <v>155</v>
      </c>
      <c r="M378" s="10" t="s">
        <v>15</v>
      </c>
      <c r="N378" s="11">
        <v>112</v>
      </c>
      <c r="O378" s="11">
        <v>116</v>
      </c>
    </row>
    <row r="379" spans="1:15" x14ac:dyDescent="0.25">
      <c r="A379" t="s">
        <v>7</v>
      </c>
      <c r="B379" s="13" t="s">
        <v>565</v>
      </c>
      <c r="C379" s="14">
        <v>3.5</v>
      </c>
      <c r="D379" s="14" t="s">
        <v>579</v>
      </c>
      <c r="E379" s="14" t="s">
        <v>222</v>
      </c>
      <c r="F379" s="14" t="s">
        <v>222</v>
      </c>
      <c r="G379" s="10" t="s">
        <v>109</v>
      </c>
      <c r="H379" s="16" t="s">
        <v>8</v>
      </c>
      <c r="I379" s="14" t="s">
        <v>58</v>
      </c>
      <c r="J379" s="14">
        <v>2011</v>
      </c>
      <c r="K379" s="14" t="s">
        <v>19</v>
      </c>
      <c r="L379" s="14" t="s">
        <v>580</v>
      </c>
      <c r="M379" s="14" t="s">
        <v>491</v>
      </c>
      <c r="N379" s="15">
        <v>112</v>
      </c>
      <c r="O379" s="15">
        <v>116</v>
      </c>
    </row>
    <row r="380" spans="1:15" x14ac:dyDescent="0.25">
      <c r="A380" t="s">
        <v>7</v>
      </c>
      <c r="B380" s="9" t="s">
        <v>565</v>
      </c>
      <c r="C380" s="10">
        <v>3.8</v>
      </c>
      <c r="D380" s="10" t="s">
        <v>581</v>
      </c>
      <c r="E380" s="10" t="s">
        <v>567</v>
      </c>
      <c r="F380" s="10" t="s">
        <v>582</v>
      </c>
      <c r="G380" s="10" t="s">
        <v>109</v>
      </c>
      <c r="H380" s="12" t="s">
        <v>16</v>
      </c>
      <c r="I380" s="10" t="s">
        <v>3</v>
      </c>
      <c r="J380" s="10">
        <v>1999</v>
      </c>
      <c r="K380" s="10" t="s">
        <v>19</v>
      </c>
      <c r="L380" s="10" t="s">
        <v>51</v>
      </c>
      <c r="M380" s="10" t="s">
        <v>32</v>
      </c>
      <c r="N380" s="11">
        <v>112</v>
      </c>
      <c r="O380" s="11">
        <v>116</v>
      </c>
    </row>
    <row r="381" spans="1:15" x14ac:dyDescent="0.25">
      <c r="A381" t="s">
        <v>7</v>
      </c>
      <c r="B381" s="13" t="s">
        <v>565</v>
      </c>
      <c r="C381" s="14">
        <v>3.7</v>
      </c>
      <c r="D381" s="14" t="s">
        <v>583</v>
      </c>
      <c r="E381" s="14" t="s">
        <v>48</v>
      </c>
      <c r="F381" s="14" t="s">
        <v>529</v>
      </c>
      <c r="G381" s="10" t="s">
        <v>109</v>
      </c>
      <c r="H381" s="16" t="s">
        <v>16</v>
      </c>
      <c r="I381" s="14" t="s">
        <v>12</v>
      </c>
      <c r="J381" s="14">
        <v>1908</v>
      </c>
      <c r="K381" s="14" t="s">
        <v>164</v>
      </c>
      <c r="L381" s="14" t="s">
        <v>54</v>
      </c>
      <c r="M381" s="14" t="s">
        <v>55</v>
      </c>
      <c r="N381" s="15">
        <v>112</v>
      </c>
      <c r="O381" s="15">
        <v>116</v>
      </c>
    </row>
    <row r="382" spans="1:15" x14ac:dyDescent="0.25">
      <c r="A382" t="s">
        <v>298</v>
      </c>
      <c r="B382" s="9" t="s">
        <v>565</v>
      </c>
      <c r="C382" s="10">
        <v>3.5</v>
      </c>
      <c r="D382" s="10" t="s">
        <v>391</v>
      </c>
      <c r="E382" s="10" t="s">
        <v>392</v>
      </c>
      <c r="F382" s="10" t="s">
        <v>392</v>
      </c>
      <c r="G382" s="10" t="s">
        <v>109</v>
      </c>
      <c r="H382" s="12" t="s">
        <v>8</v>
      </c>
      <c r="I382" s="10" t="s">
        <v>23</v>
      </c>
      <c r="J382" s="10">
        <v>1996</v>
      </c>
      <c r="K382" s="10" t="s">
        <v>4</v>
      </c>
      <c r="L382" s="10" t="s">
        <v>80</v>
      </c>
      <c r="M382" s="10" t="s">
        <v>81</v>
      </c>
      <c r="N382" s="11">
        <v>112</v>
      </c>
      <c r="O382" s="11">
        <v>116</v>
      </c>
    </row>
    <row r="383" spans="1:15" x14ac:dyDescent="0.25">
      <c r="A383" t="s">
        <v>60</v>
      </c>
      <c r="B383" s="13" t="s">
        <v>565</v>
      </c>
      <c r="C383" s="14">
        <v>3.7</v>
      </c>
      <c r="D383" s="14" t="s">
        <v>347</v>
      </c>
      <c r="E383" s="14" t="s">
        <v>18</v>
      </c>
      <c r="F383" s="14" t="s">
        <v>348</v>
      </c>
      <c r="G383" s="10" t="s">
        <v>109</v>
      </c>
      <c r="H383" s="16" t="s">
        <v>16</v>
      </c>
      <c r="I383" s="14" t="s">
        <v>12</v>
      </c>
      <c r="J383" s="14">
        <v>1851</v>
      </c>
      <c r="K383" s="14" t="s">
        <v>19</v>
      </c>
      <c r="L383" s="14" t="s">
        <v>5</v>
      </c>
      <c r="M383" s="14" t="s">
        <v>6</v>
      </c>
      <c r="N383" s="15">
        <v>112</v>
      </c>
      <c r="O383" s="15">
        <v>116</v>
      </c>
    </row>
    <row r="384" spans="1:15" x14ac:dyDescent="0.25">
      <c r="A384" t="s">
        <v>585</v>
      </c>
      <c r="B384" s="9" t="s">
        <v>565</v>
      </c>
      <c r="C384" s="10">
        <v>5</v>
      </c>
      <c r="D384" s="10" t="s">
        <v>584</v>
      </c>
      <c r="E384" s="10" t="s">
        <v>18</v>
      </c>
      <c r="F384" s="10" t="s">
        <v>203</v>
      </c>
      <c r="G384" s="10" t="s">
        <v>109</v>
      </c>
      <c r="H384" s="12" t="s">
        <v>16</v>
      </c>
      <c r="I384" s="10" t="s">
        <v>66</v>
      </c>
      <c r="J384" s="10">
        <v>2003</v>
      </c>
      <c r="K384" s="10" t="s">
        <v>164</v>
      </c>
      <c r="L384" s="10" t="s">
        <v>31</v>
      </c>
      <c r="M384" s="10" t="s">
        <v>32</v>
      </c>
      <c r="N384" s="11">
        <v>112</v>
      </c>
      <c r="O384" s="11">
        <v>116</v>
      </c>
    </row>
    <row r="385" spans="1:15" x14ac:dyDescent="0.25">
      <c r="A385" t="s">
        <v>111</v>
      </c>
      <c r="B385" s="13" t="s">
        <v>565</v>
      </c>
      <c r="C385" s="14">
        <v>4</v>
      </c>
      <c r="D385" s="14" t="s">
        <v>586</v>
      </c>
      <c r="E385" s="14" t="s">
        <v>191</v>
      </c>
      <c r="F385" s="14" t="s">
        <v>191</v>
      </c>
      <c r="G385" s="10" t="s">
        <v>109</v>
      </c>
      <c r="H385" s="16" t="s">
        <v>8</v>
      </c>
      <c r="I385" s="14" t="s">
        <v>35</v>
      </c>
      <c r="J385" s="14">
        <v>1853</v>
      </c>
      <c r="K385" s="14" t="s">
        <v>13</v>
      </c>
      <c r="L385" s="14" t="s">
        <v>5</v>
      </c>
      <c r="M385" s="14" t="s">
        <v>6</v>
      </c>
      <c r="N385" s="15">
        <v>112</v>
      </c>
      <c r="O385" s="15">
        <v>116</v>
      </c>
    </row>
    <row r="386" spans="1:15" x14ac:dyDescent="0.25">
      <c r="A386" t="s">
        <v>76</v>
      </c>
      <c r="B386" s="9" t="s">
        <v>565</v>
      </c>
      <c r="C386" s="10">
        <v>3.6</v>
      </c>
      <c r="D386" s="10" t="s">
        <v>587</v>
      </c>
      <c r="E386" s="10" t="s">
        <v>84</v>
      </c>
      <c r="F386" s="10" t="s">
        <v>84</v>
      </c>
      <c r="G386" s="10" t="s">
        <v>109</v>
      </c>
      <c r="H386" s="12" t="s">
        <v>8</v>
      </c>
      <c r="I386" s="10" t="s">
        <v>3</v>
      </c>
      <c r="J386" s="10">
        <v>2011</v>
      </c>
      <c r="K386" s="10" t="s">
        <v>164</v>
      </c>
      <c r="L386" s="10" t="s">
        <v>70</v>
      </c>
      <c r="M386" s="10" t="s">
        <v>32</v>
      </c>
      <c r="N386" s="11">
        <v>112</v>
      </c>
      <c r="O386" s="11">
        <v>116</v>
      </c>
    </row>
    <row r="387" spans="1:15" x14ac:dyDescent="0.25">
      <c r="A387" t="s">
        <v>7</v>
      </c>
      <c r="B387" s="13" t="s">
        <v>588</v>
      </c>
      <c r="C387" s="14">
        <v>4.8</v>
      </c>
      <c r="D387" s="14" t="s">
        <v>135</v>
      </c>
      <c r="E387" s="14" t="s">
        <v>18</v>
      </c>
      <c r="F387" s="14" t="s">
        <v>18</v>
      </c>
      <c r="G387" s="10" t="s">
        <v>109</v>
      </c>
      <c r="H387" s="16" t="s">
        <v>8</v>
      </c>
      <c r="I387" s="14" t="s">
        <v>58</v>
      </c>
      <c r="J387" s="14">
        <v>2012</v>
      </c>
      <c r="K387" s="14" t="s">
        <v>19</v>
      </c>
      <c r="L387" s="14" t="s">
        <v>31</v>
      </c>
      <c r="M387" s="14" t="s">
        <v>32</v>
      </c>
      <c r="N387" s="15">
        <v>110</v>
      </c>
      <c r="O387" s="15">
        <v>163</v>
      </c>
    </row>
    <row r="388" spans="1:15" x14ac:dyDescent="0.25">
      <c r="A388" t="s">
        <v>7</v>
      </c>
      <c r="B388" s="9" t="s">
        <v>588</v>
      </c>
      <c r="C388" s="10">
        <v>3.8</v>
      </c>
      <c r="D388" s="10" t="s">
        <v>221</v>
      </c>
      <c r="E388" s="10" t="s">
        <v>222</v>
      </c>
      <c r="F388" s="10" t="s">
        <v>222</v>
      </c>
      <c r="G388" s="10" t="s">
        <v>109</v>
      </c>
      <c r="H388" s="12" t="s">
        <v>8</v>
      </c>
      <c r="I388" s="10" t="s">
        <v>27</v>
      </c>
      <c r="J388" s="10">
        <v>2009</v>
      </c>
      <c r="K388" s="10" t="s">
        <v>19</v>
      </c>
      <c r="L388" s="10" t="s">
        <v>28</v>
      </c>
      <c r="M388" s="10" t="s">
        <v>15</v>
      </c>
      <c r="N388" s="11">
        <v>110</v>
      </c>
      <c r="O388" s="11">
        <v>163</v>
      </c>
    </row>
    <row r="389" spans="1:15" x14ac:dyDescent="0.25">
      <c r="A389" t="s">
        <v>60</v>
      </c>
      <c r="B389" s="13" t="s">
        <v>588</v>
      </c>
      <c r="C389" s="14">
        <v>3.6</v>
      </c>
      <c r="D389" s="14" t="s">
        <v>589</v>
      </c>
      <c r="E389" s="14" t="s">
        <v>34</v>
      </c>
      <c r="F389" s="14" t="s">
        <v>34</v>
      </c>
      <c r="G389" s="10" t="s">
        <v>109</v>
      </c>
      <c r="H389" s="16" t="s">
        <v>8</v>
      </c>
      <c r="I389" s="14" t="s">
        <v>12</v>
      </c>
      <c r="J389" s="14">
        <v>1978</v>
      </c>
      <c r="K389" s="14" t="s">
        <v>13</v>
      </c>
      <c r="L389" s="14" t="s">
        <v>36</v>
      </c>
      <c r="M389" s="14" t="s">
        <v>36</v>
      </c>
      <c r="N389" s="15">
        <v>110</v>
      </c>
      <c r="O389" s="15">
        <v>163</v>
      </c>
    </row>
    <row r="390" spans="1:15" x14ac:dyDescent="0.25">
      <c r="A390" t="s">
        <v>7</v>
      </c>
      <c r="B390" s="9" t="s">
        <v>588</v>
      </c>
      <c r="C390" s="10">
        <v>-1</v>
      </c>
      <c r="D390" s="10" t="s">
        <v>590</v>
      </c>
      <c r="E390" s="10" t="s">
        <v>84</v>
      </c>
      <c r="F390" s="10"/>
      <c r="G390" s="10" t="s">
        <v>60</v>
      </c>
      <c r="H390" s="12" t="s">
        <v>16</v>
      </c>
      <c r="I390" s="10" t="s">
        <v>129</v>
      </c>
      <c r="J390" s="10" t="s">
        <v>174</v>
      </c>
      <c r="K390" s="10" t="s">
        <v>129</v>
      </c>
      <c r="L390" s="10" t="s">
        <v>129</v>
      </c>
      <c r="M390" s="10" t="s">
        <v>129</v>
      </c>
      <c r="N390" s="11">
        <v>110</v>
      </c>
      <c r="O390" s="11">
        <v>163</v>
      </c>
    </row>
    <row r="391" spans="1:15" x14ac:dyDescent="0.25">
      <c r="A391" t="s">
        <v>7</v>
      </c>
      <c r="B391" s="13" t="s">
        <v>588</v>
      </c>
      <c r="C391" s="14">
        <v>-1</v>
      </c>
      <c r="D391" s="14" t="s">
        <v>590</v>
      </c>
      <c r="E391" s="14" t="s">
        <v>84</v>
      </c>
      <c r="F391" s="14"/>
      <c r="G391" s="10" t="s">
        <v>60</v>
      </c>
      <c r="H391" s="16" t="s">
        <v>16</v>
      </c>
      <c r="I391" s="14" t="s">
        <v>129</v>
      </c>
      <c r="J391" s="14" t="s">
        <v>174</v>
      </c>
      <c r="K391" s="14" t="s">
        <v>129</v>
      </c>
      <c r="L391" s="14" t="s">
        <v>129</v>
      </c>
      <c r="M391" s="14" t="s">
        <v>129</v>
      </c>
      <c r="N391" s="15">
        <v>110</v>
      </c>
      <c r="O391" s="15">
        <v>163</v>
      </c>
    </row>
    <row r="392" spans="1:15" x14ac:dyDescent="0.25">
      <c r="A392" t="s">
        <v>126</v>
      </c>
      <c r="B392" s="9" t="s">
        <v>588</v>
      </c>
      <c r="C392" s="10">
        <v>3.3</v>
      </c>
      <c r="D392" s="10" t="s">
        <v>171</v>
      </c>
      <c r="E392" s="10" t="s">
        <v>177</v>
      </c>
      <c r="F392" s="10" t="s">
        <v>45</v>
      </c>
      <c r="G392" s="10" t="s">
        <v>109</v>
      </c>
      <c r="H392" s="12" t="s">
        <v>16</v>
      </c>
      <c r="I392" s="10" t="s">
        <v>23</v>
      </c>
      <c r="J392" s="10">
        <v>2015</v>
      </c>
      <c r="K392" s="10" t="s">
        <v>19</v>
      </c>
      <c r="L392" s="10" t="s">
        <v>36</v>
      </c>
      <c r="M392" s="10" t="s">
        <v>36</v>
      </c>
      <c r="N392" s="11">
        <v>110</v>
      </c>
      <c r="O392" s="11">
        <v>163</v>
      </c>
    </row>
    <row r="393" spans="1:15" x14ac:dyDescent="0.25">
      <c r="A393" t="s">
        <v>7</v>
      </c>
      <c r="B393" s="13" t="s">
        <v>588</v>
      </c>
      <c r="C393" s="14">
        <v>4.0999999999999996</v>
      </c>
      <c r="D393" s="14" t="s">
        <v>591</v>
      </c>
      <c r="E393" s="14" t="s">
        <v>477</v>
      </c>
      <c r="F393" s="14" t="s">
        <v>592</v>
      </c>
      <c r="G393" s="10" t="s">
        <v>109</v>
      </c>
      <c r="H393" s="16" t="s">
        <v>16</v>
      </c>
      <c r="I393" s="14" t="s">
        <v>12</v>
      </c>
      <c r="J393" s="14">
        <v>1981</v>
      </c>
      <c r="K393" s="14" t="s">
        <v>13</v>
      </c>
      <c r="L393" s="14" t="s">
        <v>31</v>
      </c>
      <c r="M393" s="14" t="s">
        <v>32</v>
      </c>
      <c r="N393" s="15">
        <v>110</v>
      </c>
      <c r="O393" s="15">
        <v>163</v>
      </c>
    </row>
    <row r="394" spans="1:15" x14ac:dyDescent="0.25">
      <c r="A394" t="s">
        <v>7</v>
      </c>
      <c r="B394" s="9" t="s">
        <v>588</v>
      </c>
      <c r="C394" s="10">
        <v>3.6</v>
      </c>
      <c r="D394" s="10" t="s">
        <v>593</v>
      </c>
      <c r="E394" s="10" t="s">
        <v>594</v>
      </c>
      <c r="F394" s="10" t="s">
        <v>63</v>
      </c>
      <c r="G394" s="10" t="s">
        <v>109</v>
      </c>
      <c r="H394" s="12" t="s">
        <v>16</v>
      </c>
      <c r="I394" s="10" t="s">
        <v>3</v>
      </c>
      <c r="J394" s="10" t="s">
        <v>174</v>
      </c>
      <c r="K394" s="10" t="s">
        <v>19</v>
      </c>
      <c r="L394" s="10" t="s">
        <v>36</v>
      </c>
      <c r="M394" s="10" t="s">
        <v>36</v>
      </c>
      <c r="N394" s="11">
        <v>110</v>
      </c>
      <c r="O394" s="11">
        <v>163</v>
      </c>
    </row>
    <row r="395" spans="1:15" x14ac:dyDescent="0.25">
      <c r="A395" t="s">
        <v>111</v>
      </c>
      <c r="B395" s="13" t="s">
        <v>588</v>
      </c>
      <c r="C395" s="14">
        <v>4.5</v>
      </c>
      <c r="D395" s="14" t="s">
        <v>101</v>
      </c>
      <c r="E395" s="14" t="s">
        <v>102</v>
      </c>
      <c r="F395" s="14" t="s">
        <v>102</v>
      </c>
      <c r="G395" s="10" t="s">
        <v>109</v>
      </c>
      <c r="H395" s="16" t="s">
        <v>8</v>
      </c>
      <c r="I395" s="14" t="s">
        <v>27</v>
      </c>
      <c r="J395" s="14">
        <v>2005</v>
      </c>
      <c r="K395" s="14" t="s">
        <v>19</v>
      </c>
      <c r="L395" s="14" t="s">
        <v>67</v>
      </c>
      <c r="M395" s="14" t="s">
        <v>4</v>
      </c>
      <c r="N395" s="15">
        <v>110</v>
      </c>
      <c r="O395" s="15">
        <v>163</v>
      </c>
    </row>
    <row r="396" spans="1:15" x14ac:dyDescent="0.25">
      <c r="A396" t="s">
        <v>82</v>
      </c>
      <c r="B396" s="9" t="s">
        <v>588</v>
      </c>
      <c r="C396" s="10">
        <v>3.3</v>
      </c>
      <c r="D396" s="10" t="s">
        <v>171</v>
      </c>
      <c r="E396" s="10" t="s">
        <v>45</v>
      </c>
      <c r="F396" s="10" t="s">
        <v>45</v>
      </c>
      <c r="G396" s="10" t="s">
        <v>109</v>
      </c>
      <c r="H396" s="12" t="s">
        <v>8</v>
      </c>
      <c r="I396" s="10" t="s">
        <v>23</v>
      </c>
      <c r="J396" s="10">
        <v>2015</v>
      </c>
      <c r="K396" s="10" t="s">
        <v>19</v>
      </c>
      <c r="L396" s="10" t="s">
        <v>36</v>
      </c>
      <c r="M396" s="10" t="s">
        <v>36</v>
      </c>
      <c r="N396" s="11">
        <v>110</v>
      </c>
      <c r="O396" s="11">
        <v>163</v>
      </c>
    </row>
    <row r="397" spans="1:15" x14ac:dyDescent="0.25">
      <c r="A397" t="s">
        <v>60</v>
      </c>
      <c r="B397" s="13" t="s">
        <v>588</v>
      </c>
      <c r="C397" s="14">
        <v>3.4</v>
      </c>
      <c r="D397" s="14" t="s">
        <v>124</v>
      </c>
      <c r="E397" s="14" t="s">
        <v>238</v>
      </c>
      <c r="F397" s="14" t="s">
        <v>18</v>
      </c>
      <c r="G397" s="10" t="s">
        <v>109</v>
      </c>
      <c r="H397" s="16" t="s">
        <v>16</v>
      </c>
      <c r="I397" s="14" t="s">
        <v>35</v>
      </c>
      <c r="J397" s="14">
        <v>1912</v>
      </c>
      <c r="K397" s="14" t="s">
        <v>19</v>
      </c>
      <c r="L397" s="14" t="s">
        <v>5</v>
      </c>
      <c r="M397" s="14" t="s">
        <v>6</v>
      </c>
      <c r="N397" s="15">
        <v>110</v>
      </c>
      <c r="O397" s="15">
        <v>163</v>
      </c>
    </row>
    <row r="398" spans="1:15" x14ac:dyDescent="0.25">
      <c r="A398" t="s">
        <v>7</v>
      </c>
      <c r="B398" s="9" t="s">
        <v>588</v>
      </c>
      <c r="C398" s="10">
        <v>4.3</v>
      </c>
      <c r="D398" s="10" t="s">
        <v>595</v>
      </c>
      <c r="E398" s="10" t="s">
        <v>62</v>
      </c>
      <c r="F398" s="10" t="s">
        <v>582</v>
      </c>
      <c r="G398" s="10" t="s">
        <v>109</v>
      </c>
      <c r="H398" s="12" t="s">
        <v>16</v>
      </c>
      <c r="I398" s="10" t="s">
        <v>23</v>
      </c>
      <c r="J398" s="10">
        <v>1996</v>
      </c>
      <c r="K398" s="10" t="s">
        <v>19</v>
      </c>
      <c r="L398" s="10" t="s">
        <v>51</v>
      </c>
      <c r="M398" s="10" t="s">
        <v>32</v>
      </c>
      <c r="N398" s="11">
        <v>110</v>
      </c>
      <c r="O398" s="11">
        <v>163</v>
      </c>
    </row>
    <row r="399" spans="1:15" x14ac:dyDescent="0.25">
      <c r="A399" t="s">
        <v>7</v>
      </c>
      <c r="B399" s="13" t="s">
        <v>588</v>
      </c>
      <c r="C399" s="14">
        <v>3.5</v>
      </c>
      <c r="D399" s="14" t="s">
        <v>248</v>
      </c>
      <c r="E399" s="14" t="s">
        <v>11</v>
      </c>
      <c r="F399" s="14" t="s">
        <v>249</v>
      </c>
      <c r="G399" s="10" t="s">
        <v>109</v>
      </c>
      <c r="H399" s="16" t="s">
        <v>16</v>
      </c>
      <c r="I399" s="14" t="s">
        <v>12</v>
      </c>
      <c r="J399" s="14" t="s">
        <v>174</v>
      </c>
      <c r="K399" s="14" t="s">
        <v>13</v>
      </c>
      <c r="L399" s="14" t="s">
        <v>100</v>
      </c>
      <c r="M399" s="14" t="s">
        <v>100</v>
      </c>
      <c r="N399" s="15">
        <v>110</v>
      </c>
      <c r="O399" s="15">
        <v>163</v>
      </c>
    </row>
    <row r="400" spans="1:15" x14ac:dyDescent="0.25">
      <c r="A400" t="s">
        <v>82</v>
      </c>
      <c r="B400" s="9" t="s">
        <v>588</v>
      </c>
      <c r="C400" s="10">
        <v>4</v>
      </c>
      <c r="D400" s="10" t="s">
        <v>596</v>
      </c>
      <c r="E400" s="10" t="s">
        <v>597</v>
      </c>
      <c r="F400" s="10" t="s">
        <v>597</v>
      </c>
      <c r="G400" s="10" t="s">
        <v>109</v>
      </c>
      <c r="H400" s="12" t="s">
        <v>8</v>
      </c>
      <c r="I400" s="10" t="s">
        <v>3</v>
      </c>
      <c r="J400" s="10">
        <v>1974</v>
      </c>
      <c r="K400" s="10" t="s">
        <v>19</v>
      </c>
      <c r="L400" s="10" t="s">
        <v>100</v>
      </c>
      <c r="M400" s="10" t="s">
        <v>100</v>
      </c>
      <c r="N400" s="11">
        <v>110</v>
      </c>
      <c r="O400" s="11">
        <v>163</v>
      </c>
    </row>
    <row r="401" spans="1:15" x14ac:dyDescent="0.25">
      <c r="A401" t="s">
        <v>389</v>
      </c>
      <c r="B401" s="13" t="s">
        <v>588</v>
      </c>
      <c r="C401" s="14">
        <v>4.5</v>
      </c>
      <c r="D401" s="14" t="s">
        <v>159</v>
      </c>
      <c r="E401" s="14" t="s">
        <v>160</v>
      </c>
      <c r="F401" s="14" t="s">
        <v>160</v>
      </c>
      <c r="G401" s="10" t="s">
        <v>109</v>
      </c>
      <c r="H401" s="16" t="s">
        <v>8</v>
      </c>
      <c r="I401" s="14" t="s">
        <v>58</v>
      </c>
      <c r="J401" s="14">
        <v>2010</v>
      </c>
      <c r="K401" s="14" t="s">
        <v>19</v>
      </c>
      <c r="L401" s="14" t="s">
        <v>100</v>
      </c>
      <c r="M401" s="14" t="s">
        <v>100</v>
      </c>
      <c r="N401" s="15">
        <v>110</v>
      </c>
      <c r="O401" s="15">
        <v>163</v>
      </c>
    </row>
    <row r="402" spans="1:15" x14ac:dyDescent="0.25">
      <c r="A402" t="s">
        <v>76</v>
      </c>
      <c r="B402" s="9" t="s">
        <v>588</v>
      </c>
      <c r="C402" s="10">
        <v>4.5</v>
      </c>
      <c r="D402" s="10" t="s">
        <v>47</v>
      </c>
      <c r="E402" s="10" t="s">
        <v>11</v>
      </c>
      <c r="F402" s="10" t="s">
        <v>48</v>
      </c>
      <c r="G402" s="10" t="s">
        <v>109</v>
      </c>
      <c r="H402" s="12" t="s">
        <v>16</v>
      </c>
      <c r="I402" s="10" t="s">
        <v>23</v>
      </c>
      <c r="J402" s="10">
        <v>2012</v>
      </c>
      <c r="K402" s="10" t="s">
        <v>19</v>
      </c>
      <c r="L402" s="10" t="s">
        <v>46</v>
      </c>
      <c r="M402" s="10" t="s">
        <v>32</v>
      </c>
      <c r="N402" s="11">
        <v>110</v>
      </c>
      <c r="O402" s="11">
        <v>163</v>
      </c>
    </row>
    <row r="403" spans="1:15" x14ac:dyDescent="0.25">
      <c r="A403" t="s">
        <v>111</v>
      </c>
      <c r="B403" s="13" t="s">
        <v>588</v>
      </c>
      <c r="C403" s="14">
        <v>3.9</v>
      </c>
      <c r="D403" s="14" t="s">
        <v>598</v>
      </c>
      <c r="E403" s="14" t="s">
        <v>599</v>
      </c>
      <c r="F403" s="14" t="s">
        <v>144</v>
      </c>
      <c r="G403" s="10" t="s">
        <v>109</v>
      </c>
      <c r="H403" s="16" t="s">
        <v>16</v>
      </c>
      <c r="I403" s="14" t="s">
        <v>35</v>
      </c>
      <c r="J403" s="14">
        <v>1933</v>
      </c>
      <c r="K403" s="14" t="s">
        <v>164</v>
      </c>
      <c r="L403" s="14" t="s">
        <v>217</v>
      </c>
      <c r="M403" s="14" t="s">
        <v>97</v>
      </c>
      <c r="N403" s="15">
        <v>110</v>
      </c>
      <c r="O403" s="15">
        <v>163</v>
      </c>
    </row>
    <row r="404" spans="1:15" x14ac:dyDescent="0.25">
      <c r="A404" t="s">
        <v>82</v>
      </c>
      <c r="B404" s="9" t="s">
        <v>588</v>
      </c>
      <c r="C404" s="10">
        <v>4</v>
      </c>
      <c r="D404" s="10" t="s">
        <v>600</v>
      </c>
      <c r="E404" s="10" t="s">
        <v>601</v>
      </c>
      <c r="F404" s="10" t="s">
        <v>601</v>
      </c>
      <c r="G404" s="10" t="s">
        <v>109</v>
      </c>
      <c r="H404" s="12" t="s">
        <v>8</v>
      </c>
      <c r="I404" s="10" t="s">
        <v>3</v>
      </c>
      <c r="J404" s="10">
        <v>1995</v>
      </c>
      <c r="K404" s="10" t="s">
        <v>13</v>
      </c>
      <c r="L404" s="10" t="s">
        <v>80</v>
      </c>
      <c r="M404" s="10" t="s">
        <v>81</v>
      </c>
      <c r="N404" s="11">
        <v>110</v>
      </c>
      <c r="O404" s="11">
        <v>163</v>
      </c>
    </row>
    <row r="405" spans="1:15" x14ac:dyDescent="0.25">
      <c r="A405" t="s">
        <v>76</v>
      </c>
      <c r="B405" s="13" t="s">
        <v>588</v>
      </c>
      <c r="C405" s="14">
        <v>3.6</v>
      </c>
      <c r="D405" s="14" t="s">
        <v>602</v>
      </c>
      <c r="E405" s="14" t="s">
        <v>457</v>
      </c>
      <c r="F405" s="14" t="s">
        <v>603</v>
      </c>
      <c r="G405" s="10" t="s">
        <v>109</v>
      </c>
      <c r="H405" s="16" t="s">
        <v>16</v>
      </c>
      <c r="I405" s="14" t="s">
        <v>58</v>
      </c>
      <c r="J405" s="14">
        <v>1994</v>
      </c>
      <c r="K405" s="14" t="s">
        <v>19</v>
      </c>
      <c r="L405" s="14" t="s">
        <v>80</v>
      </c>
      <c r="M405" s="14" t="s">
        <v>81</v>
      </c>
      <c r="N405" s="15">
        <v>110</v>
      </c>
      <c r="O405" s="15">
        <v>163</v>
      </c>
    </row>
    <row r="406" spans="1:15" x14ac:dyDescent="0.25">
      <c r="A406" t="s">
        <v>82</v>
      </c>
      <c r="B406" s="9" t="s">
        <v>588</v>
      </c>
      <c r="C406" s="10">
        <v>3.3</v>
      </c>
      <c r="D406" s="10" t="s">
        <v>604</v>
      </c>
      <c r="E406" s="10" t="s">
        <v>605</v>
      </c>
      <c r="F406" s="10" t="s">
        <v>605</v>
      </c>
      <c r="G406" s="10" t="s">
        <v>109</v>
      </c>
      <c r="H406" s="12" t="s">
        <v>8</v>
      </c>
      <c r="I406" s="10" t="s">
        <v>12</v>
      </c>
      <c r="J406" s="10">
        <v>1875</v>
      </c>
      <c r="K406" s="10" t="s">
        <v>19</v>
      </c>
      <c r="L406" s="10" t="s">
        <v>165</v>
      </c>
      <c r="M406" s="10" t="s">
        <v>25</v>
      </c>
      <c r="N406" s="11">
        <v>110</v>
      </c>
      <c r="O406" s="11">
        <v>163</v>
      </c>
    </row>
    <row r="407" spans="1:15" x14ac:dyDescent="0.25">
      <c r="A407" t="s">
        <v>126</v>
      </c>
      <c r="B407" s="13" t="s">
        <v>588</v>
      </c>
      <c r="C407" s="14">
        <v>5</v>
      </c>
      <c r="D407" s="14" t="s">
        <v>606</v>
      </c>
      <c r="E407" s="14" t="s">
        <v>529</v>
      </c>
      <c r="F407" s="14" t="s">
        <v>238</v>
      </c>
      <c r="G407" s="10" t="s">
        <v>883</v>
      </c>
      <c r="H407" s="16" t="s">
        <v>16</v>
      </c>
      <c r="I407" s="14" t="s">
        <v>27</v>
      </c>
      <c r="J407" s="14">
        <v>2016</v>
      </c>
      <c r="K407" s="14" t="s">
        <v>19</v>
      </c>
      <c r="L407" s="14" t="s">
        <v>46</v>
      </c>
      <c r="M407" s="14" t="s">
        <v>32</v>
      </c>
      <c r="N407" s="15">
        <v>110</v>
      </c>
      <c r="O407" s="15">
        <v>163</v>
      </c>
    </row>
    <row r="408" spans="1:15" x14ac:dyDescent="0.25">
      <c r="A408" t="s">
        <v>7</v>
      </c>
      <c r="B408" s="9" t="s">
        <v>607</v>
      </c>
      <c r="C408" s="10">
        <v>4.0999999999999996</v>
      </c>
      <c r="D408" s="10" t="s">
        <v>150</v>
      </c>
      <c r="E408" s="10" t="s">
        <v>84</v>
      </c>
      <c r="F408" s="10" t="s">
        <v>84</v>
      </c>
      <c r="G408" s="10" t="s">
        <v>109</v>
      </c>
      <c r="H408" s="12" t="s">
        <v>8</v>
      </c>
      <c r="I408" s="10" t="s">
        <v>3</v>
      </c>
      <c r="J408" s="10">
        <v>2006</v>
      </c>
      <c r="K408" s="10" t="s">
        <v>13</v>
      </c>
      <c r="L408" s="10" t="s">
        <v>70</v>
      </c>
      <c r="M408" s="10" t="s">
        <v>32</v>
      </c>
      <c r="N408" s="11">
        <v>124</v>
      </c>
      <c r="O408" s="11">
        <v>198</v>
      </c>
    </row>
    <row r="409" spans="1:15" x14ac:dyDescent="0.25">
      <c r="A409" t="s">
        <v>7</v>
      </c>
      <c r="B409" s="13" t="s">
        <v>607</v>
      </c>
      <c r="C409" s="14">
        <v>3.2</v>
      </c>
      <c r="D409" s="14" t="s">
        <v>151</v>
      </c>
      <c r="E409" s="14" t="s">
        <v>84</v>
      </c>
      <c r="F409" s="14" t="s">
        <v>84</v>
      </c>
      <c r="G409" s="10" t="s">
        <v>109</v>
      </c>
      <c r="H409" s="16" t="s">
        <v>8</v>
      </c>
      <c r="I409" s="14" t="s">
        <v>3</v>
      </c>
      <c r="J409" s="14">
        <v>2011</v>
      </c>
      <c r="K409" s="14" t="s">
        <v>19</v>
      </c>
      <c r="L409" s="14" t="s">
        <v>152</v>
      </c>
      <c r="M409" s="14" t="s">
        <v>153</v>
      </c>
      <c r="N409" s="15">
        <v>124</v>
      </c>
      <c r="O409" s="15">
        <v>198</v>
      </c>
    </row>
    <row r="410" spans="1:15" x14ac:dyDescent="0.25">
      <c r="A410" t="s">
        <v>7</v>
      </c>
      <c r="B410" s="9" t="s">
        <v>607</v>
      </c>
      <c r="C410" s="10">
        <v>4.9000000000000004</v>
      </c>
      <c r="D410" s="10" t="s">
        <v>608</v>
      </c>
      <c r="E410" s="10" t="s">
        <v>562</v>
      </c>
      <c r="F410" s="10" t="s">
        <v>562</v>
      </c>
      <c r="G410" s="10" t="s">
        <v>109</v>
      </c>
      <c r="H410" s="12" t="s">
        <v>8</v>
      </c>
      <c r="I410" s="10" t="s">
        <v>27</v>
      </c>
      <c r="J410" s="10">
        <v>2010</v>
      </c>
      <c r="K410" s="10" t="s">
        <v>19</v>
      </c>
      <c r="L410" s="10" t="s">
        <v>46</v>
      </c>
      <c r="M410" s="10" t="s">
        <v>32</v>
      </c>
      <c r="N410" s="11">
        <v>124</v>
      </c>
      <c r="O410" s="11">
        <v>198</v>
      </c>
    </row>
    <row r="411" spans="1:15" x14ac:dyDescent="0.25">
      <c r="A411" t="s">
        <v>7</v>
      </c>
      <c r="B411" s="13" t="s">
        <v>607</v>
      </c>
      <c r="C411" s="14">
        <v>-1</v>
      </c>
      <c r="D411" s="14" t="s">
        <v>609</v>
      </c>
      <c r="E411" s="14" t="s">
        <v>230</v>
      </c>
      <c r="F411" s="14" t="s">
        <v>610</v>
      </c>
      <c r="G411" s="10" t="s">
        <v>109</v>
      </c>
      <c r="H411" s="16" t="s">
        <v>16</v>
      </c>
      <c r="I411" s="14" t="s">
        <v>129</v>
      </c>
      <c r="J411" s="14" t="s">
        <v>174</v>
      </c>
      <c r="K411" s="14" t="s">
        <v>129</v>
      </c>
      <c r="L411" s="14" t="s">
        <v>129</v>
      </c>
      <c r="M411" s="14" t="s">
        <v>129</v>
      </c>
      <c r="N411" s="15">
        <v>124</v>
      </c>
      <c r="O411" s="15">
        <v>198</v>
      </c>
    </row>
    <row r="412" spans="1:15" x14ac:dyDescent="0.25">
      <c r="A412" t="s">
        <v>7</v>
      </c>
      <c r="B412" s="9" t="s">
        <v>607</v>
      </c>
      <c r="C412" s="10">
        <v>3.3</v>
      </c>
      <c r="D412" s="10" t="s">
        <v>611</v>
      </c>
      <c r="E412" s="10" t="s">
        <v>18</v>
      </c>
      <c r="F412" s="10" t="s">
        <v>18</v>
      </c>
      <c r="G412" s="10" t="s">
        <v>109</v>
      </c>
      <c r="H412" s="12" t="s">
        <v>8</v>
      </c>
      <c r="I412" s="10" t="s">
        <v>58</v>
      </c>
      <c r="J412" s="10">
        <v>2018</v>
      </c>
      <c r="K412" s="10" t="s">
        <v>19</v>
      </c>
      <c r="L412" s="10" t="s">
        <v>36</v>
      </c>
      <c r="M412" s="10" t="s">
        <v>36</v>
      </c>
      <c r="N412" s="11">
        <v>124</v>
      </c>
      <c r="O412" s="11">
        <v>198</v>
      </c>
    </row>
    <row r="413" spans="1:15" x14ac:dyDescent="0.25">
      <c r="A413" t="s">
        <v>7</v>
      </c>
      <c r="B413" s="13" t="s">
        <v>607</v>
      </c>
      <c r="C413" s="14">
        <v>-1</v>
      </c>
      <c r="D413" s="14" t="s">
        <v>612</v>
      </c>
      <c r="E413" s="14" t="s">
        <v>613</v>
      </c>
      <c r="F413" s="14" t="s">
        <v>614</v>
      </c>
      <c r="G413" s="10" t="s">
        <v>109</v>
      </c>
      <c r="H413" s="16" t="s">
        <v>16</v>
      </c>
      <c r="I413" s="14" t="s">
        <v>66</v>
      </c>
      <c r="J413" s="14">
        <v>2005</v>
      </c>
      <c r="K413" s="14" t="s">
        <v>19</v>
      </c>
      <c r="L413" s="14" t="s">
        <v>51</v>
      </c>
      <c r="M413" s="14" t="s">
        <v>32</v>
      </c>
      <c r="N413" s="15">
        <v>124</v>
      </c>
      <c r="O413" s="15">
        <v>198</v>
      </c>
    </row>
    <row r="414" spans="1:15" x14ac:dyDescent="0.25">
      <c r="A414" t="s">
        <v>7</v>
      </c>
      <c r="B414" s="9" t="s">
        <v>607</v>
      </c>
      <c r="C414" s="10">
        <v>5</v>
      </c>
      <c r="D414" s="10" t="s">
        <v>615</v>
      </c>
      <c r="E414" s="10" t="s">
        <v>268</v>
      </c>
      <c r="F414" s="10" t="s">
        <v>878</v>
      </c>
      <c r="G414" s="10" t="s">
        <v>878</v>
      </c>
      <c r="H414" s="12" t="s">
        <v>16</v>
      </c>
      <c r="I414" s="10" t="s">
        <v>66</v>
      </c>
      <c r="J414" s="10" t="s">
        <v>174</v>
      </c>
      <c r="K414" s="10" t="s">
        <v>19</v>
      </c>
      <c r="L414" s="10" t="s">
        <v>46</v>
      </c>
      <c r="M414" s="10" t="s">
        <v>32</v>
      </c>
      <c r="N414" s="11">
        <v>124</v>
      </c>
      <c r="O414" s="11">
        <v>198</v>
      </c>
    </row>
    <row r="415" spans="1:15" x14ac:dyDescent="0.25">
      <c r="A415" t="s">
        <v>7</v>
      </c>
      <c r="B415" s="13" t="s">
        <v>607</v>
      </c>
      <c r="C415" s="14">
        <v>3.4</v>
      </c>
      <c r="D415" s="14" t="s">
        <v>616</v>
      </c>
      <c r="E415" s="14" t="s">
        <v>170</v>
      </c>
      <c r="F415" s="14" t="s">
        <v>617</v>
      </c>
      <c r="G415" s="10" t="s">
        <v>109</v>
      </c>
      <c r="H415" s="16" t="s">
        <v>16</v>
      </c>
      <c r="I415" s="14" t="s">
        <v>66</v>
      </c>
      <c r="J415" s="14" t="s">
        <v>174</v>
      </c>
      <c r="K415" s="14" t="s">
        <v>19</v>
      </c>
      <c r="L415" s="14" t="s">
        <v>28</v>
      </c>
      <c r="M415" s="14" t="s">
        <v>15</v>
      </c>
      <c r="N415" s="15">
        <v>124</v>
      </c>
      <c r="O415" s="15">
        <v>198</v>
      </c>
    </row>
    <row r="416" spans="1:15" x14ac:dyDescent="0.25">
      <c r="A416" t="s">
        <v>7</v>
      </c>
      <c r="B416" s="9" t="s">
        <v>607</v>
      </c>
      <c r="C416" s="10">
        <v>4.0999999999999996</v>
      </c>
      <c r="D416" s="10" t="s">
        <v>618</v>
      </c>
      <c r="E416" s="10" t="s">
        <v>62</v>
      </c>
      <c r="F416" s="10" t="s">
        <v>619</v>
      </c>
      <c r="G416" s="10" t="s">
        <v>109</v>
      </c>
      <c r="H416" s="12" t="s">
        <v>16</v>
      </c>
      <c r="I416" s="10" t="s">
        <v>66</v>
      </c>
      <c r="J416" s="10" t="s">
        <v>174</v>
      </c>
      <c r="K416" s="10" t="s">
        <v>19</v>
      </c>
      <c r="L416" s="10" t="s">
        <v>20</v>
      </c>
      <c r="M416" s="10" t="s">
        <v>15</v>
      </c>
      <c r="N416" s="11">
        <v>124</v>
      </c>
      <c r="O416" s="11">
        <v>198</v>
      </c>
    </row>
    <row r="417" spans="1:15" x14ac:dyDescent="0.25">
      <c r="A417" t="s">
        <v>7</v>
      </c>
      <c r="B417" s="13" t="s">
        <v>607</v>
      </c>
      <c r="C417" s="14">
        <v>5</v>
      </c>
      <c r="D417" s="14" t="s">
        <v>620</v>
      </c>
      <c r="E417" s="14" t="s">
        <v>212</v>
      </c>
      <c r="F417" s="14" t="s">
        <v>339</v>
      </c>
      <c r="G417" s="10" t="s">
        <v>109</v>
      </c>
      <c r="H417" s="16" t="s">
        <v>16</v>
      </c>
      <c r="I417" s="14" t="s">
        <v>27</v>
      </c>
      <c r="J417" s="14">
        <v>2014</v>
      </c>
      <c r="K417" s="14" t="s">
        <v>19</v>
      </c>
      <c r="L417" s="14" t="s">
        <v>100</v>
      </c>
      <c r="M417" s="14" t="s">
        <v>100</v>
      </c>
      <c r="N417" s="15">
        <v>124</v>
      </c>
      <c r="O417" s="15">
        <v>198</v>
      </c>
    </row>
    <row r="418" spans="1:15" x14ac:dyDescent="0.25">
      <c r="A418" t="s">
        <v>7</v>
      </c>
      <c r="B418" s="9" t="s">
        <v>607</v>
      </c>
      <c r="C418" s="10">
        <v>4.2</v>
      </c>
      <c r="D418" s="10" t="s">
        <v>621</v>
      </c>
      <c r="E418" s="10" t="s">
        <v>87</v>
      </c>
      <c r="F418" s="10" t="s">
        <v>468</v>
      </c>
      <c r="G418" s="10" t="s">
        <v>109</v>
      </c>
      <c r="H418" s="12" t="s">
        <v>16</v>
      </c>
      <c r="I418" s="10" t="s">
        <v>58</v>
      </c>
      <c r="J418" s="10">
        <v>1999</v>
      </c>
      <c r="K418" s="10" t="s">
        <v>164</v>
      </c>
      <c r="L418" s="10" t="s">
        <v>155</v>
      </c>
      <c r="M418" s="10" t="s">
        <v>15</v>
      </c>
      <c r="N418" s="11">
        <v>124</v>
      </c>
      <c r="O418" s="11">
        <v>198</v>
      </c>
    </row>
    <row r="419" spans="1:15" x14ac:dyDescent="0.25">
      <c r="A419" t="s">
        <v>7</v>
      </c>
      <c r="B419" s="13" t="s">
        <v>607</v>
      </c>
      <c r="C419" s="14">
        <v>3.7</v>
      </c>
      <c r="D419" s="14" t="s">
        <v>622</v>
      </c>
      <c r="E419" s="14" t="s">
        <v>623</v>
      </c>
      <c r="F419" s="14" t="s">
        <v>48</v>
      </c>
      <c r="G419" s="10" t="s">
        <v>109</v>
      </c>
      <c r="H419" s="16" t="s">
        <v>16</v>
      </c>
      <c r="I419" s="14" t="s">
        <v>35</v>
      </c>
      <c r="J419" s="14">
        <v>1914</v>
      </c>
      <c r="K419" s="14" t="s">
        <v>13</v>
      </c>
      <c r="L419" s="14" t="s">
        <v>20</v>
      </c>
      <c r="M419" s="14" t="s">
        <v>15</v>
      </c>
      <c r="N419" s="15">
        <v>124</v>
      </c>
      <c r="O419" s="15">
        <v>198</v>
      </c>
    </row>
    <row r="420" spans="1:15" x14ac:dyDescent="0.25">
      <c r="A420" t="s">
        <v>7</v>
      </c>
      <c r="B420" s="9" t="s">
        <v>607</v>
      </c>
      <c r="C420" s="10">
        <v>3.8</v>
      </c>
      <c r="D420" s="10" t="s">
        <v>624</v>
      </c>
      <c r="E420" s="10" t="s">
        <v>625</v>
      </c>
      <c r="F420" s="10" t="s">
        <v>625</v>
      </c>
      <c r="G420" s="10" t="s">
        <v>109</v>
      </c>
      <c r="H420" s="12" t="s">
        <v>8</v>
      </c>
      <c r="I420" s="10" t="s">
        <v>12</v>
      </c>
      <c r="J420" s="10">
        <v>1898</v>
      </c>
      <c r="K420" s="10" t="s">
        <v>19</v>
      </c>
      <c r="L420" s="10" t="s">
        <v>465</v>
      </c>
      <c r="M420" s="10" t="s">
        <v>15</v>
      </c>
      <c r="N420" s="11">
        <v>124</v>
      </c>
      <c r="O420" s="11">
        <v>198</v>
      </c>
    </row>
    <row r="421" spans="1:15" x14ac:dyDescent="0.25">
      <c r="A421" t="s">
        <v>7</v>
      </c>
      <c r="B421" s="13" t="s">
        <v>607</v>
      </c>
      <c r="C421" s="14">
        <v>4.8</v>
      </c>
      <c r="D421" s="14" t="s">
        <v>626</v>
      </c>
      <c r="E421" s="14" t="s">
        <v>359</v>
      </c>
      <c r="F421" s="14" t="s">
        <v>883</v>
      </c>
      <c r="G421" s="10" t="s">
        <v>883</v>
      </c>
      <c r="H421" s="16" t="s">
        <v>16</v>
      </c>
      <c r="I421" s="14" t="s">
        <v>58</v>
      </c>
      <c r="J421" s="14">
        <v>2010</v>
      </c>
      <c r="K421" s="14" t="s">
        <v>19</v>
      </c>
      <c r="L421" s="14" t="s">
        <v>51</v>
      </c>
      <c r="M421" s="14" t="s">
        <v>32</v>
      </c>
      <c r="N421" s="15">
        <v>124</v>
      </c>
      <c r="O421" s="15">
        <v>198</v>
      </c>
    </row>
    <row r="422" spans="1:15" x14ac:dyDescent="0.25">
      <c r="A422" t="s">
        <v>7</v>
      </c>
      <c r="B422" s="9" t="s">
        <v>607</v>
      </c>
      <c r="C422" s="10">
        <v>3.5</v>
      </c>
      <c r="D422" s="10" t="s">
        <v>627</v>
      </c>
      <c r="E422" s="10" t="s">
        <v>628</v>
      </c>
      <c r="F422" s="10" t="s">
        <v>88</v>
      </c>
      <c r="G422" s="10" t="s">
        <v>109</v>
      </c>
      <c r="H422" s="12" t="s">
        <v>16</v>
      </c>
      <c r="I422" s="10" t="s">
        <v>35</v>
      </c>
      <c r="J422" s="10">
        <v>1948</v>
      </c>
      <c r="K422" s="10" t="s">
        <v>13</v>
      </c>
      <c r="L422" s="10" t="s">
        <v>155</v>
      </c>
      <c r="M422" s="10" t="s">
        <v>15</v>
      </c>
      <c r="N422" s="11">
        <v>124</v>
      </c>
      <c r="O422" s="11">
        <v>198</v>
      </c>
    </row>
    <row r="423" spans="1:15" x14ac:dyDescent="0.25">
      <c r="A423" t="s">
        <v>76</v>
      </c>
      <c r="B423" s="13" t="s">
        <v>607</v>
      </c>
      <c r="C423" s="14">
        <v>4.5999999999999996</v>
      </c>
      <c r="D423" s="14" t="s">
        <v>365</v>
      </c>
      <c r="E423" s="14" t="s">
        <v>366</v>
      </c>
      <c r="F423" s="14" t="s">
        <v>366</v>
      </c>
      <c r="G423" s="10" t="s">
        <v>109</v>
      </c>
      <c r="H423" s="16" t="s">
        <v>8</v>
      </c>
      <c r="I423" s="14" t="s">
        <v>23</v>
      </c>
      <c r="J423" s="14">
        <v>1992</v>
      </c>
      <c r="K423" s="14" t="s">
        <v>19</v>
      </c>
      <c r="L423" s="14" t="s">
        <v>275</v>
      </c>
      <c r="M423" s="14" t="s">
        <v>97</v>
      </c>
      <c r="N423" s="15">
        <v>124</v>
      </c>
      <c r="O423" s="15">
        <v>198</v>
      </c>
    </row>
    <row r="424" spans="1:15" x14ac:dyDescent="0.25">
      <c r="A424" t="s">
        <v>7</v>
      </c>
      <c r="B424" s="9" t="s">
        <v>607</v>
      </c>
      <c r="C424" s="10">
        <v>4.5</v>
      </c>
      <c r="D424" s="10" t="s">
        <v>629</v>
      </c>
      <c r="E424" s="10" t="s">
        <v>630</v>
      </c>
      <c r="F424" s="10" t="s">
        <v>631</v>
      </c>
      <c r="G424" s="10" t="s">
        <v>109</v>
      </c>
      <c r="H424" s="12" t="s">
        <v>16</v>
      </c>
      <c r="I424" s="10" t="s">
        <v>66</v>
      </c>
      <c r="J424" s="10" t="s">
        <v>174</v>
      </c>
      <c r="K424" s="10" t="s">
        <v>19</v>
      </c>
      <c r="L424" s="10" t="s">
        <v>632</v>
      </c>
      <c r="M424" s="10" t="s">
        <v>633</v>
      </c>
      <c r="N424" s="11">
        <v>124</v>
      </c>
      <c r="O424" s="11">
        <v>198</v>
      </c>
    </row>
    <row r="425" spans="1:15" x14ac:dyDescent="0.25">
      <c r="A425" t="s">
        <v>7</v>
      </c>
      <c r="B425" s="13" t="s">
        <v>607</v>
      </c>
      <c r="C425" s="14">
        <v>3.9</v>
      </c>
      <c r="D425" s="14" t="s">
        <v>514</v>
      </c>
      <c r="E425" s="14" t="s">
        <v>515</v>
      </c>
      <c r="F425" s="14" t="s">
        <v>879</v>
      </c>
      <c r="G425" s="10" t="s">
        <v>879</v>
      </c>
      <c r="H425" s="16" t="s">
        <v>16</v>
      </c>
      <c r="I425" s="14" t="s">
        <v>3</v>
      </c>
      <c r="J425" s="14">
        <v>2005</v>
      </c>
      <c r="K425" s="14" t="s">
        <v>13</v>
      </c>
      <c r="L425" s="14" t="s">
        <v>70</v>
      </c>
      <c r="M425" s="14" t="s">
        <v>32</v>
      </c>
      <c r="N425" s="15">
        <v>124</v>
      </c>
      <c r="O425" s="15">
        <v>198</v>
      </c>
    </row>
    <row r="426" spans="1:15" x14ac:dyDescent="0.25">
      <c r="A426" t="s">
        <v>7</v>
      </c>
      <c r="B426" s="9" t="s">
        <v>607</v>
      </c>
      <c r="C426" s="10">
        <v>3.4</v>
      </c>
      <c r="D426" s="10" t="s">
        <v>634</v>
      </c>
      <c r="E426" s="10" t="s">
        <v>635</v>
      </c>
      <c r="F426" s="10"/>
      <c r="G426" s="10" t="s">
        <v>60</v>
      </c>
      <c r="H426" s="12" t="s">
        <v>16</v>
      </c>
      <c r="I426" s="10" t="s">
        <v>129</v>
      </c>
      <c r="J426" s="10" t="s">
        <v>174</v>
      </c>
      <c r="K426" s="10" t="s">
        <v>19</v>
      </c>
      <c r="L426" s="10" t="s">
        <v>129</v>
      </c>
      <c r="M426" s="10" t="s">
        <v>129</v>
      </c>
      <c r="N426" s="11">
        <v>124</v>
      </c>
      <c r="O426" s="11">
        <v>198</v>
      </c>
    </row>
    <row r="427" spans="1:15" x14ac:dyDescent="0.25">
      <c r="A427" t="s">
        <v>7</v>
      </c>
      <c r="B427" s="13" t="s">
        <v>607</v>
      </c>
      <c r="C427" s="14">
        <v>-1</v>
      </c>
      <c r="D427" s="14" t="s">
        <v>519</v>
      </c>
      <c r="E427" s="14" t="s">
        <v>2</v>
      </c>
      <c r="F427" s="14" t="s">
        <v>63</v>
      </c>
      <c r="G427" s="10" t="s">
        <v>109</v>
      </c>
      <c r="H427" s="16" t="s">
        <v>16</v>
      </c>
      <c r="I427" s="14" t="s">
        <v>66</v>
      </c>
      <c r="J427" s="14" t="s">
        <v>174</v>
      </c>
      <c r="K427" s="14" t="s">
        <v>19</v>
      </c>
      <c r="L427" s="14" t="s">
        <v>20</v>
      </c>
      <c r="M427" s="14" t="s">
        <v>15</v>
      </c>
      <c r="N427" s="15">
        <v>124</v>
      </c>
      <c r="O427" s="15">
        <v>198</v>
      </c>
    </row>
    <row r="428" spans="1:15" x14ac:dyDescent="0.25">
      <c r="A428" t="s">
        <v>7</v>
      </c>
      <c r="B428" s="9" t="s">
        <v>607</v>
      </c>
      <c r="C428" s="10">
        <v>4.0999999999999996</v>
      </c>
      <c r="D428" s="10" t="s">
        <v>368</v>
      </c>
      <c r="E428" s="10" t="s">
        <v>48</v>
      </c>
      <c r="F428" s="10" t="s">
        <v>48</v>
      </c>
      <c r="G428" s="10" t="s">
        <v>109</v>
      </c>
      <c r="H428" s="12" t="s">
        <v>8</v>
      </c>
      <c r="I428" s="10" t="s">
        <v>27</v>
      </c>
      <c r="J428" s="10">
        <v>2008</v>
      </c>
      <c r="K428" s="10" t="s">
        <v>19</v>
      </c>
      <c r="L428" s="10" t="s">
        <v>20</v>
      </c>
      <c r="M428" s="10" t="s">
        <v>15</v>
      </c>
      <c r="N428" s="11">
        <v>124</v>
      </c>
      <c r="O428" s="11">
        <v>198</v>
      </c>
    </row>
    <row r="429" spans="1:15" x14ac:dyDescent="0.25">
      <c r="A429" t="s">
        <v>7</v>
      </c>
      <c r="B429" s="13" t="s">
        <v>636</v>
      </c>
      <c r="C429" s="14">
        <v>3.7</v>
      </c>
      <c r="D429" s="14" t="s">
        <v>168</v>
      </c>
      <c r="E429" s="14" t="s">
        <v>2</v>
      </c>
      <c r="F429" s="14" t="s">
        <v>2</v>
      </c>
      <c r="G429" s="10" t="s">
        <v>109</v>
      </c>
      <c r="H429" s="16" t="s">
        <v>8</v>
      </c>
      <c r="I429" s="14" t="s">
        <v>23</v>
      </c>
      <c r="J429" s="14">
        <v>2012</v>
      </c>
      <c r="K429" s="14" t="s">
        <v>19</v>
      </c>
      <c r="L429" s="14" t="s">
        <v>70</v>
      </c>
      <c r="M429" s="14" t="s">
        <v>32</v>
      </c>
      <c r="N429" s="15">
        <v>79</v>
      </c>
      <c r="O429" s="15">
        <v>133</v>
      </c>
    </row>
    <row r="430" spans="1:15" x14ac:dyDescent="0.25">
      <c r="A430" t="s">
        <v>7</v>
      </c>
      <c r="B430" s="9" t="s">
        <v>636</v>
      </c>
      <c r="C430" s="10">
        <v>3.5</v>
      </c>
      <c r="D430" s="10" t="s">
        <v>149</v>
      </c>
      <c r="E430" s="10" t="s">
        <v>50</v>
      </c>
      <c r="F430" s="10" t="s">
        <v>50</v>
      </c>
      <c r="G430" s="10" t="s">
        <v>109</v>
      </c>
      <c r="H430" s="12" t="s">
        <v>8</v>
      </c>
      <c r="I430" s="10" t="s">
        <v>58</v>
      </c>
      <c r="J430" s="10">
        <v>2012</v>
      </c>
      <c r="K430" s="10" t="s">
        <v>19</v>
      </c>
      <c r="L430" s="10" t="s">
        <v>36</v>
      </c>
      <c r="M430" s="10" t="s">
        <v>36</v>
      </c>
      <c r="N430" s="11">
        <v>79</v>
      </c>
      <c r="O430" s="11">
        <v>133</v>
      </c>
    </row>
    <row r="431" spans="1:15" x14ac:dyDescent="0.25">
      <c r="A431" t="s">
        <v>7</v>
      </c>
      <c r="B431" s="13" t="s">
        <v>636</v>
      </c>
      <c r="C431" s="14">
        <v>4.5999999999999996</v>
      </c>
      <c r="D431" s="14" t="s">
        <v>520</v>
      </c>
      <c r="E431" s="14" t="s">
        <v>521</v>
      </c>
      <c r="F431" s="14" t="s">
        <v>72</v>
      </c>
      <c r="G431" s="10" t="s">
        <v>109</v>
      </c>
      <c r="H431" s="16" t="s">
        <v>16</v>
      </c>
      <c r="I431" s="14" t="s">
        <v>27</v>
      </c>
      <c r="J431" s="14" t="s">
        <v>174</v>
      </c>
      <c r="K431" s="14" t="s">
        <v>19</v>
      </c>
      <c r="L431" s="14" t="s">
        <v>20</v>
      </c>
      <c r="M431" s="14" t="s">
        <v>15</v>
      </c>
      <c r="N431" s="15">
        <v>79</v>
      </c>
      <c r="O431" s="15">
        <v>133</v>
      </c>
    </row>
    <row r="432" spans="1:15" x14ac:dyDescent="0.25">
      <c r="A432" t="s">
        <v>7</v>
      </c>
      <c r="B432" s="9" t="s">
        <v>636</v>
      </c>
      <c r="C432" s="10">
        <v>-1</v>
      </c>
      <c r="D432" s="10" t="s">
        <v>637</v>
      </c>
      <c r="E432" s="10" t="s">
        <v>370</v>
      </c>
      <c r="F432" s="10" t="s">
        <v>62</v>
      </c>
      <c r="G432" s="10" t="s">
        <v>109</v>
      </c>
      <c r="H432" s="12" t="s">
        <v>16</v>
      </c>
      <c r="I432" s="10" t="s">
        <v>129</v>
      </c>
      <c r="J432" s="10" t="s">
        <v>174</v>
      </c>
      <c r="K432" s="10" t="s">
        <v>13</v>
      </c>
      <c r="L432" s="10" t="s">
        <v>129</v>
      </c>
      <c r="M432" s="10" t="s">
        <v>129</v>
      </c>
      <c r="N432" s="11">
        <v>79</v>
      </c>
      <c r="O432" s="11">
        <v>133</v>
      </c>
    </row>
    <row r="433" spans="1:15" x14ac:dyDescent="0.25">
      <c r="A433" t="s">
        <v>7</v>
      </c>
      <c r="B433" s="13" t="s">
        <v>636</v>
      </c>
      <c r="C433" s="14">
        <v>-1</v>
      </c>
      <c r="D433" s="14" t="s">
        <v>523</v>
      </c>
      <c r="E433" s="14" t="s">
        <v>335</v>
      </c>
      <c r="F433" s="14" t="s">
        <v>335</v>
      </c>
      <c r="G433" s="10" t="s">
        <v>109</v>
      </c>
      <c r="H433" s="16" t="s">
        <v>8</v>
      </c>
      <c r="I433" s="14" t="s">
        <v>66</v>
      </c>
      <c r="J433" s="14" t="s">
        <v>174</v>
      </c>
      <c r="K433" s="14" t="s">
        <v>19</v>
      </c>
      <c r="L433" s="14" t="s">
        <v>129</v>
      </c>
      <c r="M433" s="14" t="s">
        <v>129</v>
      </c>
      <c r="N433" s="15">
        <v>79</v>
      </c>
      <c r="O433" s="15">
        <v>133</v>
      </c>
    </row>
    <row r="434" spans="1:15" x14ac:dyDescent="0.25">
      <c r="A434" t="s">
        <v>111</v>
      </c>
      <c r="B434" s="9" t="s">
        <v>636</v>
      </c>
      <c r="C434" s="10">
        <v>4.4000000000000004</v>
      </c>
      <c r="D434" s="10" t="s">
        <v>372</v>
      </c>
      <c r="E434" s="10" t="s">
        <v>84</v>
      </c>
      <c r="F434" s="10" t="s">
        <v>84</v>
      </c>
      <c r="G434" s="10" t="s">
        <v>109</v>
      </c>
      <c r="H434" s="12" t="s">
        <v>8</v>
      </c>
      <c r="I434" s="10" t="s">
        <v>27</v>
      </c>
      <c r="J434" s="10">
        <v>2008</v>
      </c>
      <c r="K434" s="10" t="s">
        <v>19</v>
      </c>
      <c r="L434" s="10" t="s">
        <v>31</v>
      </c>
      <c r="M434" s="10" t="s">
        <v>32</v>
      </c>
      <c r="N434" s="11">
        <v>79</v>
      </c>
      <c r="O434" s="11">
        <v>133</v>
      </c>
    </row>
    <row r="435" spans="1:15" x14ac:dyDescent="0.25">
      <c r="A435" t="s">
        <v>7</v>
      </c>
      <c r="B435" s="13" t="s">
        <v>636</v>
      </c>
      <c r="C435" s="14">
        <v>3.6</v>
      </c>
      <c r="D435" s="14" t="s">
        <v>638</v>
      </c>
      <c r="E435" s="14" t="s">
        <v>639</v>
      </c>
      <c r="F435" s="14" t="s">
        <v>639</v>
      </c>
      <c r="G435" s="10" t="s">
        <v>109</v>
      </c>
      <c r="H435" s="16" t="s">
        <v>8</v>
      </c>
      <c r="I435" s="14" t="s">
        <v>27</v>
      </c>
      <c r="J435" s="14" t="s">
        <v>174</v>
      </c>
      <c r="K435" s="14" t="s">
        <v>19</v>
      </c>
      <c r="L435" s="14" t="s">
        <v>51</v>
      </c>
      <c r="M435" s="14" t="s">
        <v>32</v>
      </c>
      <c r="N435" s="15">
        <v>79</v>
      </c>
      <c r="O435" s="15">
        <v>133</v>
      </c>
    </row>
    <row r="436" spans="1:15" x14ac:dyDescent="0.25">
      <c r="A436" t="s">
        <v>7</v>
      </c>
      <c r="B436" s="9" t="s">
        <v>636</v>
      </c>
      <c r="C436" s="10">
        <v>3.1</v>
      </c>
      <c r="D436" s="10" t="s">
        <v>640</v>
      </c>
      <c r="E436" s="10" t="s">
        <v>641</v>
      </c>
      <c r="F436" s="10" t="s">
        <v>641</v>
      </c>
      <c r="G436" s="10" t="s">
        <v>109</v>
      </c>
      <c r="H436" s="12" t="s">
        <v>8</v>
      </c>
      <c r="I436" s="10" t="s">
        <v>35</v>
      </c>
      <c r="J436" s="10">
        <v>1956</v>
      </c>
      <c r="K436" s="10" t="s">
        <v>13</v>
      </c>
      <c r="L436" s="10" t="s">
        <v>642</v>
      </c>
      <c r="M436" s="10" t="s">
        <v>153</v>
      </c>
      <c r="N436" s="11">
        <v>79</v>
      </c>
      <c r="O436" s="11">
        <v>133</v>
      </c>
    </row>
    <row r="437" spans="1:15" x14ac:dyDescent="0.25">
      <c r="A437" t="s">
        <v>7</v>
      </c>
      <c r="B437" s="13" t="s">
        <v>636</v>
      </c>
      <c r="C437" s="14">
        <v>5</v>
      </c>
      <c r="D437" s="14" t="s">
        <v>643</v>
      </c>
      <c r="E437" s="14" t="s">
        <v>48</v>
      </c>
      <c r="F437" s="14" t="s">
        <v>220</v>
      </c>
      <c r="G437" s="10" t="s">
        <v>109</v>
      </c>
      <c r="H437" s="16" t="s">
        <v>16</v>
      </c>
      <c r="I437" s="14" t="s">
        <v>66</v>
      </c>
      <c r="J437" s="14" t="s">
        <v>174</v>
      </c>
      <c r="K437" s="14" t="s">
        <v>19</v>
      </c>
      <c r="L437" s="14" t="s">
        <v>129</v>
      </c>
      <c r="M437" s="14" t="s">
        <v>129</v>
      </c>
      <c r="N437" s="15">
        <v>79</v>
      </c>
      <c r="O437" s="15">
        <v>133</v>
      </c>
    </row>
    <row r="438" spans="1:15" x14ac:dyDescent="0.25">
      <c r="A438" t="s">
        <v>7</v>
      </c>
      <c r="B438" s="9" t="s">
        <v>636</v>
      </c>
      <c r="C438" s="10">
        <v>5</v>
      </c>
      <c r="D438" s="10" t="s">
        <v>644</v>
      </c>
      <c r="E438" s="10" t="s">
        <v>645</v>
      </c>
      <c r="F438" s="10" t="s">
        <v>646</v>
      </c>
      <c r="G438" s="10" t="s">
        <v>109</v>
      </c>
      <c r="H438" s="12" t="s">
        <v>16</v>
      </c>
      <c r="I438" s="10" t="s">
        <v>66</v>
      </c>
      <c r="J438" s="10">
        <v>2018</v>
      </c>
      <c r="K438" s="10" t="s">
        <v>19</v>
      </c>
      <c r="L438" s="10" t="s">
        <v>155</v>
      </c>
      <c r="M438" s="10" t="s">
        <v>15</v>
      </c>
      <c r="N438" s="11">
        <v>79</v>
      </c>
      <c r="O438" s="11">
        <v>133</v>
      </c>
    </row>
    <row r="439" spans="1:15" x14ac:dyDescent="0.25">
      <c r="A439" t="s">
        <v>7</v>
      </c>
      <c r="B439" s="13" t="s">
        <v>636</v>
      </c>
      <c r="C439" s="14">
        <v>-1</v>
      </c>
      <c r="D439" s="14" t="s">
        <v>530</v>
      </c>
      <c r="E439" s="14" t="s">
        <v>220</v>
      </c>
      <c r="F439" s="14" t="s">
        <v>531</v>
      </c>
      <c r="G439" s="10" t="s">
        <v>109</v>
      </c>
      <c r="H439" s="16" t="s">
        <v>16</v>
      </c>
      <c r="I439" s="14" t="s">
        <v>27</v>
      </c>
      <c r="J439" s="14" t="s">
        <v>174</v>
      </c>
      <c r="K439" s="14" t="s">
        <v>19</v>
      </c>
      <c r="L439" s="14" t="s">
        <v>51</v>
      </c>
      <c r="M439" s="14" t="s">
        <v>32</v>
      </c>
      <c r="N439" s="15">
        <v>79</v>
      </c>
      <c r="O439" s="15">
        <v>133</v>
      </c>
    </row>
    <row r="440" spans="1:15" x14ac:dyDescent="0.25">
      <c r="A440" t="s">
        <v>7</v>
      </c>
      <c r="B440" s="9" t="s">
        <v>636</v>
      </c>
      <c r="C440" s="10">
        <v>-1</v>
      </c>
      <c r="D440" s="10" t="s">
        <v>647</v>
      </c>
      <c r="E440" s="10" t="s">
        <v>109</v>
      </c>
      <c r="F440" s="10" t="s">
        <v>648</v>
      </c>
      <c r="G440" s="10" t="s">
        <v>109</v>
      </c>
      <c r="H440" s="12" t="s">
        <v>16</v>
      </c>
      <c r="I440" s="10" t="s">
        <v>66</v>
      </c>
      <c r="J440" s="10" t="s">
        <v>174</v>
      </c>
      <c r="K440" s="10" t="s">
        <v>19</v>
      </c>
      <c r="L440" s="10" t="s">
        <v>129</v>
      </c>
      <c r="M440" s="10" t="s">
        <v>129</v>
      </c>
      <c r="N440" s="11">
        <v>79</v>
      </c>
      <c r="O440" s="11">
        <v>133</v>
      </c>
    </row>
    <row r="441" spans="1:15" x14ac:dyDescent="0.25">
      <c r="A441" t="s">
        <v>7</v>
      </c>
      <c r="B441" s="13" t="s">
        <v>636</v>
      </c>
      <c r="C441" s="14">
        <v>3.5</v>
      </c>
      <c r="D441" s="14" t="s">
        <v>649</v>
      </c>
      <c r="E441" s="14" t="s">
        <v>350</v>
      </c>
      <c r="F441" s="14" t="s">
        <v>350</v>
      </c>
      <c r="G441" s="10" t="s">
        <v>109</v>
      </c>
      <c r="H441" s="16" t="s">
        <v>8</v>
      </c>
      <c r="I441" s="14" t="s">
        <v>58</v>
      </c>
      <c r="J441" s="14">
        <v>2014</v>
      </c>
      <c r="K441" s="14" t="s">
        <v>19</v>
      </c>
      <c r="L441" s="14" t="s">
        <v>650</v>
      </c>
      <c r="M441" s="14" t="s">
        <v>540</v>
      </c>
      <c r="N441" s="15">
        <v>79</v>
      </c>
      <c r="O441" s="15">
        <v>133</v>
      </c>
    </row>
    <row r="442" spans="1:15" x14ac:dyDescent="0.25">
      <c r="A442" t="s">
        <v>7</v>
      </c>
      <c r="B442" s="9" t="s">
        <v>636</v>
      </c>
      <c r="C442" s="10">
        <v>-1</v>
      </c>
      <c r="D442" s="10" t="s">
        <v>651</v>
      </c>
      <c r="E442" s="10" t="s">
        <v>18</v>
      </c>
      <c r="F442" s="10" t="s">
        <v>18</v>
      </c>
      <c r="G442" s="10" t="s">
        <v>109</v>
      </c>
      <c r="H442" s="12" t="s">
        <v>8</v>
      </c>
      <c r="I442" s="10" t="s">
        <v>66</v>
      </c>
      <c r="J442" s="10" t="s">
        <v>174</v>
      </c>
      <c r="K442" s="10" t="s">
        <v>19</v>
      </c>
      <c r="L442" s="10" t="s">
        <v>80</v>
      </c>
      <c r="M442" s="10" t="s">
        <v>81</v>
      </c>
      <c r="N442" s="11">
        <v>79</v>
      </c>
      <c r="O442" s="11">
        <v>133</v>
      </c>
    </row>
    <row r="443" spans="1:15" x14ac:dyDescent="0.25">
      <c r="A443" t="s">
        <v>7</v>
      </c>
      <c r="B443" s="13" t="s">
        <v>636</v>
      </c>
      <c r="C443" s="14">
        <v>5</v>
      </c>
      <c r="D443" s="14" t="s">
        <v>652</v>
      </c>
      <c r="E443" s="14" t="s">
        <v>653</v>
      </c>
      <c r="F443" s="14" t="s">
        <v>653</v>
      </c>
      <c r="G443" s="10" t="s">
        <v>109</v>
      </c>
      <c r="H443" s="16" t="s">
        <v>8</v>
      </c>
      <c r="I443" s="14" t="s">
        <v>66</v>
      </c>
      <c r="J443" s="14" t="s">
        <v>174</v>
      </c>
      <c r="K443" s="14" t="s">
        <v>13</v>
      </c>
      <c r="L443" s="14" t="s">
        <v>129</v>
      </c>
      <c r="M443" s="14" t="s">
        <v>129</v>
      </c>
      <c r="N443" s="15">
        <v>79</v>
      </c>
      <c r="O443" s="15">
        <v>133</v>
      </c>
    </row>
    <row r="444" spans="1:15" x14ac:dyDescent="0.25">
      <c r="A444" t="s">
        <v>7</v>
      </c>
      <c r="B444" s="9" t="s">
        <v>636</v>
      </c>
      <c r="C444" s="10">
        <v>2.7</v>
      </c>
      <c r="D444" s="10" t="s">
        <v>654</v>
      </c>
      <c r="E444" s="10" t="s">
        <v>655</v>
      </c>
      <c r="F444" s="10" t="s">
        <v>242</v>
      </c>
      <c r="G444" s="10" t="s">
        <v>109</v>
      </c>
      <c r="H444" s="12" t="s">
        <v>16</v>
      </c>
      <c r="I444" s="10" t="s">
        <v>35</v>
      </c>
      <c r="J444" s="10">
        <v>2007</v>
      </c>
      <c r="K444" s="10" t="s">
        <v>13</v>
      </c>
      <c r="L444" s="10" t="s">
        <v>51</v>
      </c>
      <c r="M444" s="10" t="s">
        <v>32</v>
      </c>
      <c r="N444" s="11">
        <v>79</v>
      </c>
      <c r="O444" s="11">
        <v>133</v>
      </c>
    </row>
    <row r="445" spans="1:15" x14ac:dyDescent="0.25">
      <c r="A445" t="s">
        <v>7</v>
      </c>
      <c r="B445" s="13" t="s">
        <v>636</v>
      </c>
      <c r="C445" s="14">
        <v>4.0999999999999996</v>
      </c>
      <c r="D445" s="14" t="s">
        <v>656</v>
      </c>
      <c r="E445" s="14" t="s">
        <v>493</v>
      </c>
      <c r="F445" s="14" t="s">
        <v>213</v>
      </c>
      <c r="G445" s="10" t="s">
        <v>109</v>
      </c>
      <c r="H445" s="16" t="s">
        <v>16</v>
      </c>
      <c r="I445" s="14" t="s">
        <v>3</v>
      </c>
      <c r="J445" s="14">
        <v>1977</v>
      </c>
      <c r="K445" s="14" t="s">
        <v>19</v>
      </c>
      <c r="L445" s="14" t="s">
        <v>14</v>
      </c>
      <c r="M445" s="14" t="s">
        <v>15</v>
      </c>
      <c r="N445" s="15">
        <v>79</v>
      </c>
      <c r="O445" s="15">
        <v>133</v>
      </c>
    </row>
    <row r="446" spans="1:15" x14ac:dyDescent="0.25">
      <c r="A446" t="s">
        <v>7</v>
      </c>
      <c r="B446" s="9" t="s">
        <v>636</v>
      </c>
      <c r="C446" s="10">
        <v>2.1</v>
      </c>
      <c r="D446" s="10" t="s">
        <v>657</v>
      </c>
      <c r="E446" s="10" t="s">
        <v>84</v>
      </c>
      <c r="F446" s="10" t="s">
        <v>614</v>
      </c>
      <c r="G446" s="10" t="s">
        <v>109</v>
      </c>
      <c r="H446" s="12" t="s">
        <v>16</v>
      </c>
      <c r="I446" s="10" t="s">
        <v>129</v>
      </c>
      <c r="J446" s="10">
        <v>2019</v>
      </c>
      <c r="K446" s="10" t="s">
        <v>19</v>
      </c>
      <c r="L446" s="10" t="s">
        <v>269</v>
      </c>
      <c r="M446" s="10" t="s">
        <v>270</v>
      </c>
      <c r="N446" s="11">
        <v>79</v>
      </c>
      <c r="O446" s="11">
        <v>133</v>
      </c>
    </row>
    <row r="447" spans="1:15" x14ac:dyDescent="0.25">
      <c r="A447" t="s">
        <v>126</v>
      </c>
      <c r="B447" s="13" t="s">
        <v>636</v>
      </c>
      <c r="C447" s="14">
        <v>4.8</v>
      </c>
      <c r="D447" s="14" t="s">
        <v>534</v>
      </c>
      <c r="E447" s="14" t="s">
        <v>2</v>
      </c>
      <c r="F447" s="14" t="s">
        <v>2</v>
      </c>
      <c r="G447" s="10" t="s">
        <v>109</v>
      </c>
      <c r="H447" s="16" t="s">
        <v>8</v>
      </c>
      <c r="I447" s="14" t="s">
        <v>23</v>
      </c>
      <c r="J447" s="14">
        <v>2000</v>
      </c>
      <c r="K447" s="14" t="s">
        <v>19</v>
      </c>
      <c r="L447" s="14" t="s">
        <v>96</v>
      </c>
      <c r="M447" s="14" t="s">
        <v>97</v>
      </c>
      <c r="N447" s="15">
        <v>79</v>
      </c>
      <c r="O447" s="15">
        <v>133</v>
      </c>
    </row>
    <row r="448" spans="1:15" x14ac:dyDescent="0.25">
      <c r="A448" t="s">
        <v>7</v>
      </c>
      <c r="B448" s="9" t="s">
        <v>658</v>
      </c>
      <c r="C448" s="10">
        <v>4.5</v>
      </c>
      <c r="D448" s="10" t="s">
        <v>154</v>
      </c>
      <c r="E448" s="10" t="s">
        <v>50</v>
      </c>
      <c r="F448" s="10" t="s">
        <v>50</v>
      </c>
      <c r="G448" s="10" t="s">
        <v>109</v>
      </c>
      <c r="H448" s="12" t="s">
        <v>8</v>
      </c>
      <c r="I448" s="10" t="s">
        <v>58</v>
      </c>
      <c r="J448" s="10">
        <v>1994</v>
      </c>
      <c r="K448" s="10" t="s">
        <v>19</v>
      </c>
      <c r="L448" s="10" t="s">
        <v>155</v>
      </c>
      <c r="M448" s="10" t="s">
        <v>15</v>
      </c>
      <c r="N448" s="11">
        <v>69</v>
      </c>
      <c r="O448" s="11">
        <v>116</v>
      </c>
    </row>
    <row r="449" spans="1:15" x14ac:dyDescent="0.25">
      <c r="A449" t="s">
        <v>7</v>
      </c>
      <c r="B449" s="13" t="s">
        <v>658</v>
      </c>
      <c r="C449" s="14">
        <v>4</v>
      </c>
      <c r="D449" s="14" t="s">
        <v>178</v>
      </c>
      <c r="E449" s="14" t="s">
        <v>84</v>
      </c>
      <c r="F449" s="14" t="s">
        <v>179</v>
      </c>
      <c r="G449" s="10" t="s">
        <v>109</v>
      </c>
      <c r="H449" s="16" t="s">
        <v>16</v>
      </c>
      <c r="I449" s="14" t="s">
        <v>12</v>
      </c>
      <c r="J449" s="14">
        <v>1982</v>
      </c>
      <c r="K449" s="14" t="s">
        <v>13</v>
      </c>
      <c r="L449" s="14" t="s">
        <v>31</v>
      </c>
      <c r="M449" s="14" t="s">
        <v>32</v>
      </c>
      <c r="N449" s="15">
        <v>69</v>
      </c>
      <c r="O449" s="15">
        <v>116</v>
      </c>
    </row>
    <row r="450" spans="1:15" x14ac:dyDescent="0.25">
      <c r="A450" t="s">
        <v>7</v>
      </c>
      <c r="B450" s="9" t="s">
        <v>658</v>
      </c>
      <c r="C450" s="10">
        <v>3.3</v>
      </c>
      <c r="D450" s="10" t="s">
        <v>659</v>
      </c>
      <c r="E450" s="10" t="s">
        <v>570</v>
      </c>
      <c r="F450" s="10" t="s">
        <v>570</v>
      </c>
      <c r="G450" s="10" t="s">
        <v>109</v>
      </c>
      <c r="H450" s="12" t="s">
        <v>8</v>
      </c>
      <c r="I450" s="10" t="s">
        <v>35</v>
      </c>
      <c r="J450" s="10" t="s">
        <v>174</v>
      </c>
      <c r="K450" s="10" t="s">
        <v>4</v>
      </c>
      <c r="L450" s="10" t="s">
        <v>80</v>
      </c>
      <c r="M450" s="10" t="s">
        <v>81</v>
      </c>
      <c r="N450" s="11">
        <v>69</v>
      </c>
      <c r="O450" s="11">
        <v>116</v>
      </c>
    </row>
    <row r="451" spans="1:15" x14ac:dyDescent="0.25">
      <c r="A451" t="s">
        <v>7</v>
      </c>
      <c r="B451" s="13" t="s">
        <v>658</v>
      </c>
      <c r="C451" s="14">
        <v>3.9</v>
      </c>
      <c r="D451" s="14" t="s">
        <v>33</v>
      </c>
      <c r="E451" s="14" t="s">
        <v>34</v>
      </c>
      <c r="F451" s="14" t="s">
        <v>880</v>
      </c>
      <c r="G451" s="10" t="s">
        <v>880</v>
      </c>
      <c r="H451" s="16" t="s">
        <v>16</v>
      </c>
      <c r="I451" s="14" t="s">
        <v>35</v>
      </c>
      <c r="J451" s="14">
        <v>1996</v>
      </c>
      <c r="K451" s="14" t="s">
        <v>13</v>
      </c>
      <c r="L451" s="14" t="s">
        <v>36</v>
      </c>
      <c r="M451" s="14" t="s">
        <v>36</v>
      </c>
      <c r="N451" s="15">
        <v>69</v>
      </c>
      <c r="O451" s="15">
        <v>116</v>
      </c>
    </row>
    <row r="452" spans="1:15" x14ac:dyDescent="0.25">
      <c r="A452" t="s">
        <v>7</v>
      </c>
      <c r="B452" s="9" t="s">
        <v>658</v>
      </c>
      <c r="C452" s="10">
        <v>3.2</v>
      </c>
      <c r="D452" s="10" t="s">
        <v>660</v>
      </c>
      <c r="E452" s="10" t="s">
        <v>631</v>
      </c>
      <c r="F452" s="10" t="s">
        <v>526</v>
      </c>
      <c r="G452" s="10" t="s">
        <v>109</v>
      </c>
      <c r="H452" s="12" t="s">
        <v>16</v>
      </c>
      <c r="I452" s="10" t="s">
        <v>3</v>
      </c>
      <c r="J452" s="10">
        <v>2007</v>
      </c>
      <c r="K452" s="10" t="s">
        <v>19</v>
      </c>
      <c r="L452" s="10" t="s">
        <v>155</v>
      </c>
      <c r="M452" s="10" t="s">
        <v>15</v>
      </c>
      <c r="N452" s="11">
        <v>69</v>
      </c>
      <c r="O452" s="11">
        <v>116</v>
      </c>
    </row>
    <row r="453" spans="1:15" x14ac:dyDescent="0.25">
      <c r="A453" t="s">
        <v>7</v>
      </c>
      <c r="B453" s="13" t="s">
        <v>658</v>
      </c>
      <c r="C453" s="14">
        <v>3.2</v>
      </c>
      <c r="D453" s="14" t="s">
        <v>661</v>
      </c>
      <c r="E453" s="14" t="s">
        <v>662</v>
      </c>
      <c r="F453" s="14" t="s">
        <v>663</v>
      </c>
      <c r="G453" s="10" t="s">
        <v>109</v>
      </c>
      <c r="H453" s="16" t="s">
        <v>16</v>
      </c>
      <c r="I453" s="14" t="s">
        <v>3</v>
      </c>
      <c r="J453" s="14">
        <v>2009</v>
      </c>
      <c r="K453" s="14" t="s">
        <v>13</v>
      </c>
      <c r="L453" s="14" t="s">
        <v>70</v>
      </c>
      <c r="M453" s="14" t="s">
        <v>32</v>
      </c>
      <c r="N453" s="15">
        <v>69</v>
      </c>
      <c r="O453" s="15">
        <v>116</v>
      </c>
    </row>
    <row r="454" spans="1:15" x14ac:dyDescent="0.25">
      <c r="A454" t="s">
        <v>7</v>
      </c>
      <c r="B454" s="9" t="s">
        <v>658</v>
      </c>
      <c r="C454" s="10">
        <v>3.7</v>
      </c>
      <c r="D454" s="10" t="s">
        <v>664</v>
      </c>
      <c r="E454" s="10" t="s">
        <v>93</v>
      </c>
      <c r="F454" s="10" t="s">
        <v>665</v>
      </c>
      <c r="G454" s="10" t="s">
        <v>109</v>
      </c>
      <c r="H454" s="12" t="s">
        <v>16</v>
      </c>
      <c r="I454" s="10" t="s">
        <v>35</v>
      </c>
      <c r="J454" s="10">
        <v>1911</v>
      </c>
      <c r="K454" s="10" t="s">
        <v>13</v>
      </c>
      <c r="L454" s="10" t="s">
        <v>51</v>
      </c>
      <c r="M454" s="10" t="s">
        <v>32</v>
      </c>
      <c r="N454" s="11">
        <v>69</v>
      </c>
      <c r="O454" s="11">
        <v>116</v>
      </c>
    </row>
    <row r="455" spans="1:15" x14ac:dyDescent="0.25">
      <c r="A455" t="s">
        <v>7</v>
      </c>
      <c r="B455" s="13" t="s">
        <v>658</v>
      </c>
      <c r="C455" s="14">
        <v>4.4000000000000004</v>
      </c>
      <c r="D455" s="14" t="s">
        <v>666</v>
      </c>
      <c r="E455" s="14" t="s">
        <v>102</v>
      </c>
      <c r="F455" s="14" t="s">
        <v>321</v>
      </c>
      <c r="G455" s="10" t="s">
        <v>109</v>
      </c>
      <c r="H455" s="16" t="s">
        <v>16</v>
      </c>
      <c r="I455" s="14" t="s">
        <v>27</v>
      </c>
      <c r="J455" s="14">
        <v>2007</v>
      </c>
      <c r="K455" s="14" t="s">
        <v>19</v>
      </c>
      <c r="L455" s="14" t="s">
        <v>20</v>
      </c>
      <c r="M455" s="14" t="s">
        <v>15</v>
      </c>
      <c r="N455" s="15">
        <v>69</v>
      </c>
      <c r="O455" s="15">
        <v>116</v>
      </c>
    </row>
    <row r="456" spans="1:15" x14ac:dyDescent="0.25">
      <c r="A456" t="s">
        <v>7</v>
      </c>
      <c r="B456" s="9" t="s">
        <v>658</v>
      </c>
      <c r="C456" s="10">
        <v>3.1</v>
      </c>
      <c r="D456" s="10" t="s">
        <v>667</v>
      </c>
      <c r="E456" s="10" t="s">
        <v>43</v>
      </c>
      <c r="F456" s="10" t="s">
        <v>356</v>
      </c>
      <c r="G456" s="10" t="s">
        <v>109</v>
      </c>
      <c r="H456" s="12" t="s">
        <v>16</v>
      </c>
      <c r="I456" s="10" t="s">
        <v>66</v>
      </c>
      <c r="J456" s="10">
        <v>2009</v>
      </c>
      <c r="K456" s="10" t="s">
        <v>19</v>
      </c>
      <c r="L456" s="10" t="s">
        <v>51</v>
      </c>
      <c r="M456" s="10" t="s">
        <v>32</v>
      </c>
      <c r="N456" s="11">
        <v>69</v>
      </c>
      <c r="O456" s="11">
        <v>116</v>
      </c>
    </row>
    <row r="457" spans="1:15" x14ac:dyDescent="0.25">
      <c r="A457" t="s">
        <v>7</v>
      </c>
      <c r="B457" s="13" t="s">
        <v>658</v>
      </c>
      <c r="C457" s="14">
        <v>3.3</v>
      </c>
      <c r="D457" s="14" t="s">
        <v>537</v>
      </c>
      <c r="E457" s="14" t="s">
        <v>538</v>
      </c>
      <c r="F457" s="14" t="s">
        <v>538</v>
      </c>
      <c r="G457" s="10" t="s">
        <v>109</v>
      </c>
      <c r="H457" s="16" t="s">
        <v>8</v>
      </c>
      <c r="I457" s="14" t="s">
        <v>35</v>
      </c>
      <c r="J457" s="14">
        <v>1880</v>
      </c>
      <c r="K457" s="14" t="s">
        <v>19</v>
      </c>
      <c r="L457" s="14" t="s">
        <v>539</v>
      </c>
      <c r="M457" s="14" t="s">
        <v>540</v>
      </c>
      <c r="N457" s="15">
        <v>69</v>
      </c>
      <c r="O457" s="15">
        <v>116</v>
      </c>
    </row>
    <row r="458" spans="1:15" x14ac:dyDescent="0.25">
      <c r="A458" t="s">
        <v>7</v>
      </c>
      <c r="B458" s="9" t="s">
        <v>658</v>
      </c>
      <c r="C458" s="10">
        <v>3.5</v>
      </c>
      <c r="D458" s="10" t="s">
        <v>668</v>
      </c>
      <c r="E458" s="10" t="s">
        <v>669</v>
      </c>
      <c r="F458" s="10" t="s">
        <v>669</v>
      </c>
      <c r="G458" s="10" t="s">
        <v>109</v>
      </c>
      <c r="H458" s="12" t="s">
        <v>8</v>
      </c>
      <c r="I458" s="10" t="s">
        <v>23</v>
      </c>
      <c r="J458" s="10">
        <v>2006</v>
      </c>
      <c r="K458" s="10" t="s">
        <v>19</v>
      </c>
      <c r="L458" s="10" t="s">
        <v>5</v>
      </c>
      <c r="M458" s="10" t="s">
        <v>6</v>
      </c>
      <c r="N458" s="11">
        <v>69</v>
      </c>
      <c r="O458" s="11">
        <v>116</v>
      </c>
    </row>
    <row r="459" spans="1:15" x14ac:dyDescent="0.25">
      <c r="A459" t="s">
        <v>7</v>
      </c>
      <c r="B459" s="13" t="s">
        <v>658</v>
      </c>
      <c r="C459" s="14">
        <v>-1</v>
      </c>
      <c r="D459" s="14" t="s">
        <v>542</v>
      </c>
      <c r="E459" s="14" t="s">
        <v>84</v>
      </c>
      <c r="F459" s="14" t="s">
        <v>543</v>
      </c>
      <c r="G459" s="10" t="s">
        <v>109</v>
      </c>
      <c r="H459" s="16" t="s">
        <v>16</v>
      </c>
      <c r="I459" s="14" t="s">
        <v>66</v>
      </c>
      <c r="J459" s="14" t="s">
        <v>174</v>
      </c>
      <c r="K459" s="14" t="s">
        <v>19</v>
      </c>
      <c r="L459" s="14" t="s">
        <v>129</v>
      </c>
      <c r="M459" s="14" t="s">
        <v>129</v>
      </c>
      <c r="N459" s="15">
        <v>69</v>
      </c>
      <c r="O459" s="15">
        <v>116</v>
      </c>
    </row>
    <row r="460" spans="1:15" x14ac:dyDescent="0.25">
      <c r="A460" t="s">
        <v>126</v>
      </c>
      <c r="B460" s="9" t="s">
        <v>658</v>
      </c>
      <c r="C460" s="10">
        <v>2.6</v>
      </c>
      <c r="D460" s="10" t="s">
        <v>544</v>
      </c>
      <c r="E460" s="10" t="s">
        <v>462</v>
      </c>
      <c r="F460" s="10" t="s">
        <v>462</v>
      </c>
      <c r="G460" s="10" t="s">
        <v>109</v>
      </c>
      <c r="H460" s="12" t="s">
        <v>8</v>
      </c>
      <c r="I460" s="10" t="s">
        <v>23</v>
      </c>
      <c r="J460" s="10">
        <v>1984</v>
      </c>
      <c r="K460" s="10" t="s">
        <v>4</v>
      </c>
      <c r="L460" s="10" t="s">
        <v>545</v>
      </c>
      <c r="M460" s="10" t="s">
        <v>546</v>
      </c>
      <c r="N460" s="11">
        <v>69</v>
      </c>
      <c r="O460" s="11">
        <v>116</v>
      </c>
    </row>
    <row r="461" spans="1:15" x14ac:dyDescent="0.25">
      <c r="A461" t="s">
        <v>7</v>
      </c>
      <c r="B461" s="13" t="s">
        <v>658</v>
      </c>
      <c r="C461" s="14">
        <v>-1</v>
      </c>
      <c r="D461" s="14" t="s">
        <v>670</v>
      </c>
      <c r="E461" s="14" t="s">
        <v>671</v>
      </c>
      <c r="F461" s="14"/>
      <c r="G461" s="10" t="s">
        <v>60</v>
      </c>
      <c r="H461" s="16" t="s">
        <v>16</v>
      </c>
      <c r="I461" s="14" t="s">
        <v>129</v>
      </c>
      <c r="J461" s="14" t="s">
        <v>174</v>
      </c>
      <c r="K461" s="14" t="s">
        <v>129</v>
      </c>
      <c r="L461" s="14" t="s">
        <v>129</v>
      </c>
      <c r="M461" s="14" t="s">
        <v>129</v>
      </c>
      <c r="N461" s="15">
        <v>69</v>
      </c>
      <c r="O461" s="15">
        <v>116</v>
      </c>
    </row>
    <row r="462" spans="1:15" x14ac:dyDescent="0.25">
      <c r="A462" t="s">
        <v>7</v>
      </c>
      <c r="B462" s="9" t="s">
        <v>658</v>
      </c>
      <c r="C462" s="10">
        <v>2.7</v>
      </c>
      <c r="D462" s="10" t="s">
        <v>672</v>
      </c>
      <c r="E462" s="10" t="s">
        <v>2</v>
      </c>
      <c r="F462" s="10" t="s">
        <v>2</v>
      </c>
      <c r="G462" s="10" t="s">
        <v>109</v>
      </c>
      <c r="H462" s="12" t="s">
        <v>8</v>
      </c>
      <c r="I462" s="10" t="s">
        <v>3</v>
      </c>
      <c r="J462" s="10">
        <v>1968</v>
      </c>
      <c r="K462" s="10" t="s">
        <v>13</v>
      </c>
      <c r="L462" s="10" t="s">
        <v>28</v>
      </c>
      <c r="M462" s="10" t="s">
        <v>15</v>
      </c>
      <c r="N462" s="11">
        <v>69</v>
      </c>
      <c r="O462" s="11">
        <v>116</v>
      </c>
    </row>
    <row r="463" spans="1:15" x14ac:dyDescent="0.25">
      <c r="A463" t="s">
        <v>7</v>
      </c>
      <c r="B463" s="13" t="s">
        <v>658</v>
      </c>
      <c r="C463" s="14">
        <v>3.5</v>
      </c>
      <c r="D463" s="14" t="s">
        <v>673</v>
      </c>
      <c r="E463" s="14" t="s">
        <v>631</v>
      </c>
      <c r="F463" s="14" t="s">
        <v>199</v>
      </c>
      <c r="G463" s="10" t="s">
        <v>109</v>
      </c>
      <c r="H463" s="16" t="s">
        <v>16</v>
      </c>
      <c r="I463" s="14" t="s">
        <v>23</v>
      </c>
      <c r="J463" s="14">
        <v>2009</v>
      </c>
      <c r="K463" s="14" t="s">
        <v>19</v>
      </c>
      <c r="L463" s="14" t="s">
        <v>20</v>
      </c>
      <c r="M463" s="14" t="s">
        <v>15</v>
      </c>
      <c r="N463" s="15">
        <v>69</v>
      </c>
      <c r="O463" s="15">
        <v>116</v>
      </c>
    </row>
    <row r="464" spans="1:15" x14ac:dyDescent="0.25">
      <c r="A464" t="s">
        <v>7</v>
      </c>
      <c r="B464" s="9" t="s">
        <v>658</v>
      </c>
      <c r="C464" s="10">
        <v>3.2</v>
      </c>
      <c r="D464" s="10" t="s">
        <v>674</v>
      </c>
      <c r="E464" s="10" t="s">
        <v>457</v>
      </c>
      <c r="F464" s="10" t="s">
        <v>675</v>
      </c>
      <c r="G464" s="10" t="s">
        <v>109</v>
      </c>
      <c r="H464" s="12" t="s">
        <v>16</v>
      </c>
      <c r="I464" s="10" t="s">
        <v>66</v>
      </c>
      <c r="J464" s="10" t="s">
        <v>174</v>
      </c>
      <c r="K464" s="10" t="s">
        <v>19</v>
      </c>
      <c r="L464" s="10" t="s">
        <v>155</v>
      </c>
      <c r="M464" s="10" t="s">
        <v>15</v>
      </c>
      <c r="N464" s="11">
        <v>69</v>
      </c>
      <c r="O464" s="11">
        <v>116</v>
      </c>
    </row>
    <row r="465" spans="1:15" x14ac:dyDescent="0.25">
      <c r="A465" t="s">
        <v>76</v>
      </c>
      <c r="B465" s="13" t="s">
        <v>658</v>
      </c>
      <c r="C465" s="14">
        <v>3.8</v>
      </c>
      <c r="D465" s="14" t="s">
        <v>162</v>
      </c>
      <c r="E465" s="14" t="s">
        <v>163</v>
      </c>
      <c r="F465" s="14" t="s">
        <v>163</v>
      </c>
      <c r="G465" s="10" t="s">
        <v>109</v>
      </c>
      <c r="H465" s="16" t="s">
        <v>8</v>
      </c>
      <c r="I465" s="14" t="s">
        <v>58</v>
      </c>
      <c r="J465" s="14">
        <v>1986</v>
      </c>
      <c r="K465" s="14" t="s">
        <v>164</v>
      </c>
      <c r="L465" s="14" t="s">
        <v>165</v>
      </c>
      <c r="M465" s="14" t="s">
        <v>25</v>
      </c>
      <c r="N465" s="15">
        <v>69</v>
      </c>
      <c r="O465" s="15">
        <v>116</v>
      </c>
    </row>
    <row r="466" spans="1:15" x14ac:dyDescent="0.25">
      <c r="A466" t="s">
        <v>7</v>
      </c>
      <c r="B466" s="9" t="s">
        <v>658</v>
      </c>
      <c r="C466" s="10">
        <v>4.2</v>
      </c>
      <c r="D466" s="10" t="s">
        <v>676</v>
      </c>
      <c r="E466" s="10" t="s">
        <v>677</v>
      </c>
      <c r="F466" s="10" t="s">
        <v>570</v>
      </c>
      <c r="G466" s="10" t="s">
        <v>109</v>
      </c>
      <c r="H466" s="12" t="s">
        <v>16</v>
      </c>
      <c r="I466" s="10" t="s">
        <v>27</v>
      </c>
      <c r="J466" s="10" t="s">
        <v>174</v>
      </c>
      <c r="K466" s="10" t="s">
        <v>19</v>
      </c>
      <c r="L466" s="10" t="s">
        <v>51</v>
      </c>
      <c r="M466" s="10" t="s">
        <v>32</v>
      </c>
      <c r="N466" s="11">
        <v>69</v>
      </c>
      <c r="O466" s="11">
        <v>116</v>
      </c>
    </row>
    <row r="467" spans="1:15" x14ac:dyDescent="0.25">
      <c r="A467" t="s">
        <v>7</v>
      </c>
      <c r="B467" s="13" t="s">
        <v>658</v>
      </c>
      <c r="C467" s="14">
        <v>4.8</v>
      </c>
      <c r="D467" s="14" t="s">
        <v>547</v>
      </c>
      <c r="E467" s="14" t="s">
        <v>2</v>
      </c>
      <c r="F467" s="14" t="s">
        <v>548</v>
      </c>
      <c r="G467" s="10" t="s">
        <v>109</v>
      </c>
      <c r="H467" s="16" t="s">
        <v>16</v>
      </c>
      <c r="I467" s="14" t="s">
        <v>66</v>
      </c>
      <c r="J467" s="14">
        <v>2011</v>
      </c>
      <c r="K467" s="14" t="s">
        <v>19</v>
      </c>
      <c r="L467" s="14" t="s">
        <v>51</v>
      </c>
      <c r="M467" s="14" t="s">
        <v>32</v>
      </c>
      <c r="N467" s="15">
        <v>69</v>
      </c>
      <c r="O467" s="15">
        <v>116</v>
      </c>
    </row>
    <row r="468" spans="1:15" x14ac:dyDescent="0.25">
      <c r="A468" t="s">
        <v>7</v>
      </c>
      <c r="B468" s="9" t="s">
        <v>658</v>
      </c>
      <c r="C468" s="10">
        <v>4.2</v>
      </c>
      <c r="D468" s="10" t="s">
        <v>678</v>
      </c>
      <c r="E468" s="10" t="s">
        <v>679</v>
      </c>
      <c r="F468" s="10" t="s">
        <v>45</v>
      </c>
      <c r="G468" s="10" t="s">
        <v>109</v>
      </c>
      <c r="H468" s="12" t="s">
        <v>16</v>
      </c>
      <c r="I468" s="10" t="s">
        <v>27</v>
      </c>
      <c r="J468" s="10">
        <v>1989</v>
      </c>
      <c r="K468" s="10" t="s">
        <v>19</v>
      </c>
      <c r="L468" s="10" t="s">
        <v>155</v>
      </c>
      <c r="M468" s="10" t="s">
        <v>15</v>
      </c>
      <c r="N468" s="11">
        <v>69</v>
      </c>
      <c r="O468" s="11">
        <v>116</v>
      </c>
    </row>
    <row r="469" spans="1:15" x14ac:dyDescent="0.25">
      <c r="A469" t="s">
        <v>126</v>
      </c>
      <c r="B469" s="13" t="s">
        <v>680</v>
      </c>
      <c r="C469" s="14">
        <v>3.3</v>
      </c>
      <c r="D469" s="14" t="s">
        <v>171</v>
      </c>
      <c r="E469" s="14" t="s">
        <v>45</v>
      </c>
      <c r="F469" s="14" t="s">
        <v>45</v>
      </c>
      <c r="G469" s="10" t="s">
        <v>109</v>
      </c>
      <c r="H469" s="16" t="s">
        <v>8</v>
      </c>
      <c r="I469" s="14" t="s">
        <v>23</v>
      </c>
      <c r="J469" s="14">
        <v>2015</v>
      </c>
      <c r="K469" s="14" t="s">
        <v>19</v>
      </c>
      <c r="L469" s="14" t="s">
        <v>36</v>
      </c>
      <c r="M469" s="14" t="s">
        <v>36</v>
      </c>
      <c r="N469" s="15">
        <v>31</v>
      </c>
      <c r="O469" s="15">
        <v>56</v>
      </c>
    </row>
    <row r="470" spans="1:15" x14ac:dyDescent="0.25">
      <c r="A470" t="s">
        <v>7</v>
      </c>
      <c r="B470" s="9" t="s">
        <v>680</v>
      </c>
      <c r="C470" s="10">
        <v>4</v>
      </c>
      <c r="D470" s="10" t="s">
        <v>169</v>
      </c>
      <c r="E470" s="10" t="s">
        <v>142</v>
      </c>
      <c r="F470" s="10" t="s">
        <v>170</v>
      </c>
      <c r="G470" s="10" t="s">
        <v>109</v>
      </c>
      <c r="H470" s="12" t="s">
        <v>16</v>
      </c>
      <c r="I470" s="10" t="s">
        <v>3</v>
      </c>
      <c r="J470" s="10">
        <v>2006</v>
      </c>
      <c r="K470" s="10" t="s">
        <v>19</v>
      </c>
      <c r="L470" s="10" t="s">
        <v>46</v>
      </c>
      <c r="M470" s="10" t="s">
        <v>32</v>
      </c>
      <c r="N470" s="11">
        <v>31</v>
      </c>
      <c r="O470" s="11">
        <v>56</v>
      </c>
    </row>
    <row r="471" spans="1:15" x14ac:dyDescent="0.25">
      <c r="A471" t="s">
        <v>60</v>
      </c>
      <c r="B471" s="13" t="s">
        <v>680</v>
      </c>
      <c r="C471" s="14">
        <v>3.9</v>
      </c>
      <c r="D471" s="14" t="s">
        <v>549</v>
      </c>
      <c r="E471" s="14" t="s">
        <v>2</v>
      </c>
      <c r="F471" s="14" t="s">
        <v>2</v>
      </c>
      <c r="G471" s="10" t="s">
        <v>109</v>
      </c>
      <c r="H471" s="16" t="s">
        <v>8</v>
      </c>
      <c r="I471" s="14" t="s">
        <v>27</v>
      </c>
      <c r="J471" s="14">
        <v>2012</v>
      </c>
      <c r="K471" s="14" t="s">
        <v>19</v>
      </c>
      <c r="L471" s="14" t="s">
        <v>14</v>
      </c>
      <c r="M471" s="14" t="s">
        <v>15</v>
      </c>
      <c r="N471" s="15">
        <v>31</v>
      </c>
      <c r="O471" s="15">
        <v>56</v>
      </c>
    </row>
    <row r="472" spans="1:15" x14ac:dyDescent="0.25">
      <c r="A472" t="s">
        <v>60</v>
      </c>
      <c r="B472" s="9" t="s">
        <v>680</v>
      </c>
      <c r="C472" s="10">
        <v>3.7</v>
      </c>
      <c r="D472" s="10" t="s">
        <v>375</v>
      </c>
      <c r="E472" s="10" t="s">
        <v>376</v>
      </c>
      <c r="F472" s="10" t="s">
        <v>376</v>
      </c>
      <c r="G472" s="10" t="s">
        <v>109</v>
      </c>
      <c r="H472" s="12" t="s">
        <v>8</v>
      </c>
      <c r="I472" s="10" t="s">
        <v>3</v>
      </c>
      <c r="J472" s="10">
        <v>1999</v>
      </c>
      <c r="K472" s="10" t="s">
        <v>13</v>
      </c>
      <c r="L472" s="10" t="s">
        <v>377</v>
      </c>
      <c r="M472" s="10" t="s">
        <v>25</v>
      </c>
      <c r="N472" s="11">
        <v>31</v>
      </c>
      <c r="O472" s="11">
        <v>56</v>
      </c>
    </row>
    <row r="473" spans="1:15" x14ac:dyDescent="0.25">
      <c r="A473" t="s">
        <v>7</v>
      </c>
      <c r="B473" s="13" t="s">
        <v>680</v>
      </c>
      <c r="C473" s="14">
        <v>3.9</v>
      </c>
      <c r="D473" s="14" t="s">
        <v>681</v>
      </c>
      <c r="E473" s="14" t="s">
        <v>682</v>
      </c>
      <c r="F473" s="14" t="s">
        <v>614</v>
      </c>
      <c r="G473" s="10" t="s">
        <v>109</v>
      </c>
      <c r="H473" s="16" t="s">
        <v>16</v>
      </c>
      <c r="I473" s="14" t="s">
        <v>23</v>
      </c>
      <c r="J473" s="14">
        <v>2004</v>
      </c>
      <c r="K473" s="14" t="s">
        <v>19</v>
      </c>
      <c r="L473" s="14" t="s">
        <v>100</v>
      </c>
      <c r="M473" s="14" t="s">
        <v>100</v>
      </c>
      <c r="N473" s="15">
        <v>31</v>
      </c>
      <c r="O473" s="15">
        <v>56</v>
      </c>
    </row>
    <row r="474" spans="1:15" x14ac:dyDescent="0.25">
      <c r="A474" t="s">
        <v>111</v>
      </c>
      <c r="B474" s="9" t="s">
        <v>680</v>
      </c>
      <c r="C474" s="10">
        <v>3.5</v>
      </c>
      <c r="D474" s="10" t="s">
        <v>552</v>
      </c>
      <c r="E474" s="10" t="s">
        <v>356</v>
      </c>
      <c r="F474" s="10" t="s">
        <v>356</v>
      </c>
      <c r="G474" s="10" t="s">
        <v>109</v>
      </c>
      <c r="H474" s="12" t="s">
        <v>8</v>
      </c>
      <c r="I474" s="10" t="s">
        <v>35</v>
      </c>
      <c r="J474" s="10">
        <v>1970</v>
      </c>
      <c r="K474" s="10" t="s">
        <v>13</v>
      </c>
      <c r="L474" s="10" t="s">
        <v>31</v>
      </c>
      <c r="M474" s="10" t="s">
        <v>32</v>
      </c>
      <c r="N474" s="11">
        <v>31</v>
      </c>
      <c r="O474" s="11">
        <v>56</v>
      </c>
    </row>
    <row r="475" spans="1:15" x14ac:dyDescent="0.25">
      <c r="A475" t="s">
        <v>7</v>
      </c>
      <c r="B475" s="13" t="s">
        <v>680</v>
      </c>
      <c r="C475" s="14">
        <v>4</v>
      </c>
      <c r="D475" s="14" t="s">
        <v>683</v>
      </c>
      <c r="E475" s="14" t="s">
        <v>109</v>
      </c>
      <c r="F475" s="14" t="s">
        <v>301</v>
      </c>
      <c r="G475" s="10" t="s">
        <v>109</v>
      </c>
      <c r="H475" s="16" t="s">
        <v>16</v>
      </c>
      <c r="I475" s="14" t="s">
        <v>66</v>
      </c>
      <c r="J475" s="14">
        <v>2012</v>
      </c>
      <c r="K475" s="14" t="s">
        <v>19</v>
      </c>
      <c r="L475" s="14" t="s">
        <v>96</v>
      </c>
      <c r="M475" s="14" t="s">
        <v>97</v>
      </c>
      <c r="N475" s="15">
        <v>31</v>
      </c>
      <c r="O475" s="15">
        <v>56</v>
      </c>
    </row>
    <row r="476" spans="1:15" x14ac:dyDescent="0.25">
      <c r="A476" t="s">
        <v>7</v>
      </c>
      <c r="B476" s="9" t="s">
        <v>680</v>
      </c>
      <c r="C476" s="10">
        <v>3</v>
      </c>
      <c r="D476" s="10" t="s">
        <v>551</v>
      </c>
      <c r="E476" s="10" t="s">
        <v>335</v>
      </c>
      <c r="F476" s="10" t="s">
        <v>117</v>
      </c>
      <c r="G476" s="10" t="s">
        <v>109</v>
      </c>
      <c r="H476" s="12" t="s">
        <v>16</v>
      </c>
      <c r="I476" s="10" t="s">
        <v>3</v>
      </c>
      <c r="J476" s="10">
        <v>1887</v>
      </c>
      <c r="K476" s="10" t="s">
        <v>19</v>
      </c>
      <c r="L476" s="10" t="s">
        <v>158</v>
      </c>
      <c r="M476" s="10" t="s">
        <v>6</v>
      </c>
      <c r="N476" s="11">
        <v>31</v>
      </c>
      <c r="O476" s="11">
        <v>56</v>
      </c>
    </row>
    <row r="477" spans="1:15" x14ac:dyDescent="0.25">
      <c r="A477" t="s">
        <v>7</v>
      </c>
      <c r="B477" s="13" t="s">
        <v>680</v>
      </c>
      <c r="C477" s="14">
        <v>3.7</v>
      </c>
      <c r="D477" s="14" t="s">
        <v>684</v>
      </c>
      <c r="E477" s="14" t="s">
        <v>93</v>
      </c>
      <c r="F477" s="14" t="s">
        <v>93</v>
      </c>
      <c r="G477" s="10" t="s">
        <v>109</v>
      </c>
      <c r="H477" s="16" t="s">
        <v>8</v>
      </c>
      <c r="I477" s="14" t="s">
        <v>12</v>
      </c>
      <c r="J477" s="14">
        <v>2000</v>
      </c>
      <c r="K477" s="14" t="s">
        <v>13</v>
      </c>
      <c r="L477" s="14" t="s">
        <v>512</v>
      </c>
      <c r="M477" s="14" t="s">
        <v>97</v>
      </c>
      <c r="N477" s="15">
        <v>31</v>
      </c>
      <c r="O477" s="15">
        <v>56</v>
      </c>
    </row>
    <row r="478" spans="1:15" x14ac:dyDescent="0.25">
      <c r="A478" t="s">
        <v>7</v>
      </c>
      <c r="B478" s="9" t="s">
        <v>680</v>
      </c>
      <c r="C478" s="10">
        <v>4.5</v>
      </c>
      <c r="D478" s="10" t="s">
        <v>685</v>
      </c>
      <c r="E478" s="10" t="s">
        <v>62</v>
      </c>
      <c r="F478" s="10" t="s">
        <v>2</v>
      </c>
      <c r="G478" s="10" t="s">
        <v>109</v>
      </c>
      <c r="H478" s="12" t="s">
        <v>16</v>
      </c>
      <c r="I478" s="10" t="s">
        <v>66</v>
      </c>
      <c r="J478" s="10" t="s">
        <v>174</v>
      </c>
      <c r="K478" s="10" t="s">
        <v>19</v>
      </c>
      <c r="L478" s="10" t="s">
        <v>129</v>
      </c>
      <c r="M478" s="10" t="s">
        <v>129</v>
      </c>
      <c r="N478" s="11">
        <v>31</v>
      </c>
      <c r="O478" s="11">
        <v>56</v>
      </c>
    </row>
    <row r="479" spans="1:15" x14ac:dyDescent="0.25">
      <c r="A479" t="s">
        <v>7</v>
      </c>
      <c r="B479" s="13" t="s">
        <v>680</v>
      </c>
      <c r="C479" s="14">
        <v>2.8</v>
      </c>
      <c r="D479" s="14" t="s">
        <v>686</v>
      </c>
      <c r="E479" s="14" t="s">
        <v>339</v>
      </c>
      <c r="F479" s="14" t="s">
        <v>339</v>
      </c>
      <c r="G479" s="10" t="s">
        <v>109</v>
      </c>
      <c r="H479" s="16" t="s">
        <v>8</v>
      </c>
      <c r="I479" s="14" t="s">
        <v>27</v>
      </c>
      <c r="J479" s="14">
        <v>1987</v>
      </c>
      <c r="K479" s="14" t="s">
        <v>4</v>
      </c>
      <c r="L479" s="14" t="s">
        <v>687</v>
      </c>
      <c r="M479" s="14" t="s">
        <v>688</v>
      </c>
      <c r="N479" s="15">
        <v>31</v>
      </c>
      <c r="O479" s="15">
        <v>56</v>
      </c>
    </row>
    <row r="480" spans="1:15" x14ac:dyDescent="0.25">
      <c r="A480" t="s">
        <v>7</v>
      </c>
      <c r="B480" s="9" t="s">
        <v>680</v>
      </c>
      <c r="C480" s="10">
        <v>4.0999999999999996</v>
      </c>
      <c r="D480" s="10" t="s">
        <v>689</v>
      </c>
      <c r="E480" s="10" t="s">
        <v>142</v>
      </c>
      <c r="F480" s="10" t="s">
        <v>142</v>
      </c>
      <c r="G480" s="10" t="s">
        <v>109</v>
      </c>
      <c r="H480" s="12" t="s">
        <v>8</v>
      </c>
      <c r="I480" s="10" t="s">
        <v>58</v>
      </c>
      <c r="J480" s="10" t="s">
        <v>174</v>
      </c>
      <c r="K480" s="10" t="s">
        <v>19</v>
      </c>
      <c r="L480" s="10" t="s">
        <v>129</v>
      </c>
      <c r="M480" s="10" t="s">
        <v>129</v>
      </c>
      <c r="N480" s="11">
        <v>31</v>
      </c>
      <c r="O480" s="11">
        <v>56</v>
      </c>
    </row>
    <row r="481" spans="1:15" x14ac:dyDescent="0.25">
      <c r="A481" t="s">
        <v>76</v>
      </c>
      <c r="B481" s="13" t="s">
        <v>680</v>
      </c>
      <c r="C481" s="14">
        <v>2.9</v>
      </c>
      <c r="D481" s="14" t="s">
        <v>378</v>
      </c>
      <c r="E481" s="14" t="s">
        <v>379</v>
      </c>
      <c r="F481" s="14" t="s">
        <v>380</v>
      </c>
      <c r="G481" s="10" t="s">
        <v>109</v>
      </c>
      <c r="H481" s="16" t="s">
        <v>16</v>
      </c>
      <c r="I481" s="14" t="s">
        <v>58</v>
      </c>
      <c r="J481" s="14">
        <v>1996</v>
      </c>
      <c r="K481" s="14" t="s">
        <v>13</v>
      </c>
      <c r="L481" s="14" t="s">
        <v>381</v>
      </c>
      <c r="M481" s="14" t="s">
        <v>55</v>
      </c>
      <c r="N481" s="15">
        <v>31</v>
      </c>
      <c r="O481" s="15">
        <v>56</v>
      </c>
    </row>
    <row r="482" spans="1:15" x14ac:dyDescent="0.25">
      <c r="A482" t="s">
        <v>7</v>
      </c>
      <c r="B482" s="9" t="s">
        <v>680</v>
      </c>
      <c r="C482" s="10">
        <v>4.7</v>
      </c>
      <c r="D482" s="10" t="s">
        <v>556</v>
      </c>
      <c r="E482" s="10" t="s">
        <v>10</v>
      </c>
      <c r="F482" s="10" t="s">
        <v>255</v>
      </c>
      <c r="G482" s="10" t="s">
        <v>109</v>
      </c>
      <c r="H482" s="12" t="s">
        <v>16</v>
      </c>
      <c r="I482" s="10" t="s">
        <v>58</v>
      </c>
      <c r="J482" s="10">
        <v>2002</v>
      </c>
      <c r="K482" s="10" t="s">
        <v>164</v>
      </c>
      <c r="L482" s="10" t="s">
        <v>31</v>
      </c>
      <c r="M482" s="10" t="s">
        <v>32</v>
      </c>
      <c r="N482" s="11">
        <v>31</v>
      </c>
      <c r="O482" s="11">
        <v>56</v>
      </c>
    </row>
    <row r="483" spans="1:15" x14ac:dyDescent="0.25">
      <c r="A483" t="s">
        <v>7</v>
      </c>
      <c r="B483" s="13" t="s">
        <v>680</v>
      </c>
      <c r="C483" s="14">
        <v>3.4</v>
      </c>
      <c r="D483" s="14" t="s">
        <v>690</v>
      </c>
      <c r="E483" s="14" t="s">
        <v>691</v>
      </c>
      <c r="F483" s="14" t="s">
        <v>692</v>
      </c>
      <c r="G483" s="10" t="s">
        <v>109</v>
      </c>
      <c r="H483" s="16" t="s">
        <v>16</v>
      </c>
      <c r="I483" s="14" t="s">
        <v>3</v>
      </c>
      <c r="J483" s="14">
        <v>1998</v>
      </c>
      <c r="K483" s="14" t="s">
        <v>19</v>
      </c>
      <c r="L483" s="14" t="s">
        <v>693</v>
      </c>
      <c r="M483" s="14" t="s">
        <v>694</v>
      </c>
      <c r="N483" s="15">
        <v>31</v>
      </c>
      <c r="O483" s="15">
        <v>56</v>
      </c>
    </row>
    <row r="484" spans="1:15" x14ac:dyDescent="0.25">
      <c r="A484" t="s">
        <v>7</v>
      </c>
      <c r="B484" s="9" t="s">
        <v>680</v>
      </c>
      <c r="C484" s="10">
        <v>3.9</v>
      </c>
      <c r="D484" s="10" t="s">
        <v>695</v>
      </c>
      <c r="E484" s="10" t="s">
        <v>84</v>
      </c>
      <c r="F484" s="10" t="s">
        <v>696</v>
      </c>
      <c r="G484" s="10" t="s">
        <v>109</v>
      </c>
      <c r="H484" s="12" t="s">
        <v>16</v>
      </c>
      <c r="I484" s="10" t="s">
        <v>3</v>
      </c>
      <c r="J484" s="10">
        <v>1995</v>
      </c>
      <c r="K484" s="10" t="s">
        <v>164</v>
      </c>
      <c r="L484" s="10" t="s">
        <v>155</v>
      </c>
      <c r="M484" s="10" t="s">
        <v>15</v>
      </c>
      <c r="N484" s="11">
        <v>31</v>
      </c>
      <c r="O484" s="11">
        <v>56</v>
      </c>
    </row>
    <row r="485" spans="1:15" x14ac:dyDescent="0.25">
      <c r="A485" t="s">
        <v>7</v>
      </c>
      <c r="B485" s="13" t="s">
        <v>680</v>
      </c>
      <c r="C485" s="14">
        <v>2.9</v>
      </c>
      <c r="D485" s="14" t="s">
        <v>697</v>
      </c>
      <c r="E485" s="14" t="s">
        <v>109</v>
      </c>
      <c r="F485" s="14" t="s">
        <v>220</v>
      </c>
      <c r="G485" s="10" t="s">
        <v>109</v>
      </c>
      <c r="H485" s="16" t="s">
        <v>16</v>
      </c>
      <c r="I485" s="14" t="s">
        <v>58</v>
      </c>
      <c r="J485" s="14">
        <v>1985</v>
      </c>
      <c r="K485" s="14" t="s">
        <v>19</v>
      </c>
      <c r="L485" s="14" t="s">
        <v>51</v>
      </c>
      <c r="M485" s="14" t="s">
        <v>32</v>
      </c>
      <c r="N485" s="15">
        <v>31</v>
      </c>
      <c r="O485" s="15">
        <v>56</v>
      </c>
    </row>
    <row r="486" spans="1:15" x14ac:dyDescent="0.25">
      <c r="A486" t="s">
        <v>82</v>
      </c>
      <c r="B486" s="9" t="s">
        <v>680</v>
      </c>
      <c r="C486" s="10">
        <v>4.5</v>
      </c>
      <c r="D486" s="10" t="s">
        <v>558</v>
      </c>
      <c r="E486" s="10" t="s">
        <v>559</v>
      </c>
      <c r="F486" s="10" t="s">
        <v>559</v>
      </c>
      <c r="G486" s="10" t="s">
        <v>109</v>
      </c>
      <c r="H486" s="12" t="s">
        <v>8</v>
      </c>
      <c r="I486" s="10" t="s">
        <v>12</v>
      </c>
      <c r="J486" s="10">
        <v>1942</v>
      </c>
      <c r="K486" s="10" t="s">
        <v>4</v>
      </c>
      <c r="L486" s="10" t="s">
        <v>100</v>
      </c>
      <c r="M486" s="10" t="s">
        <v>100</v>
      </c>
      <c r="N486" s="11">
        <v>31</v>
      </c>
      <c r="O486" s="11">
        <v>56</v>
      </c>
    </row>
    <row r="487" spans="1:15" x14ac:dyDescent="0.25">
      <c r="A487" t="s">
        <v>7</v>
      </c>
      <c r="B487" s="13" t="s">
        <v>680</v>
      </c>
      <c r="C487" s="14">
        <v>4.9000000000000004</v>
      </c>
      <c r="D487" s="14" t="s">
        <v>560</v>
      </c>
      <c r="E487" s="14" t="s">
        <v>34</v>
      </c>
      <c r="F487" s="14" t="s">
        <v>34</v>
      </c>
      <c r="G487" s="10" t="s">
        <v>109</v>
      </c>
      <c r="H487" s="16" t="s">
        <v>8</v>
      </c>
      <c r="I487" s="14" t="s">
        <v>66</v>
      </c>
      <c r="J487" s="14">
        <v>2010</v>
      </c>
      <c r="K487" s="14" t="s">
        <v>19</v>
      </c>
      <c r="L487" s="14" t="s">
        <v>46</v>
      </c>
      <c r="M487" s="14" t="s">
        <v>32</v>
      </c>
      <c r="N487" s="15">
        <v>31</v>
      </c>
      <c r="O487" s="15">
        <v>56</v>
      </c>
    </row>
    <row r="488" spans="1:15" x14ac:dyDescent="0.25">
      <c r="A488" t="s">
        <v>7</v>
      </c>
      <c r="B488" s="9" t="s">
        <v>680</v>
      </c>
      <c r="C488" s="10">
        <v>5</v>
      </c>
      <c r="D488" s="10" t="s">
        <v>382</v>
      </c>
      <c r="E488" s="10" t="s">
        <v>255</v>
      </c>
      <c r="F488" s="10" t="s">
        <v>383</v>
      </c>
      <c r="G488" s="10" t="s">
        <v>109</v>
      </c>
      <c r="H488" s="12" t="s">
        <v>16</v>
      </c>
      <c r="I488" s="10" t="s">
        <v>66</v>
      </c>
      <c r="J488" s="10">
        <v>2011</v>
      </c>
      <c r="K488" s="10" t="s">
        <v>19</v>
      </c>
      <c r="L488" s="10" t="s">
        <v>51</v>
      </c>
      <c r="M488" s="10" t="s">
        <v>32</v>
      </c>
      <c r="N488" s="11">
        <v>31</v>
      </c>
      <c r="O488" s="11">
        <v>56</v>
      </c>
    </row>
    <row r="489" spans="1:15" x14ac:dyDescent="0.25">
      <c r="A489" t="s">
        <v>7</v>
      </c>
      <c r="B489" s="13" t="s">
        <v>698</v>
      </c>
      <c r="C489" s="14">
        <v>3.3</v>
      </c>
      <c r="D489" s="14" t="s">
        <v>171</v>
      </c>
      <c r="E489" s="14" t="s">
        <v>177</v>
      </c>
      <c r="F489" s="14" t="s">
        <v>45</v>
      </c>
      <c r="G489" s="10" t="s">
        <v>109</v>
      </c>
      <c r="H489" s="16" t="s">
        <v>16</v>
      </c>
      <c r="I489" s="14" t="s">
        <v>23</v>
      </c>
      <c r="J489" s="14">
        <v>2015</v>
      </c>
      <c r="K489" s="14" t="s">
        <v>19</v>
      </c>
      <c r="L489" s="14" t="s">
        <v>36</v>
      </c>
      <c r="M489" s="14" t="s">
        <v>36</v>
      </c>
      <c r="N489" s="15">
        <v>95</v>
      </c>
      <c r="O489" s="15">
        <v>119</v>
      </c>
    </row>
    <row r="490" spans="1:15" x14ac:dyDescent="0.25">
      <c r="A490" t="s">
        <v>7</v>
      </c>
      <c r="B490" s="9" t="s">
        <v>698</v>
      </c>
      <c r="C490" s="10">
        <v>3.5</v>
      </c>
      <c r="D490" s="10" t="s">
        <v>188</v>
      </c>
      <c r="E490" s="10" t="s">
        <v>62</v>
      </c>
      <c r="F490" s="10" t="s">
        <v>189</v>
      </c>
      <c r="G490" s="10" t="s">
        <v>109</v>
      </c>
      <c r="H490" s="12" t="s">
        <v>16</v>
      </c>
      <c r="I490" s="10" t="s">
        <v>3</v>
      </c>
      <c r="J490" s="10">
        <v>2019</v>
      </c>
      <c r="K490" s="10" t="s">
        <v>19</v>
      </c>
      <c r="L490" s="10" t="s">
        <v>70</v>
      </c>
      <c r="M490" s="10" t="s">
        <v>32</v>
      </c>
      <c r="N490" s="11">
        <v>95</v>
      </c>
      <c r="O490" s="11">
        <v>119</v>
      </c>
    </row>
    <row r="491" spans="1:15" x14ac:dyDescent="0.25">
      <c r="A491" t="s">
        <v>7</v>
      </c>
      <c r="B491" s="13" t="s">
        <v>698</v>
      </c>
      <c r="C491" s="14">
        <v>3.5</v>
      </c>
      <c r="D491" s="14" t="s">
        <v>699</v>
      </c>
      <c r="E491" s="14" t="s">
        <v>700</v>
      </c>
      <c r="F491" s="14" t="s">
        <v>701</v>
      </c>
      <c r="G491" s="10" t="s">
        <v>109</v>
      </c>
      <c r="H491" s="16" t="s">
        <v>16</v>
      </c>
      <c r="I491" s="14" t="s">
        <v>66</v>
      </c>
      <c r="J491" s="14">
        <v>2010</v>
      </c>
      <c r="K491" s="14" t="s">
        <v>19</v>
      </c>
      <c r="L491" s="14" t="s">
        <v>80</v>
      </c>
      <c r="M491" s="14" t="s">
        <v>81</v>
      </c>
      <c r="N491" s="15">
        <v>95</v>
      </c>
      <c r="O491" s="15">
        <v>119</v>
      </c>
    </row>
    <row r="492" spans="1:15" x14ac:dyDescent="0.25">
      <c r="A492" t="s">
        <v>7</v>
      </c>
      <c r="B492" s="9" t="s">
        <v>698</v>
      </c>
      <c r="C492" s="10">
        <v>4</v>
      </c>
      <c r="D492" s="10" t="s">
        <v>702</v>
      </c>
      <c r="E492" s="10" t="s">
        <v>2</v>
      </c>
      <c r="F492" s="10" t="s">
        <v>703</v>
      </c>
      <c r="G492" s="10" t="s">
        <v>109</v>
      </c>
      <c r="H492" s="12" t="s">
        <v>16</v>
      </c>
      <c r="I492" s="10" t="s">
        <v>66</v>
      </c>
      <c r="J492" s="10" t="s">
        <v>174</v>
      </c>
      <c r="K492" s="10" t="s">
        <v>19</v>
      </c>
      <c r="L492" s="10" t="s">
        <v>632</v>
      </c>
      <c r="M492" s="10" t="s">
        <v>633</v>
      </c>
      <c r="N492" s="11">
        <v>95</v>
      </c>
      <c r="O492" s="11">
        <v>119</v>
      </c>
    </row>
    <row r="493" spans="1:15" x14ac:dyDescent="0.25">
      <c r="A493" t="s">
        <v>76</v>
      </c>
      <c r="B493" s="13" t="s">
        <v>698</v>
      </c>
      <c r="C493" s="14">
        <v>3.9</v>
      </c>
      <c r="D493" s="14" t="s">
        <v>563</v>
      </c>
      <c r="E493" s="14" t="s">
        <v>102</v>
      </c>
      <c r="F493" s="14" t="s">
        <v>144</v>
      </c>
      <c r="G493" s="10" t="s">
        <v>109</v>
      </c>
      <c r="H493" s="16" t="s">
        <v>16</v>
      </c>
      <c r="I493" s="14" t="s">
        <v>27</v>
      </c>
      <c r="J493" s="14">
        <v>2012</v>
      </c>
      <c r="K493" s="14" t="s">
        <v>13</v>
      </c>
      <c r="L493" s="14" t="s">
        <v>20</v>
      </c>
      <c r="M493" s="14" t="s">
        <v>15</v>
      </c>
      <c r="N493" s="15">
        <v>95</v>
      </c>
      <c r="O493" s="15">
        <v>119</v>
      </c>
    </row>
    <row r="494" spans="1:15" x14ac:dyDescent="0.25">
      <c r="A494" t="s">
        <v>7</v>
      </c>
      <c r="B494" s="9" t="s">
        <v>698</v>
      </c>
      <c r="C494" s="10">
        <v>3.4</v>
      </c>
      <c r="D494" s="10" t="s">
        <v>384</v>
      </c>
      <c r="E494" s="10" t="s">
        <v>22</v>
      </c>
      <c r="F494" s="10" t="s">
        <v>222</v>
      </c>
      <c r="G494" s="10" t="s">
        <v>109</v>
      </c>
      <c r="H494" s="12" t="s">
        <v>16</v>
      </c>
      <c r="I494" s="10" t="s">
        <v>58</v>
      </c>
      <c r="J494" s="10">
        <v>1990</v>
      </c>
      <c r="K494" s="10" t="s">
        <v>164</v>
      </c>
      <c r="L494" s="10" t="s">
        <v>155</v>
      </c>
      <c r="M494" s="10" t="s">
        <v>15</v>
      </c>
      <c r="N494" s="11">
        <v>95</v>
      </c>
      <c r="O494" s="11">
        <v>119</v>
      </c>
    </row>
    <row r="495" spans="1:15" x14ac:dyDescent="0.25">
      <c r="A495" t="s">
        <v>7</v>
      </c>
      <c r="B495" s="13" t="s">
        <v>698</v>
      </c>
      <c r="C495" s="14">
        <v>3.5</v>
      </c>
      <c r="D495" s="14" t="s">
        <v>704</v>
      </c>
      <c r="E495" s="14" t="s">
        <v>84</v>
      </c>
      <c r="F495" s="14" t="s">
        <v>84</v>
      </c>
      <c r="G495" s="10" t="s">
        <v>109</v>
      </c>
      <c r="H495" s="16" t="s">
        <v>8</v>
      </c>
      <c r="I495" s="14" t="s">
        <v>35</v>
      </c>
      <c r="J495" s="14">
        <v>1969</v>
      </c>
      <c r="K495" s="14" t="s">
        <v>13</v>
      </c>
      <c r="L495" s="14" t="s">
        <v>705</v>
      </c>
      <c r="M495" s="14" t="s">
        <v>40</v>
      </c>
      <c r="N495" s="15">
        <v>95</v>
      </c>
      <c r="O495" s="15">
        <v>119</v>
      </c>
    </row>
    <row r="496" spans="1:15" x14ac:dyDescent="0.25">
      <c r="A496" t="s">
        <v>7</v>
      </c>
      <c r="B496" s="9" t="s">
        <v>698</v>
      </c>
      <c r="C496" s="10">
        <v>4.7</v>
      </c>
      <c r="D496" s="10" t="s">
        <v>706</v>
      </c>
      <c r="E496" s="10" t="s">
        <v>62</v>
      </c>
      <c r="F496" s="10" t="s">
        <v>707</v>
      </c>
      <c r="G496" s="10" t="s">
        <v>109</v>
      </c>
      <c r="H496" s="12" t="s">
        <v>16</v>
      </c>
      <c r="I496" s="10" t="s">
        <v>66</v>
      </c>
      <c r="J496" s="10" t="s">
        <v>174</v>
      </c>
      <c r="K496" s="10" t="s">
        <v>19</v>
      </c>
      <c r="L496" s="10" t="s">
        <v>129</v>
      </c>
      <c r="M496" s="10" t="s">
        <v>129</v>
      </c>
      <c r="N496" s="11">
        <v>95</v>
      </c>
      <c r="O496" s="11">
        <v>119</v>
      </c>
    </row>
    <row r="497" spans="1:15" x14ac:dyDescent="0.25">
      <c r="A497" t="s">
        <v>7</v>
      </c>
      <c r="B497" s="13" t="s">
        <v>698</v>
      </c>
      <c r="C497" s="14">
        <v>-1</v>
      </c>
      <c r="D497" s="14" t="s">
        <v>564</v>
      </c>
      <c r="E497" s="14" t="s">
        <v>84</v>
      </c>
      <c r="F497" s="14"/>
      <c r="G497" s="10" t="s">
        <v>60</v>
      </c>
      <c r="H497" s="16" t="s">
        <v>16</v>
      </c>
      <c r="I497" s="14" t="s">
        <v>129</v>
      </c>
      <c r="J497" s="14" t="s">
        <v>174</v>
      </c>
      <c r="K497" s="14" t="s">
        <v>129</v>
      </c>
      <c r="L497" s="14" t="s">
        <v>129</v>
      </c>
      <c r="M497" s="14" t="s">
        <v>129</v>
      </c>
      <c r="N497" s="15">
        <v>95</v>
      </c>
      <c r="O497" s="15">
        <v>119</v>
      </c>
    </row>
    <row r="498" spans="1:15" x14ac:dyDescent="0.25">
      <c r="A498" t="s">
        <v>7</v>
      </c>
      <c r="B498" s="9" t="s">
        <v>698</v>
      </c>
      <c r="C498" s="10">
        <v>-1</v>
      </c>
      <c r="D498" s="10" t="s">
        <v>564</v>
      </c>
      <c r="E498" s="10" t="s">
        <v>84</v>
      </c>
      <c r="F498" s="10"/>
      <c r="G498" s="10" t="s">
        <v>60</v>
      </c>
      <c r="H498" s="12" t="s">
        <v>16</v>
      </c>
      <c r="I498" s="10" t="s">
        <v>129</v>
      </c>
      <c r="J498" s="10" t="s">
        <v>174</v>
      </c>
      <c r="K498" s="10" t="s">
        <v>129</v>
      </c>
      <c r="L498" s="10" t="s">
        <v>129</v>
      </c>
      <c r="M498" s="10" t="s">
        <v>129</v>
      </c>
      <c r="N498" s="11">
        <v>95</v>
      </c>
      <c r="O498" s="11">
        <v>119</v>
      </c>
    </row>
    <row r="499" spans="1:15" x14ac:dyDescent="0.25">
      <c r="A499" t="s">
        <v>7</v>
      </c>
      <c r="B499" s="13" t="s">
        <v>698</v>
      </c>
      <c r="C499" s="14">
        <v>-1</v>
      </c>
      <c r="D499" s="14" t="s">
        <v>564</v>
      </c>
      <c r="E499" s="14" t="s">
        <v>84</v>
      </c>
      <c r="F499" s="14"/>
      <c r="G499" s="10" t="s">
        <v>60</v>
      </c>
      <c r="H499" s="16" t="s">
        <v>16</v>
      </c>
      <c r="I499" s="14" t="s">
        <v>129</v>
      </c>
      <c r="J499" s="14" t="s">
        <v>174</v>
      </c>
      <c r="K499" s="14" t="s">
        <v>129</v>
      </c>
      <c r="L499" s="14" t="s">
        <v>129</v>
      </c>
      <c r="M499" s="14" t="s">
        <v>129</v>
      </c>
      <c r="N499" s="15">
        <v>95</v>
      </c>
      <c r="O499" s="15">
        <v>119</v>
      </c>
    </row>
    <row r="500" spans="1:15" x14ac:dyDescent="0.25">
      <c r="A500" t="s">
        <v>7</v>
      </c>
      <c r="B500" s="9" t="s">
        <v>698</v>
      </c>
      <c r="C500" s="10">
        <v>-1</v>
      </c>
      <c r="D500" s="10" t="s">
        <v>564</v>
      </c>
      <c r="E500" s="10" t="s">
        <v>84</v>
      </c>
      <c r="F500" s="10"/>
      <c r="G500" s="10" t="s">
        <v>60</v>
      </c>
      <c r="H500" s="12" t="s">
        <v>16</v>
      </c>
      <c r="I500" s="10" t="s">
        <v>129</v>
      </c>
      <c r="J500" s="10" t="s">
        <v>174</v>
      </c>
      <c r="K500" s="10" t="s">
        <v>129</v>
      </c>
      <c r="L500" s="10" t="s">
        <v>129</v>
      </c>
      <c r="M500" s="10" t="s">
        <v>129</v>
      </c>
      <c r="N500" s="11">
        <v>95</v>
      </c>
      <c r="O500" s="11">
        <v>119</v>
      </c>
    </row>
    <row r="501" spans="1:15" x14ac:dyDescent="0.25">
      <c r="A501" t="s">
        <v>7</v>
      </c>
      <c r="B501" s="13" t="s">
        <v>698</v>
      </c>
      <c r="C501" s="14">
        <v>-1</v>
      </c>
      <c r="D501" s="14" t="s">
        <v>564</v>
      </c>
      <c r="E501" s="14" t="s">
        <v>84</v>
      </c>
      <c r="F501" s="14"/>
      <c r="G501" s="10" t="s">
        <v>60</v>
      </c>
      <c r="H501" s="16" t="s">
        <v>16</v>
      </c>
      <c r="I501" s="14" t="s">
        <v>129</v>
      </c>
      <c r="J501" s="14" t="s">
        <v>174</v>
      </c>
      <c r="K501" s="14" t="s">
        <v>129</v>
      </c>
      <c r="L501" s="14" t="s">
        <v>129</v>
      </c>
      <c r="M501" s="14" t="s">
        <v>129</v>
      </c>
      <c r="N501" s="15">
        <v>95</v>
      </c>
      <c r="O501" s="15">
        <v>119</v>
      </c>
    </row>
    <row r="502" spans="1:15" x14ac:dyDescent="0.25">
      <c r="A502" t="s">
        <v>7</v>
      </c>
      <c r="B502" s="9" t="s">
        <v>698</v>
      </c>
      <c r="C502" s="10">
        <v>-1</v>
      </c>
      <c r="D502" s="10" t="s">
        <v>564</v>
      </c>
      <c r="E502" s="10" t="s">
        <v>84</v>
      </c>
      <c r="F502" s="10"/>
      <c r="G502" s="10" t="s">
        <v>60</v>
      </c>
      <c r="H502" s="12" t="s">
        <v>16</v>
      </c>
      <c r="I502" s="10" t="s">
        <v>129</v>
      </c>
      <c r="J502" s="10" t="s">
        <v>174</v>
      </c>
      <c r="K502" s="10" t="s">
        <v>129</v>
      </c>
      <c r="L502" s="10" t="s">
        <v>129</v>
      </c>
      <c r="M502" s="10" t="s">
        <v>129</v>
      </c>
      <c r="N502" s="11">
        <v>95</v>
      </c>
      <c r="O502" s="11">
        <v>119</v>
      </c>
    </row>
    <row r="503" spans="1:15" x14ac:dyDescent="0.25">
      <c r="A503" t="s">
        <v>7</v>
      </c>
      <c r="B503" s="13" t="s">
        <v>698</v>
      </c>
      <c r="C503" s="14">
        <v>4.5999999999999996</v>
      </c>
      <c r="D503" s="14" t="s">
        <v>708</v>
      </c>
      <c r="E503" s="14" t="s">
        <v>709</v>
      </c>
      <c r="F503" s="14" t="s">
        <v>431</v>
      </c>
      <c r="G503" s="10" t="s">
        <v>109</v>
      </c>
      <c r="H503" s="16" t="s">
        <v>16</v>
      </c>
      <c r="I503" s="14" t="s">
        <v>66</v>
      </c>
      <c r="J503" s="14">
        <v>1988</v>
      </c>
      <c r="K503" s="14" t="s">
        <v>19</v>
      </c>
      <c r="L503" s="14" t="s">
        <v>155</v>
      </c>
      <c r="M503" s="14" t="s">
        <v>15</v>
      </c>
      <c r="N503" s="15">
        <v>95</v>
      </c>
      <c r="O503" s="15">
        <v>119</v>
      </c>
    </row>
    <row r="504" spans="1:15" x14ac:dyDescent="0.25">
      <c r="A504" t="s">
        <v>7</v>
      </c>
      <c r="B504" s="9" t="s">
        <v>698</v>
      </c>
      <c r="C504" s="10">
        <v>4</v>
      </c>
      <c r="D504" s="10" t="s">
        <v>710</v>
      </c>
      <c r="E504" s="10" t="s">
        <v>110</v>
      </c>
      <c r="F504" s="10" t="s">
        <v>359</v>
      </c>
      <c r="G504" s="10" t="s">
        <v>109</v>
      </c>
      <c r="H504" s="12" t="s">
        <v>16</v>
      </c>
      <c r="I504" s="10" t="s">
        <v>27</v>
      </c>
      <c r="J504" s="10">
        <v>1999</v>
      </c>
      <c r="K504" s="10" t="s">
        <v>19</v>
      </c>
      <c r="L504" s="10" t="s">
        <v>31</v>
      </c>
      <c r="M504" s="10" t="s">
        <v>32</v>
      </c>
      <c r="N504" s="11">
        <v>95</v>
      </c>
      <c r="O504" s="11">
        <v>119</v>
      </c>
    </row>
    <row r="505" spans="1:15" x14ac:dyDescent="0.25">
      <c r="A505" t="s">
        <v>7</v>
      </c>
      <c r="B505" s="13" t="s">
        <v>698</v>
      </c>
      <c r="C505" s="14">
        <v>4</v>
      </c>
      <c r="D505" s="14" t="s">
        <v>711</v>
      </c>
      <c r="E505" s="14" t="s">
        <v>45</v>
      </c>
      <c r="F505" s="14" t="s">
        <v>712</v>
      </c>
      <c r="G505" s="10" t="s">
        <v>109</v>
      </c>
      <c r="H505" s="16" t="s">
        <v>16</v>
      </c>
      <c r="I505" s="14" t="s">
        <v>66</v>
      </c>
      <c r="J505" s="14" t="s">
        <v>174</v>
      </c>
      <c r="K505" s="14" t="s">
        <v>19</v>
      </c>
      <c r="L505" s="14" t="s">
        <v>155</v>
      </c>
      <c r="M505" s="14" t="s">
        <v>15</v>
      </c>
      <c r="N505" s="15">
        <v>95</v>
      </c>
      <c r="O505" s="15">
        <v>119</v>
      </c>
    </row>
    <row r="506" spans="1:15" x14ac:dyDescent="0.25">
      <c r="A506" t="s">
        <v>7</v>
      </c>
      <c r="B506" s="9" t="s">
        <v>698</v>
      </c>
      <c r="C506" s="10">
        <v>-1</v>
      </c>
      <c r="D506" s="10" t="s">
        <v>713</v>
      </c>
      <c r="E506" s="10" t="s">
        <v>10</v>
      </c>
      <c r="F506" s="10"/>
      <c r="G506" s="10" t="s">
        <v>60</v>
      </c>
      <c r="H506" s="12" t="s">
        <v>16</v>
      </c>
      <c r="I506" s="10" t="s">
        <v>66</v>
      </c>
      <c r="J506" s="10" t="s">
        <v>174</v>
      </c>
      <c r="K506" s="10" t="s">
        <v>129</v>
      </c>
      <c r="L506" s="10" t="s">
        <v>129</v>
      </c>
      <c r="M506" s="10" t="s">
        <v>129</v>
      </c>
      <c r="N506" s="11">
        <v>95</v>
      </c>
      <c r="O506" s="11">
        <v>119</v>
      </c>
    </row>
    <row r="507" spans="1:15" x14ac:dyDescent="0.25">
      <c r="A507" t="s">
        <v>7</v>
      </c>
      <c r="B507" s="13" t="s">
        <v>698</v>
      </c>
      <c r="C507" s="14">
        <v>4.7</v>
      </c>
      <c r="D507" s="14" t="s">
        <v>714</v>
      </c>
      <c r="E507" s="14" t="s">
        <v>45</v>
      </c>
      <c r="F507" s="14" t="s">
        <v>715</v>
      </c>
      <c r="G507" s="10" t="s">
        <v>109</v>
      </c>
      <c r="H507" s="16" t="s">
        <v>16</v>
      </c>
      <c r="I507" s="14" t="s">
        <v>27</v>
      </c>
      <c r="J507" s="14">
        <v>1994</v>
      </c>
      <c r="K507" s="14" t="s">
        <v>19</v>
      </c>
      <c r="L507" s="14" t="s">
        <v>155</v>
      </c>
      <c r="M507" s="14" t="s">
        <v>15</v>
      </c>
      <c r="N507" s="15">
        <v>95</v>
      </c>
      <c r="O507" s="15">
        <v>119</v>
      </c>
    </row>
    <row r="508" spans="1:15" x14ac:dyDescent="0.25">
      <c r="A508" t="s">
        <v>7</v>
      </c>
      <c r="B508" s="9" t="s">
        <v>698</v>
      </c>
      <c r="C508" s="10">
        <v>3.5</v>
      </c>
      <c r="D508" s="10" t="s">
        <v>716</v>
      </c>
      <c r="E508" s="10" t="s">
        <v>84</v>
      </c>
      <c r="F508" s="10" t="s">
        <v>84</v>
      </c>
      <c r="G508" s="10" t="s">
        <v>109</v>
      </c>
      <c r="H508" s="12" t="s">
        <v>8</v>
      </c>
      <c r="I508" s="10" t="s">
        <v>27</v>
      </c>
      <c r="J508" s="10">
        <v>1998</v>
      </c>
      <c r="K508" s="10" t="s">
        <v>19</v>
      </c>
      <c r="L508" s="10" t="s">
        <v>20</v>
      </c>
      <c r="M508" s="10" t="s">
        <v>15</v>
      </c>
      <c r="N508" s="11">
        <v>95</v>
      </c>
      <c r="O508" s="11">
        <v>119</v>
      </c>
    </row>
    <row r="509" spans="1:15" x14ac:dyDescent="0.25">
      <c r="A509" t="s">
        <v>7</v>
      </c>
      <c r="B509" s="13" t="s">
        <v>698</v>
      </c>
      <c r="C509" s="14">
        <v>5</v>
      </c>
      <c r="D509" s="14" t="s">
        <v>382</v>
      </c>
      <c r="E509" s="14" t="s">
        <v>385</v>
      </c>
      <c r="F509" s="14" t="s">
        <v>383</v>
      </c>
      <c r="G509" s="10" t="s">
        <v>109</v>
      </c>
      <c r="H509" s="16" t="s">
        <v>16</v>
      </c>
      <c r="I509" s="14" t="s">
        <v>66</v>
      </c>
      <c r="J509" s="14">
        <v>2011</v>
      </c>
      <c r="K509" s="14" t="s">
        <v>19</v>
      </c>
      <c r="L509" s="14" t="s">
        <v>51</v>
      </c>
      <c r="M509" s="14" t="s">
        <v>32</v>
      </c>
      <c r="N509" s="15">
        <v>95</v>
      </c>
      <c r="O509" s="15">
        <v>119</v>
      </c>
    </row>
    <row r="510" spans="1:15" x14ac:dyDescent="0.25">
      <c r="A510" t="s">
        <v>7</v>
      </c>
      <c r="B510" s="9" t="s">
        <v>717</v>
      </c>
      <c r="C510" s="10">
        <v>4.0999999999999996</v>
      </c>
      <c r="D510" s="10" t="s">
        <v>718</v>
      </c>
      <c r="E510" s="10" t="s">
        <v>442</v>
      </c>
      <c r="F510" s="10" t="s">
        <v>880</v>
      </c>
      <c r="G510" s="10" t="s">
        <v>880</v>
      </c>
      <c r="H510" s="12" t="s">
        <v>16</v>
      </c>
      <c r="I510" s="10" t="s">
        <v>35</v>
      </c>
      <c r="J510" s="10">
        <v>1896</v>
      </c>
      <c r="K510" s="10" t="s">
        <v>13</v>
      </c>
      <c r="L510" s="10" t="s">
        <v>36</v>
      </c>
      <c r="M510" s="10" t="s">
        <v>36</v>
      </c>
      <c r="N510" s="11">
        <v>212</v>
      </c>
      <c r="O510" s="11">
        <v>331</v>
      </c>
    </row>
    <row r="511" spans="1:15" x14ac:dyDescent="0.25">
      <c r="A511" t="s">
        <v>7</v>
      </c>
      <c r="B511" s="13" t="s">
        <v>717</v>
      </c>
      <c r="C511" s="14">
        <v>4</v>
      </c>
      <c r="D511" s="14" t="s">
        <v>194</v>
      </c>
      <c r="E511" s="14" t="s">
        <v>719</v>
      </c>
      <c r="F511" s="14" t="s">
        <v>878</v>
      </c>
      <c r="G511" s="10" t="s">
        <v>878</v>
      </c>
      <c r="H511" s="16" t="s">
        <v>16</v>
      </c>
      <c r="I511" s="14" t="s">
        <v>35</v>
      </c>
      <c r="J511" s="14">
        <v>1913</v>
      </c>
      <c r="K511" s="14" t="s">
        <v>13</v>
      </c>
      <c r="L511" s="14" t="s">
        <v>36</v>
      </c>
      <c r="M511" s="14" t="s">
        <v>36</v>
      </c>
      <c r="N511" s="15">
        <v>212</v>
      </c>
      <c r="O511" s="15">
        <v>331</v>
      </c>
    </row>
    <row r="512" spans="1:15" x14ac:dyDescent="0.25">
      <c r="A512" t="s">
        <v>7</v>
      </c>
      <c r="B512" s="9" t="s">
        <v>717</v>
      </c>
      <c r="C512" s="10">
        <v>3.6</v>
      </c>
      <c r="D512" s="10" t="s">
        <v>720</v>
      </c>
      <c r="E512" s="10" t="s">
        <v>109</v>
      </c>
      <c r="F512" s="10" t="s">
        <v>614</v>
      </c>
      <c r="G512" s="10" t="s">
        <v>109</v>
      </c>
      <c r="H512" s="12" t="s">
        <v>16</v>
      </c>
      <c r="I512" s="10" t="s">
        <v>58</v>
      </c>
      <c r="J512" s="10">
        <v>2002</v>
      </c>
      <c r="K512" s="10" t="s">
        <v>13</v>
      </c>
      <c r="L512" s="10" t="s">
        <v>155</v>
      </c>
      <c r="M512" s="10" t="s">
        <v>15</v>
      </c>
      <c r="N512" s="11">
        <v>212</v>
      </c>
      <c r="O512" s="11">
        <v>331</v>
      </c>
    </row>
    <row r="513" spans="1:15" x14ac:dyDescent="0.25">
      <c r="A513" t="s">
        <v>7</v>
      </c>
      <c r="B513" s="13" t="s">
        <v>717</v>
      </c>
      <c r="C513" s="14">
        <v>5</v>
      </c>
      <c r="D513" s="14" t="s">
        <v>721</v>
      </c>
      <c r="E513" s="14" t="s">
        <v>2</v>
      </c>
      <c r="F513" s="14" t="s">
        <v>722</v>
      </c>
      <c r="G513" s="10" t="s">
        <v>109</v>
      </c>
      <c r="H513" s="16" t="s">
        <v>16</v>
      </c>
      <c r="I513" s="14" t="s">
        <v>66</v>
      </c>
      <c r="J513" s="14">
        <v>1987</v>
      </c>
      <c r="K513" s="14" t="s">
        <v>19</v>
      </c>
      <c r="L513" s="14" t="s">
        <v>155</v>
      </c>
      <c r="M513" s="14" t="s">
        <v>15</v>
      </c>
      <c r="N513" s="15">
        <v>212</v>
      </c>
      <c r="O513" s="15">
        <v>331</v>
      </c>
    </row>
    <row r="514" spans="1:15" x14ac:dyDescent="0.25">
      <c r="A514" t="s">
        <v>7</v>
      </c>
      <c r="B514" s="9" t="s">
        <v>717</v>
      </c>
      <c r="C514" s="10">
        <v>3.5</v>
      </c>
      <c r="D514" s="10" t="s">
        <v>248</v>
      </c>
      <c r="E514" s="10" t="s">
        <v>11</v>
      </c>
      <c r="F514" s="10" t="s">
        <v>249</v>
      </c>
      <c r="G514" s="10" t="s">
        <v>109</v>
      </c>
      <c r="H514" s="12" t="s">
        <v>16</v>
      </c>
      <c r="I514" s="10" t="s">
        <v>12</v>
      </c>
      <c r="J514" s="10" t="s">
        <v>174</v>
      </c>
      <c r="K514" s="10" t="s">
        <v>13</v>
      </c>
      <c r="L514" s="10" t="s">
        <v>100</v>
      </c>
      <c r="M514" s="10" t="s">
        <v>100</v>
      </c>
      <c r="N514" s="11">
        <v>212</v>
      </c>
      <c r="O514" s="11">
        <v>331</v>
      </c>
    </row>
    <row r="515" spans="1:15" x14ac:dyDescent="0.25">
      <c r="A515" t="s">
        <v>7</v>
      </c>
      <c r="B515" s="13" t="s">
        <v>717</v>
      </c>
      <c r="C515" s="14">
        <v>4.7</v>
      </c>
      <c r="D515" s="14" t="s">
        <v>723</v>
      </c>
      <c r="E515" s="14" t="s">
        <v>110</v>
      </c>
      <c r="F515" s="14" t="s">
        <v>655</v>
      </c>
      <c r="G515" s="10" t="s">
        <v>109</v>
      </c>
      <c r="H515" s="16" t="s">
        <v>16</v>
      </c>
      <c r="I515" s="14" t="s">
        <v>129</v>
      </c>
      <c r="J515" s="14" t="s">
        <v>174</v>
      </c>
      <c r="K515" s="14" t="s">
        <v>19</v>
      </c>
      <c r="L515" s="14" t="s">
        <v>724</v>
      </c>
      <c r="M515" s="14" t="s">
        <v>247</v>
      </c>
      <c r="N515" s="15">
        <v>212</v>
      </c>
      <c r="O515" s="15">
        <v>331</v>
      </c>
    </row>
    <row r="516" spans="1:15" x14ac:dyDescent="0.25">
      <c r="A516" t="s">
        <v>7</v>
      </c>
      <c r="B516" s="9" t="s">
        <v>717</v>
      </c>
      <c r="C516" s="10">
        <v>3.5</v>
      </c>
      <c r="D516" s="10" t="s">
        <v>248</v>
      </c>
      <c r="E516" s="10" t="s">
        <v>11</v>
      </c>
      <c r="F516" s="10" t="s">
        <v>249</v>
      </c>
      <c r="G516" s="10" t="s">
        <v>109</v>
      </c>
      <c r="H516" s="12" t="s">
        <v>16</v>
      </c>
      <c r="I516" s="10" t="s">
        <v>12</v>
      </c>
      <c r="J516" s="10" t="s">
        <v>174</v>
      </c>
      <c r="K516" s="10" t="s">
        <v>13</v>
      </c>
      <c r="L516" s="10" t="s">
        <v>100</v>
      </c>
      <c r="M516" s="10" t="s">
        <v>100</v>
      </c>
      <c r="N516" s="11">
        <v>212</v>
      </c>
      <c r="O516" s="11">
        <v>331</v>
      </c>
    </row>
    <row r="517" spans="1:15" x14ac:dyDescent="0.25">
      <c r="A517" t="s">
        <v>7</v>
      </c>
      <c r="B517" s="13" t="s">
        <v>717</v>
      </c>
      <c r="C517" s="14">
        <v>3.6</v>
      </c>
      <c r="D517" s="14" t="s">
        <v>725</v>
      </c>
      <c r="E517" s="14" t="s">
        <v>726</v>
      </c>
      <c r="F517" s="14" t="s">
        <v>727</v>
      </c>
      <c r="G517" s="10" t="s">
        <v>109</v>
      </c>
      <c r="H517" s="16" t="s">
        <v>16</v>
      </c>
      <c r="I517" s="14" t="s">
        <v>23</v>
      </c>
      <c r="J517" s="14" t="s">
        <v>174</v>
      </c>
      <c r="K517" s="14" t="s">
        <v>4</v>
      </c>
      <c r="L517" s="14" t="s">
        <v>129</v>
      </c>
      <c r="M517" s="14" t="s">
        <v>129</v>
      </c>
      <c r="N517" s="15">
        <v>212</v>
      </c>
      <c r="O517" s="15">
        <v>331</v>
      </c>
    </row>
    <row r="518" spans="1:15" x14ac:dyDescent="0.25">
      <c r="A518" t="s">
        <v>389</v>
      </c>
      <c r="B518" s="9" t="s">
        <v>717</v>
      </c>
      <c r="C518" s="10">
        <v>3.9</v>
      </c>
      <c r="D518" s="10" t="s">
        <v>386</v>
      </c>
      <c r="E518" s="10" t="s">
        <v>387</v>
      </c>
      <c r="F518" s="10" t="s">
        <v>388</v>
      </c>
      <c r="G518" s="10" t="s">
        <v>109</v>
      </c>
      <c r="H518" s="12" t="s">
        <v>16</v>
      </c>
      <c r="I518" s="10" t="s">
        <v>3</v>
      </c>
      <c r="J518" s="10">
        <v>1947</v>
      </c>
      <c r="K518" s="10" t="s">
        <v>4</v>
      </c>
      <c r="L518" s="10" t="s">
        <v>14</v>
      </c>
      <c r="M518" s="10" t="s">
        <v>15</v>
      </c>
      <c r="N518" s="11">
        <v>212</v>
      </c>
      <c r="O518" s="11">
        <v>331</v>
      </c>
    </row>
    <row r="519" spans="1:15" x14ac:dyDescent="0.25">
      <c r="A519" t="s">
        <v>7</v>
      </c>
      <c r="B519" s="13" t="s">
        <v>717</v>
      </c>
      <c r="C519" s="14">
        <v>2.7</v>
      </c>
      <c r="D519" s="14" t="s">
        <v>728</v>
      </c>
      <c r="E519" s="14" t="s">
        <v>729</v>
      </c>
      <c r="F519" s="14" t="s">
        <v>10</v>
      </c>
      <c r="G519" s="10" t="s">
        <v>109</v>
      </c>
      <c r="H519" s="16" t="s">
        <v>16</v>
      </c>
      <c r="I519" s="14" t="s">
        <v>27</v>
      </c>
      <c r="J519" s="14">
        <v>2010</v>
      </c>
      <c r="K519" s="14" t="s">
        <v>13</v>
      </c>
      <c r="L519" s="14" t="s">
        <v>100</v>
      </c>
      <c r="M519" s="14" t="s">
        <v>100</v>
      </c>
      <c r="N519" s="15">
        <v>212</v>
      </c>
      <c r="O519" s="15">
        <v>331</v>
      </c>
    </row>
    <row r="520" spans="1:15" x14ac:dyDescent="0.25">
      <c r="A520" t="s">
        <v>256</v>
      </c>
      <c r="B520" s="9" t="s">
        <v>717</v>
      </c>
      <c r="C520" s="10">
        <v>4.8</v>
      </c>
      <c r="D520" s="10" t="s">
        <v>135</v>
      </c>
      <c r="E520" s="10" t="s">
        <v>18</v>
      </c>
      <c r="F520" s="10" t="s">
        <v>18</v>
      </c>
      <c r="G520" s="10" t="s">
        <v>109</v>
      </c>
      <c r="H520" s="12" t="s">
        <v>8</v>
      </c>
      <c r="I520" s="10" t="s">
        <v>58</v>
      </c>
      <c r="J520" s="10">
        <v>2012</v>
      </c>
      <c r="K520" s="10" t="s">
        <v>19</v>
      </c>
      <c r="L520" s="10" t="s">
        <v>31</v>
      </c>
      <c r="M520" s="10" t="s">
        <v>32</v>
      </c>
      <c r="N520" s="11">
        <v>212</v>
      </c>
      <c r="O520" s="11">
        <v>331</v>
      </c>
    </row>
    <row r="521" spans="1:15" x14ac:dyDescent="0.25">
      <c r="A521" t="s">
        <v>82</v>
      </c>
      <c r="B521" s="13" t="s">
        <v>717</v>
      </c>
      <c r="C521" s="14">
        <v>-1</v>
      </c>
      <c r="D521" s="14" t="s">
        <v>730</v>
      </c>
      <c r="E521" s="14" t="s">
        <v>34</v>
      </c>
      <c r="F521" s="14"/>
      <c r="G521" s="10" t="s">
        <v>60</v>
      </c>
      <c r="H521" s="16" t="s">
        <v>16</v>
      </c>
      <c r="I521" s="14" t="s">
        <v>129</v>
      </c>
      <c r="J521" s="14" t="s">
        <v>174</v>
      </c>
      <c r="K521" s="14" t="s">
        <v>129</v>
      </c>
      <c r="L521" s="14" t="s">
        <v>129</v>
      </c>
      <c r="M521" s="14" t="s">
        <v>129</v>
      </c>
      <c r="N521" s="15">
        <v>212</v>
      </c>
      <c r="O521" s="15">
        <v>331</v>
      </c>
    </row>
    <row r="522" spans="1:15" x14ac:dyDescent="0.25">
      <c r="A522" t="s">
        <v>7</v>
      </c>
      <c r="B522" s="9" t="s">
        <v>717</v>
      </c>
      <c r="C522" s="10">
        <v>4</v>
      </c>
      <c r="D522" s="10" t="s">
        <v>731</v>
      </c>
      <c r="E522" s="10" t="s">
        <v>62</v>
      </c>
      <c r="F522" s="10" t="s">
        <v>445</v>
      </c>
      <c r="G522" s="10" t="s">
        <v>109</v>
      </c>
      <c r="H522" s="12" t="s">
        <v>16</v>
      </c>
      <c r="I522" s="10" t="s">
        <v>27</v>
      </c>
      <c r="J522" s="10" t="s">
        <v>174</v>
      </c>
      <c r="K522" s="10" t="s">
        <v>19</v>
      </c>
      <c r="L522" s="10" t="s">
        <v>732</v>
      </c>
      <c r="M522" s="10" t="s">
        <v>733</v>
      </c>
      <c r="N522" s="11">
        <v>212</v>
      </c>
      <c r="O522" s="11">
        <v>331</v>
      </c>
    </row>
    <row r="523" spans="1:15" x14ac:dyDescent="0.25">
      <c r="A523" t="s">
        <v>7</v>
      </c>
      <c r="B523" s="13" t="s">
        <v>717</v>
      </c>
      <c r="C523" s="14">
        <v>3.8</v>
      </c>
      <c r="D523" s="14" t="s">
        <v>734</v>
      </c>
      <c r="E523" s="14" t="s">
        <v>62</v>
      </c>
      <c r="F523" s="14" t="s">
        <v>339</v>
      </c>
      <c r="G523" s="10" t="s">
        <v>109</v>
      </c>
      <c r="H523" s="16" t="s">
        <v>16</v>
      </c>
      <c r="I523" s="14" t="s">
        <v>27</v>
      </c>
      <c r="J523" s="14">
        <v>2010</v>
      </c>
      <c r="K523" s="14" t="s">
        <v>13</v>
      </c>
      <c r="L523" s="14" t="s">
        <v>51</v>
      </c>
      <c r="M523" s="14" t="s">
        <v>32</v>
      </c>
      <c r="N523" s="15">
        <v>212</v>
      </c>
      <c r="O523" s="15">
        <v>331</v>
      </c>
    </row>
    <row r="524" spans="1:15" x14ac:dyDescent="0.25">
      <c r="A524" t="s">
        <v>82</v>
      </c>
      <c r="B524" s="9" t="s">
        <v>717</v>
      </c>
      <c r="C524" s="10">
        <v>4.2</v>
      </c>
      <c r="D524" s="10" t="s">
        <v>735</v>
      </c>
      <c r="E524" s="10" t="s">
        <v>529</v>
      </c>
      <c r="F524" s="10" t="s">
        <v>442</v>
      </c>
      <c r="G524" s="10" t="s">
        <v>109</v>
      </c>
      <c r="H524" s="12" t="s">
        <v>16</v>
      </c>
      <c r="I524" s="10" t="s">
        <v>23</v>
      </c>
      <c r="J524" s="10">
        <v>2012</v>
      </c>
      <c r="K524" s="10" t="s">
        <v>13</v>
      </c>
      <c r="L524" s="10" t="s">
        <v>36</v>
      </c>
      <c r="M524" s="10" t="s">
        <v>36</v>
      </c>
      <c r="N524" s="11">
        <v>212</v>
      </c>
      <c r="O524" s="11">
        <v>331</v>
      </c>
    </row>
    <row r="525" spans="1:15" x14ac:dyDescent="0.25">
      <c r="A525" t="s">
        <v>389</v>
      </c>
      <c r="B525" s="13" t="s">
        <v>717</v>
      </c>
      <c r="C525" s="14">
        <v>3.9</v>
      </c>
      <c r="D525" s="14" t="s">
        <v>386</v>
      </c>
      <c r="E525" s="14" t="s">
        <v>260</v>
      </c>
      <c r="F525" s="14" t="s">
        <v>388</v>
      </c>
      <c r="G525" s="10" t="s">
        <v>109</v>
      </c>
      <c r="H525" s="16" t="s">
        <v>16</v>
      </c>
      <c r="I525" s="14" t="s">
        <v>3</v>
      </c>
      <c r="J525" s="14">
        <v>1947</v>
      </c>
      <c r="K525" s="14" t="s">
        <v>4</v>
      </c>
      <c r="L525" s="14" t="s">
        <v>14</v>
      </c>
      <c r="M525" s="14" t="s">
        <v>15</v>
      </c>
      <c r="N525" s="15">
        <v>212</v>
      </c>
      <c r="O525" s="15">
        <v>331</v>
      </c>
    </row>
    <row r="526" spans="1:15" x14ac:dyDescent="0.25">
      <c r="A526" t="s">
        <v>7</v>
      </c>
      <c r="B526" s="9" t="s">
        <v>717</v>
      </c>
      <c r="C526" s="10">
        <v>-1</v>
      </c>
      <c r="D526" s="10" t="s">
        <v>736</v>
      </c>
      <c r="E526" s="10" t="s">
        <v>2</v>
      </c>
      <c r="F526" s="10" t="s">
        <v>2</v>
      </c>
      <c r="G526" s="10" t="s">
        <v>109</v>
      </c>
      <c r="H526" s="12" t="s">
        <v>8</v>
      </c>
      <c r="I526" s="10" t="s">
        <v>129</v>
      </c>
      <c r="J526" s="10" t="s">
        <v>174</v>
      </c>
      <c r="K526" s="10" t="s">
        <v>19</v>
      </c>
      <c r="L526" s="10" t="s">
        <v>129</v>
      </c>
      <c r="M526" s="10" t="s">
        <v>129</v>
      </c>
      <c r="N526" s="11">
        <v>212</v>
      </c>
      <c r="O526" s="11">
        <v>331</v>
      </c>
    </row>
    <row r="527" spans="1:15" x14ac:dyDescent="0.25">
      <c r="A527" t="s">
        <v>7</v>
      </c>
      <c r="B527" s="13" t="s">
        <v>717</v>
      </c>
      <c r="C527" s="14">
        <v>4.5</v>
      </c>
      <c r="D527" s="14" t="s">
        <v>574</v>
      </c>
      <c r="E527" s="14" t="s">
        <v>62</v>
      </c>
      <c r="F527" s="14" t="s">
        <v>2</v>
      </c>
      <c r="G527" s="10" t="s">
        <v>109</v>
      </c>
      <c r="H527" s="16" t="s">
        <v>16</v>
      </c>
      <c r="I527" s="14" t="s">
        <v>66</v>
      </c>
      <c r="J527" s="14">
        <v>1980</v>
      </c>
      <c r="K527" s="14" t="s">
        <v>19</v>
      </c>
      <c r="L527" s="14" t="s">
        <v>155</v>
      </c>
      <c r="M527" s="14" t="s">
        <v>15</v>
      </c>
      <c r="N527" s="15">
        <v>212</v>
      </c>
      <c r="O527" s="15">
        <v>331</v>
      </c>
    </row>
    <row r="528" spans="1:15" x14ac:dyDescent="0.25">
      <c r="A528" t="s">
        <v>126</v>
      </c>
      <c r="B528" s="9" t="s">
        <v>717</v>
      </c>
      <c r="C528" s="10">
        <v>3.5</v>
      </c>
      <c r="D528" s="10" t="s">
        <v>575</v>
      </c>
      <c r="E528" s="10" t="s">
        <v>110</v>
      </c>
      <c r="F528" s="10" t="s">
        <v>110</v>
      </c>
      <c r="G528" s="10" t="s">
        <v>109</v>
      </c>
      <c r="H528" s="12" t="s">
        <v>8</v>
      </c>
      <c r="I528" s="10" t="s">
        <v>58</v>
      </c>
      <c r="J528" s="10">
        <v>2003</v>
      </c>
      <c r="K528" s="10" t="s">
        <v>4</v>
      </c>
      <c r="L528" s="10" t="s">
        <v>14</v>
      </c>
      <c r="M528" s="10" t="s">
        <v>15</v>
      </c>
      <c r="N528" s="11">
        <v>212</v>
      </c>
      <c r="O528" s="11">
        <v>331</v>
      </c>
    </row>
    <row r="529" spans="1:15" x14ac:dyDescent="0.25">
      <c r="A529" t="s">
        <v>7</v>
      </c>
      <c r="B529" s="13" t="s">
        <v>717</v>
      </c>
      <c r="C529" s="14">
        <v>2.7</v>
      </c>
      <c r="D529" s="14" t="s">
        <v>737</v>
      </c>
      <c r="E529" s="14" t="s">
        <v>2</v>
      </c>
      <c r="F529" s="14" t="s">
        <v>738</v>
      </c>
      <c r="G529" s="10" t="s">
        <v>109</v>
      </c>
      <c r="H529" s="16" t="s">
        <v>16</v>
      </c>
      <c r="I529" s="14" t="s">
        <v>3</v>
      </c>
      <c r="J529" s="14">
        <v>1976</v>
      </c>
      <c r="K529" s="14" t="s">
        <v>13</v>
      </c>
      <c r="L529" s="14" t="s">
        <v>739</v>
      </c>
      <c r="M529" s="14" t="s">
        <v>15</v>
      </c>
      <c r="N529" s="15">
        <v>212</v>
      </c>
      <c r="O529" s="15">
        <v>331</v>
      </c>
    </row>
    <row r="530" spans="1:15" x14ac:dyDescent="0.25">
      <c r="A530" t="s">
        <v>7</v>
      </c>
      <c r="B530" s="9" t="s">
        <v>717</v>
      </c>
      <c r="C530" s="10">
        <v>3.5</v>
      </c>
      <c r="D530" s="10" t="s">
        <v>740</v>
      </c>
      <c r="E530" s="10" t="s">
        <v>62</v>
      </c>
      <c r="F530" s="10" t="s">
        <v>213</v>
      </c>
      <c r="G530" s="10" t="s">
        <v>109</v>
      </c>
      <c r="H530" s="12" t="s">
        <v>16</v>
      </c>
      <c r="I530" s="10" t="s">
        <v>27</v>
      </c>
      <c r="J530" s="10">
        <v>2012</v>
      </c>
      <c r="K530" s="10" t="s">
        <v>19</v>
      </c>
      <c r="L530" s="10" t="s">
        <v>20</v>
      </c>
      <c r="M530" s="10" t="s">
        <v>15</v>
      </c>
      <c r="N530" s="11">
        <v>212</v>
      </c>
      <c r="O530" s="11">
        <v>331</v>
      </c>
    </row>
    <row r="531" spans="1:15" x14ac:dyDescent="0.25">
      <c r="A531" t="s">
        <v>7</v>
      </c>
      <c r="B531" s="13" t="s">
        <v>741</v>
      </c>
      <c r="C531" s="14">
        <v>4.9000000000000004</v>
      </c>
      <c r="D531" s="14" t="s">
        <v>200</v>
      </c>
      <c r="E531" s="14" t="s">
        <v>201</v>
      </c>
      <c r="F531" s="14" t="s">
        <v>45</v>
      </c>
      <c r="G531" s="10" t="s">
        <v>109</v>
      </c>
      <c r="H531" s="16" t="s">
        <v>16</v>
      </c>
      <c r="I531" s="14" t="s">
        <v>66</v>
      </c>
      <c r="J531" s="14">
        <v>2016</v>
      </c>
      <c r="K531" s="14" t="s">
        <v>19</v>
      </c>
      <c r="L531" s="14" t="s">
        <v>155</v>
      </c>
      <c r="M531" s="14" t="s">
        <v>15</v>
      </c>
      <c r="N531" s="15">
        <v>66</v>
      </c>
      <c r="O531" s="15">
        <v>112</v>
      </c>
    </row>
    <row r="532" spans="1:15" x14ac:dyDescent="0.25">
      <c r="A532" t="s">
        <v>7</v>
      </c>
      <c r="B532" s="9" t="s">
        <v>741</v>
      </c>
      <c r="C532" s="10">
        <v>3.6</v>
      </c>
      <c r="D532" s="10" t="s">
        <v>196</v>
      </c>
      <c r="E532" s="10" t="s">
        <v>62</v>
      </c>
      <c r="F532" s="10" t="s">
        <v>197</v>
      </c>
      <c r="G532" s="10" t="s">
        <v>109</v>
      </c>
      <c r="H532" s="12" t="s">
        <v>16</v>
      </c>
      <c r="I532" s="10" t="s">
        <v>27</v>
      </c>
      <c r="J532" s="10">
        <v>2001</v>
      </c>
      <c r="K532" s="10" t="s">
        <v>19</v>
      </c>
      <c r="L532" s="10" t="s">
        <v>51</v>
      </c>
      <c r="M532" s="10" t="s">
        <v>32</v>
      </c>
      <c r="N532" s="11">
        <v>66</v>
      </c>
      <c r="O532" s="11">
        <v>112</v>
      </c>
    </row>
    <row r="533" spans="1:15" x14ac:dyDescent="0.25">
      <c r="A533" t="s">
        <v>7</v>
      </c>
      <c r="B533" s="13" t="s">
        <v>741</v>
      </c>
      <c r="C533" s="14">
        <v>5</v>
      </c>
      <c r="D533" s="14" t="s">
        <v>742</v>
      </c>
      <c r="E533" s="14" t="s">
        <v>62</v>
      </c>
      <c r="F533" s="14" t="s">
        <v>639</v>
      </c>
      <c r="G533" s="10" t="s">
        <v>109</v>
      </c>
      <c r="H533" s="16" t="s">
        <v>16</v>
      </c>
      <c r="I533" s="14" t="s">
        <v>66</v>
      </c>
      <c r="J533" s="14" t="s">
        <v>174</v>
      </c>
      <c r="K533" s="14" t="s">
        <v>19</v>
      </c>
      <c r="L533" s="14" t="s">
        <v>129</v>
      </c>
      <c r="M533" s="14" t="s">
        <v>129</v>
      </c>
      <c r="N533" s="15">
        <v>66</v>
      </c>
      <c r="O533" s="15">
        <v>112</v>
      </c>
    </row>
    <row r="534" spans="1:15" x14ac:dyDescent="0.25">
      <c r="A534" t="s">
        <v>7</v>
      </c>
      <c r="B534" s="9" t="s">
        <v>741</v>
      </c>
      <c r="C534" s="10">
        <v>3.1</v>
      </c>
      <c r="D534" s="10" t="s">
        <v>578</v>
      </c>
      <c r="E534" s="10" t="s">
        <v>268</v>
      </c>
      <c r="F534" s="10" t="s">
        <v>442</v>
      </c>
      <c r="G534" s="10" t="s">
        <v>109</v>
      </c>
      <c r="H534" s="12" t="s">
        <v>16</v>
      </c>
      <c r="I534" s="10" t="s">
        <v>66</v>
      </c>
      <c r="J534" s="10">
        <v>2001</v>
      </c>
      <c r="K534" s="10" t="s">
        <v>19</v>
      </c>
      <c r="L534" s="10" t="s">
        <v>155</v>
      </c>
      <c r="M534" s="10" t="s">
        <v>15</v>
      </c>
      <c r="N534" s="11">
        <v>66</v>
      </c>
      <c r="O534" s="11">
        <v>112</v>
      </c>
    </row>
    <row r="535" spans="1:15" x14ac:dyDescent="0.25">
      <c r="A535" t="s">
        <v>111</v>
      </c>
      <c r="B535" s="13" t="s">
        <v>741</v>
      </c>
      <c r="C535" s="14">
        <v>3.9</v>
      </c>
      <c r="D535" s="14" t="s">
        <v>743</v>
      </c>
      <c r="E535" s="14" t="s">
        <v>84</v>
      </c>
      <c r="F535" s="14" t="s">
        <v>84</v>
      </c>
      <c r="G535" s="10" t="s">
        <v>109</v>
      </c>
      <c r="H535" s="16" t="s">
        <v>8</v>
      </c>
      <c r="I535" s="14" t="s">
        <v>23</v>
      </c>
      <c r="J535" s="14">
        <v>2009</v>
      </c>
      <c r="K535" s="14" t="s">
        <v>19</v>
      </c>
      <c r="L535" s="14" t="s">
        <v>70</v>
      </c>
      <c r="M535" s="14" t="s">
        <v>32</v>
      </c>
      <c r="N535" s="15">
        <v>66</v>
      </c>
      <c r="O535" s="15">
        <v>112</v>
      </c>
    </row>
    <row r="536" spans="1:15" x14ac:dyDescent="0.25">
      <c r="A536" t="s">
        <v>7</v>
      </c>
      <c r="B536" s="9" t="s">
        <v>741</v>
      </c>
      <c r="C536" s="10">
        <v>3.4</v>
      </c>
      <c r="D536" s="10" t="s">
        <v>744</v>
      </c>
      <c r="E536" s="10" t="s">
        <v>745</v>
      </c>
      <c r="F536" s="10" t="s">
        <v>95</v>
      </c>
      <c r="G536" s="10" t="s">
        <v>109</v>
      </c>
      <c r="H536" s="12" t="s">
        <v>16</v>
      </c>
      <c r="I536" s="10" t="s">
        <v>27</v>
      </c>
      <c r="J536" s="10">
        <v>1986</v>
      </c>
      <c r="K536" s="10" t="s">
        <v>19</v>
      </c>
      <c r="L536" s="10" t="s">
        <v>51</v>
      </c>
      <c r="M536" s="10" t="s">
        <v>32</v>
      </c>
      <c r="N536" s="11">
        <v>66</v>
      </c>
      <c r="O536" s="11">
        <v>112</v>
      </c>
    </row>
    <row r="537" spans="1:15" x14ac:dyDescent="0.25">
      <c r="A537" t="s">
        <v>126</v>
      </c>
      <c r="B537" s="13" t="s">
        <v>741</v>
      </c>
      <c r="C537" s="14">
        <v>4.0999999999999996</v>
      </c>
      <c r="D537" s="14" t="s">
        <v>746</v>
      </c>
      <c r="E537" s="14" t="s">
        <v>142</v>
      </c>
      <c r="F537" s="14" t="s">
        <v>267</v>
      </c>
      <c r="G537" s="10" t="s">
        <v>109</v>
      </c>
      <c r="H537" s="16" t="s">
        <v>16</v>
      </c>
      <c r="I537" s="14" t="s">
        <v>35</v>
      </c>
      <c r="J537" s="14">
        <v>1976</v>
      </c>
      <c r="K537" s="14" t="s">
        <v>13</v>
      </c>
      <c r="L537" s="14" t="s">
        <v>31</v>
      </c>
      <c r="M537" s="14" t="s">
        <v>32</v>
      </c>
      <c r="N537" s="15">
        <v>66</v>
      </c>
      <c r="O537" s="15">
        <v>112</v>
      </c>
    </row>
    <row r="538" spans="1:15" x14ac:dyDescent="0.25">
      <c r="A538" t="s">
        <v>7</v>
      </c>
      <c r="B538" s="9" t="s">
        <v>741</v>
      </c>
      <c r="C538" s="10">
        <v>4.0999999999999996</v>
      </c>
      <c r="D538" s="10" t="s">
        <v>747</v>
      </c>
      <c r="E538" s="10" t="s">
        <v>321</v>
      </c>
      <c r="F538" s="10" t="s">
        <v>748</v>
      </c>
      <c r="G538" s="10" t="s">
        <v>109</v>
      </c>
      <c r="H538" s="12" t="s">
        <v>16</v>
      </c>
      <c r="I538" s="10" t="s">
        <v>35</v>
      </c>
      <c r="J538" s="10">
        <v>1966</v>
      </c>
      <c r="K538" s="10" t="s">
        <v>13</v>
      </c>
      <c r="L538" s="10" t="s">
        <v>155</v>
      </c>
      <c r="M538" s="10" t="s">
        <v>15</v>
      </c>
      <c r="N538" s="11">
        <v>66</v>
      </c>
      <c r="O538" s="11">
        <v>112</v>
      </c>
    </row>
    <row r="539" spans="1:15" x14ac:dyDescent="0.25">
      <c r="A539" t="s">
        <v>7</v>
      </c>
      <c r="B539" s="13" t="s">
        <v>741</v>
      </c>
      <c r="C539" s="14">
        <v>3.5</v>
      </c>
      <c r="D539" s="14" t="s">
        <v>579</v>
      </c>
      <c r="E539" s="14" t="s">
        <v>222</v>
      </c>
      <c r="F539" s="14" t="s">
        <v>222</v>
      </c>
      <c r="G539" s="10" t="s">
        <v>109</v>
      </c>
      <c r="H539" s="16" t="s">
        <v>8</v>
      </c>
      <c r="I539" s="14" t="s">
        <v>58</v>
      </c>
      <c r="J539" s="14">
        <v>2011</v>
      </c>
      <c r="K539" s="14" t="s">
        <v>19</v>
      </c>
      <c r="L539" s="14" t="s">
        <v>580</v>
      </c>
      <c r="M539" s="14" t="s">
        <v>491</v>
      </c>
      <c r="N539" s="15">
        <v>66</v>
      </c>
      <c r="O539" s="15">
        <v>112</v>
      </c>
    </row>
    <row r="540" spans="1:15" x14ac:dyDescent="0.25">
      <c r="A540" t="s">
        <v>76</v>
      </c>
      <c r="B540" s="9" t="s">
        <v>741</v>
      </c>
      <c r="C540" s="10">
        <v>4.3</v>
      </c>
      <c r="D540" s="10" t="s">
        <v>390</v>
      </c>
      <c r="E540" s="10" t="s">
        <v>370</v>
      </c>
      <c r="F540" s="10" t="s">
        <v>220</v>
      </c>
      <c r="G540" s="10" t="s">
        <v>109</v>
      </c>
      <c r="H540" s="12" t="s">
        <v>16</v>
      </c>
      <c r="I540" s="10" t="s">
        <v>23</v>
      </c>
      <c r="J540" s="10">
        <v>2010</v>
      </c>
      <c r="K540" s="10" t="s">
        <v>19</v>
      </c>
      <c r="L540" s="10" t="s">
        <v>51</v>
      </c>
      <c r="M540" s="10" t="s">
        <v>32</v>
      </c>
      <c r="N540" s="11">
        <v>66</v>
      </c>
      <c r="O540" s="11">
        <v>112</v>
      </c>
    </row>
    <row r="541" spans="1:15" x14ac:dyDescent="0.25">
      <c r="A541" t="s">
        <v>60</v>
      </c>
      <c r="B541" s="13" t="s">
        <v>741</v>
      </c>
      <c r="C541" s="14">
        <v>4.4000000000000004</v>
      </c>
      <c r="D541" s="14" t="s">
        <v>749</v>
      </c>
      <c r="E541" s="14" t="s">
        <v>45</v>
      </c>
      <c r="F541" s="14" t="s">
        <v>45</v>
      </c>
      <c r="G541" s="10" t="s">
        <v>109</v>
      </c>
      <c r="H541" s="16" t="s">
        <v>8</v>
      </c>
      <c r="I541" s="14" t="s">
        <v>58</v>
      </c>
      <c r="J541" s="14">
        <v>2012</v>
      </c>
      <c r="K541" s="14" t="s">
        <v>19</v>
      </c>
      <c r="L541" s="14" t="s">
        <v>275</v>
      </c>
      <c r="M541" s="14" t="s">
        <v>97</v>
      </c>
      <c r="N541" s="15">
        <v>66</v>
      </c>
      <c r="O541" s="15">
        <v>112</v>
      </c>
    </row>
    <row r="542" spans="1:15" x14ac:dyDescent="0.25">
      <c r="A542" t="s">
        <v>7</v>
      </c>
      <c r="B542" s="9" t="s">
        <v>741</v>
      </c>
      <c r="C542" s="10">
        <v>3.8</v>
      </c>
      <c r="D542" s="10" t="s">
        <v>581</v>
      </c>
      <c r="E542" s="10" t="s">
        <v>567</v>
      </c>
      <c r="F542" s="10" t="s">
        <v>582</v>
      </c>
      <c r="G542" s="10" t="s">
        <v>109</v>
      </c>
      <c r="H542" s="12" t="s">
        <v>16</v>
      </c>
      <c r="I542" s="10" t="s">
        <v>3</v>
      </c>
      <c r="J542" s="10">
        <v>1999</v>
      </c>
      <c r="K542" s="10" t="s">
        <v>19</v>
      </c>
      <c r="L542" s="10" t="s">
        <v>51</v>
      </c>
      <c r="M542" s="10" t="s">
        <v>32</v>
      </c>
      <c r="N542" s="11">
        <v>66</v>
      </c>
      <c r="O542" s="11">
        <v>112</v>
      </c>
    </row>
    <row r="543" spans="1:15" x14ac:dyDescent="0.25">
      <c r="A543" t="s">
        <v>7</v>
      </c>
      <c r="B543" s="13" t="s">
        <v>741</v>
      </c>
      <c r="C543" s="14">
        <v>3.7</v>
      </c>
      <c r="D543" s="14" t="s">
        <v>583</v>
      </c>
      <c r="E543" s="14" t="s">
        <v>48</v>
      </c>
      <c r="F543" s="14" t="s">
        <v>529</v>
      </c>
      <c r="G543" s="10" t="s">
        <v>109</v>
      </c>
      <c r="H543" s="16" t="s">
        <v>16</v>
      </c>
      <c r="I543" s="14" t="s">
        <v>12</v>
      </c>
      <c r="J543" s="14">
        <v>1908</v>
      </c>
      <c r="K543" s="14" t="s">
        <v>164</v>
      </c>
      <c r="L543" s="14" t="s">
        <v>54</v>
      </c>
      <c r="M543" s="14" t="s">
        <v>55</v>
      </c>
      <c r="N543" s="15">
        <v>66</v>
      </c>
      <c r="O543" s="15">
        <v>112</v>
      </c>
    </row>
    <row r="544" spans="1:15" x14ac:dyDescent="0.25">
      <c r="A544" t="s">
        <v>389</v>
      </c>
      <c r="B544" s="9" t="s">
        <v>741</v>
      </c>
      <c r="C544" s="10">
        <v>3.9</v>
      </c>
      <c r="D544" s="10" t="s">
        <v>386</v>
      </c>
      <c r="E544" s="10" t="s">
        <v>388</v>
      </c>
      <c r="F544" s="10" t="s">
        <v>388</v>
      </c>
      <c r="G544" s="10" t="s">
        <v>109</v>
      </c>
      <c r="H544" s="12" t="s">
        <v>8</v>
      </c>
      <c r="I544" s="10" t="s">
        <v>3</v>
      </c>
      <c r="J544" s="10">
        <v>1947</v>
      </c>
      <c r="K544" s="10" t="s">
        <v>4</v>
      </c>
      <c r="L544" s="10" t="s">
        <v>14</v>
      </c>
      <c r="M544" s="10" t="s">
        <v>15</v>
      </c>
      <c r="N544" s="11">
        <v>66</v>
      </c>
      <c r="O544" s="11">
        <v>112</v>
      </c>
    </row>
    <row r="545" spans="1:15" x14ac:dyDescent="0.25">
      <c r="A545" t="s">
        <v>7</v>
      </c>
      <c r="B545" s="13" t="s">
        <v>741</v>
      </c>
      <c r="C545" s="14">
        <v>3.9</v>
      </c>
      <c r="D545" s="14" t="s">
        <v>750</v>
      </c>
      <c r="E545" s="14" t="s">
        <v>751</v>
      </c>
      <c r="F545" s="14" t="s">
        <v>220</v>
      </c>
      <c r="G545" s="10" t="s">
        <v>109</v>
      </c>
      <c r="H545" s="16" t="s">
        <v>16</v>
      </c>
      <c r="I545" s="14" t="s">
        <v>23</v>
      </c>
      <c r="J545" s="14">
        <v>2006</v>
      </c>
      <c r="K545" s="14" t="s">
        <v>19</v>
      </c>
      <c r="L545" s="14" t="s">
        <v>51</v>
      </c>
      <c r="M545" s="14" t="s">
        <v>32</v>
      </c>
      <c r="N545" s="15">
        <v>66</v>
      </c>
      <c r="O545" s="15">
        <v>112</v>
      </c>
    </row>
    <row r="546" spans="1:15" x14ac:dyDescent="0.25">
      <c r="A546" t="s">
        <v>60</v>
      </c>
      <c r="B546" s="9" t="s">
        <v>741</v>
      </c>
      <c r="C546" s="10">
        <v>3.7</v>
      </c>
      <c r="D546" s="10" t="s">
        <v>347</v>
      </c>
      <c r="E546" s="10" t="s">
        <v>18</v>
      </c>
      <c r="F546" s="10" t="s">
        <v>348</v>
      </c>
      <c r="G546" s="10" t="s">
        <v>109</v>
      </c>
      <c r="H546" s="12" t="s">
        <v>16</v>
      </c>
      <c r="I546" s="10" t="s">
        <v>12</v>
      </c>
      <c r="J546" s="10">
        <v>1851</v>
      </c>
      <c r="K546" s="10" t="s">
        <v>19</v>
      </c>
      <c r="L546" s="10" t="s">
        <v>5</v>
      </c>
      <c r="M546" s="10" t="s">
        <v>6</v>
      </c>
      <c r="N546" s="11">
        <v>66</v>
      </c>
      <c r="O546" s="11">
        <v>112</v>
      </c>
    </row>
    <row r="547" spans="1:15" x14ac:dyDescent="0.25">
      <c r="A547" t="s">
        <v>7</v>
      </c>
      <c r="B547" s="13" t="s">
        <v>741</v>
      </c>
      <c r="C547" s="14">
        <v>2.9</v>
      </c>
      <c r="D547" s="14" t="s">
        <v>752</v>
      </c>
      <c r="E547" s="14" t="s">
        <v>62</v>
      </c>
      <c r="F547" s="14" t="s">
        <v>220</v>
      </c>
      <c r="G547" s="10" t="s">
        <v>109</v>
      </c>
      <c r="H547" s="16" t="s">
        <v>16</v>
      </c>
      <c r="I547" s="14" t="s">
        <v>23</v>
      </c>
      <c r="J547" s="14" t="s">
        <v>174</v>
      </c>
      <c r="K547" s="14" t="s">
        <v>164</v>
      </c>
      <c r="L547" s="14" t="s">
        <v>51</v>
      </c>
      <c r="M547" s="14" t="s">
        <v>32</v>
      </c>
      <c r="N547" s="15">
        <v>66</v>
      </c>
      <c r="O547" s="15">
        <v>112</v>
      </c>
    </row>
    <row r="548" spans="1:15" x14ac:dyDescent="0.25">
      <c r="A548" t="s">
        <v>7</v>
      </c>
      <c r="B548" s="9" t="s">
        <v>741</v>
      </c>
      <c r="C548" s="10">
        <v>4.5999999999999996</v>
      </c>
      <c r="D548" s="10" t="s">
        <v>753</v>
      </c>
      <c r="E548" s="10" t="s">
        <v>2</v>
      </c>
      <c r="F548" s="10" t="s">
        <v>754</v>
      </c>
      <c r="G548" s="10" t="s">
        <v>109</v>
      </c>
      <c r="H548" s="12" t="s">
        <v>16</v>
      </c>
      <c r="I548" s="10" t="s">
        <v>27</v>
      </c>
      <c r="J548" s="10">
        <v>2012</v>
      </c>
      <c r="K548" s="10" t="s">
        <v>19</v>
      </c>
      <c r="L548" s="10" t="s">
        <v>51</v>
      </c>
      <c r="M548" s="10" t="s">
        <v>32</v>
      </c>
      <c r="N548" s="11">
        <v>66</v>
      </c>
      <c r="O548" s="11">
        <v>112</v>
      </c>
    </row>
    <row r="549" spans="1:15" x14ac:dyDescent="0.25">
      <c r="A549" t="s">
        <v>7</v>
      </c>
      <c r="B549" s="13" t="s">
        <v>741</v>
      </c>
      <c r="C549" s="14">
        <v>3.4</v>
      </c>
      <c r="D549" s="14" t="s">
        <v>755</v>
      </c>
      <c r="E549" s="14" t="s">
        <v>48</v>
      </c>
      <c r="F549" s="14" t="s">
        <v>366</v>
      </c>
      <c r="G549" s="10" t="s">
        <v>109</v>
      </c>
      <c r="H549" s="16" t="s">
        <v>16</v>
      </c>
      <c r="I549" s="14" t="s">
        <v>58</v>
      </c>
      <c r="J549" s="14">
        <v>1997</v>
      </c>
      <c r="K549" s="14" t="s">
        <v>19</v>
      </c>
      <c r="L549" s="14" t="s">
        <v>46</v>
      </c>
      <c r="M549" s="14" t="s">
        <v>32</v>
      </c>
      <c r="N549" s="15">
        <v>66</v>
      </c>
      <c r="O549" s="15">
        <v>112</v>
      </c>
    </row>
    <row r="550" spans="1:15" x14ac:dyDescent="0.25">
      <c r="A550" t="s">
        <v>111</v>
      </c>
      <c r="B550" s="9" t="s">
        <v>741</v>
      </c>
      <c r="C550" s="10">
        <v>4</v>
      </c>
      <c r="D550" s="10" t="s">
        <v>586</v>
      </c>
      <c r="E550" s="10" t="s">
        <v>191</v>
      </c>
      <c r="F550" s="10" t="s">
        <v>191</v>
      </c>
      <c r="G550" s="10" t="s">
        <v>109</v>
      </c>
      <c r="H550" s="12" t="s">
        <v>8</v>
      </c>
      <c r="I550" s="10" t="s">
        <v>35</v>
      </c>
      <c r="J550" s="10">
        <v>1853</v>
      </c>
      <c r="K550" s="10" t="s">
        <v>13</v>
      </c>
      <c r="L550" s="10" t="s">
        <v>5</v>
      </c>
      <c r="M550" s="10" t="s">
        <v>6</v>
      </c>
      <c r="N550" s="11">
        <v>66</v>
      </c>
      <c r="O550" s="11">
        <v>112</v>
      </c>
    </row>
    <row r="551" spans="1:15" x14ac:dyDescent="0.25">
      <c r="A551" t="s">
        <v>7</v>
      </c>
      <c r="B551" s="13" t="s">
        <v>756</v>
      </c>
      <c r="C551" s="14">
        <v>3.3</v>
      </c>
      <c r="D551" s="14" t="s">
        <v>192</v>
      </c>
      <c r="E551" s="14" t="s">
        <v>193</v>
      </c>
      <c r="F551" s="14" t="s">
        <v>193</v>
      </c>
      <c r="G551" s="10" t="s">
        <v>109</v>
      </c>
      <c r="H551" s="16" t="s">
        <v>8</v>
      </c>
      <c r="I551" s="14" t="s">
        <v>58</v>
      </c>
      <c r="J551" s="14">
        <v>2003</v>
      </c>
      <c r="K551" s="14" t="s">
        <v>13</v>
      </c>
      <c r="L551" s="14" t="s">
        <v>36</v>
      </c>
      <c r="M551" s="14" t="s">
        <v>36</v>
      </c>
      <c r="N551" s="15">
        <v>128</v>
      </c>
      <c r="O551" s="15">
        <v>201</v>
      </c>
    </row>
    <row r="552" spans="1:15" x14ac:dyDescent="0.25">
      <c r="A552" t="s">
        <v>7</v>
      </c>
      <c r="B552" s="9" t="s">
        <v>756</v>
      </c>
      <c r="C552" s="10">
        <v>4.3</v>
      </c>
      <c r="D552" s="10" t="s">
        <v>202</v>
      </c>
      <c r="E552" s="10" t="s">
        <v>203</v>
      </c>
      <c r="F552" s="10" t="s">
        <v>203</v>
      </c>
      <c r="G552" s="10" t="s">
        <v>109</v>
      </c>
      <c r="H552" s="12" t="s">
        <v>8</v>
      </c>
      <c r="I552" s="10" t="s">
        <v>27</v>
      </c>
      <c r="J552" s="10">
        <v>1999</v>
      </c>
      <c r="K552" s="10" t="s">
        <v>19</v>
      </c>
      <c r="L552" s="10" t="s">
        <v>31</v>
      </c>
      <c r="M552" s="10" t="s">
        <v>32</v>
      </c>
      <c r="N552" s="11">
        <v>128</v>
      </c>
      <c r="O552" s="11">
        <v>201</v>
      </c>
    </row>
    <row r="553" spans="1:15" x14ac:dyDescent="0.25">
      <c r="A553" t="s">
        <v>7</v>
      </c>
      <c r="B553" s="13" t="s">
        <v>756</v>
      </c>
      <c r="C553" s="14">
        <v>3.9</v>
      </c>
      <c r="D553" s="14" t="s">
        <v>743</v>
      </c>
      <c r="E553" s="14" t="s">
        <v>84</v>
      </c>
      <c r="F553" s="14" t="s">
        <v>84</v>
      </c>
      <c r="G553" s="10" t="s">
        <v>109</v>
      </c>
      <c r="H553" s="16" t="s">
        <v>8</v>
      </c>
      <c r="I553" s="14" t="s">
        <v>23</v>
      </c>
      <c r="J553" s="14">
        <v>2009</v>
      </c>
      <c r="K553" s="14" t="s">
        <v>19</v>
      </c>
      <c r="L553" s="14" t="s">
        <v>70</v>
      </c>
      <c r="M553" s="14" t="s">
        <v>32</v>
      </c>
      <c r="N553" s="15">
        <v>128</v>
      </c>
      <c r="O553" s="15">
        <v>201</v>
      </c>
    </row>
    <row r="554" spans="1:15" x14ac:dyDescent="0.25">
      <c r="A554" t="s">
        <v>76</v>
      </c>
      <c r="B554" s="9" t="s">
        <v>756</v>
      </c>
      <c r="C554" s="10">
        <v>3.6</v>
      </c>
      <c r="D554" s="10" t="s">
        <v>587</v>
      </c>
      <c r="E554" s="10" t="s">
        <v>84</v>
      </c>
      <c r="F554" s="10" t="s">
        <v>84</v>
      </c>
      <c r="G554" s="10" t="s">
        <v>109</v>
      </c>
      <c r="H554" s="12" t="s">
        <v>8</v>
      </c>
      <c r="I554" s="10" t="s">
        <v>3</v>
      </c>
      <c r="J554" s="10">
        <v>2011</v>
      </c>
      <c r="K554" s="10" t="s">
        <v>164</v>
      </c>
      <c r="L554" s="10" t="s">
        <v>70</v>
      </c>
      <c r="M554" s="10" t="s">
        <v>32</v>
      </c>
      <c r="N554" s="11">
        <v>128</v>
      </c>
      <c r="O554" s="11">
        <v>201</v>
      </c>
    </row>
    <row r="555" spans="1:15" x14ac:dyDescent="0.25">
      <c r="A555" t="s">
        <v>126</v>
      </c>
      <c r="B555" s="13" t="s">
        <v>756</v>
      </c>
      <c r="C555" s="14">
        <v>4.7</v>
      </c>
      <c r="D555" s="14" t="s">
        <v>757</v>
      </c>
      <c r="E555" s="14" t="s">
        <v>758</v>
      </c>
      <c r="F555" s="14" t="s">
        <v>84</v>
      </c>
      <c r="G555" s="10" t="s">
        <v>109</v>
      </c>
      <c r="H555" s="16" t="s">
        <v>16</v>
      </c>
      <c r="I555" s="14" t="s">
        <v>3</v>
      </c>
      <c r="J555" s="14">
        <v>2008</v>
      </c>
      <c r="K555" s="14" t="s">
        <v>13</v>
      </c>
      <c r="L555" s="14" t="s">
        <v>31</v>
      </c>
      <c r="M555" s="14" t="s">
        <v>32</v>
      </c>
      <c r="N555" s="15">
        <v>128</v>
      </c>
      <c r="O555" s="15">
        <v>201</v>
      </c>
    </row>
    <row r="556" spans="1:15" x14ac:dyDescent="0.25">
      <c r="A556" t="s">
        <v>60</v>
      </c>
      <c r="B556" s="9" t="s">
        <v>756</v>
      </c>
      <c r="C556" s="10">
        <v>3.6</v>
      </c>
      <c r="D556" s="10" t="s">
        <v>589</v>
      </c>
      <c r="E556" s="10" t="s">
        <v>34</v>
      </c>
      <c r="F556" s="10" t="s">
        <v>34</v>
      </c>
      <c r="G556" s="10" t="s">
        <v>109</v>
      </c>
      <c r="H556" s="12" t="s">
        <v>8</v>
      </c>
      <c r="I556" s="10" t="s">
        <v>12</v>
      </c>
      <c r="J556" s="10">
        <v>1978</v>
      </c>
      <c r="K556" s="10" t="s">
        <v>13</v>
      </c>
      <c r="L556" s="10" t="s">
        <v>36</v>
      </c>
      <c r="M556" s="10" t="s">
        <v>36</v>
      </c>
      <c r="N556" s="11">
        <v>128</v>
      </c>
      <c r="O556" s="11">
        <v>201</v>
      </c>
    </row>
    <row r="557" spans="1:15" x14ac:dyDescent="0.25">
      <c r="A557" t="s">
        <v>7</v>
      </c>
      <c r="B557" s="13" t="s">
        <v>756</v>
      </c>
      <c r="C557" s="14">
        <v>-1</v>
      </c>
      <c r="D557" s="14" t="s">
        <v>590</v>
      </c>
      <c r="E557" s="14" t="s">
        <v>84</v>
      </c>
      <c r="F557" s="14"/>
      <c r="G557" s="10" t="s">
        <v>60</v>
      </c>
      <c r="H557" s="16" t="s">
        <v>16</v>
      </c>
      <c r="I557" s="14" t="s">
        <v>129</v>
      </c>
      <c r="J557" s="14" t="s">
        <v>174</v>
      </c>
      <c r="K557" s="14" t="s">
        <v>129</v>
      </c>
      <c r="L557" s="14" t="s">
        <v>129</v>
      </c>
      <c r="M557" s="14" t="s">
        <v>129</v>
      </c>
      <c r="N557" s="15">
        <v>128</v>
      </c>
      <c r="O557" s="15">
        <v>201</v>
      </c>
    </row>
    <row r="558" spans="1:15" x14ac:dyDescent="0.25">
      <c r="A558" t="s">
        <v>126</v>
      </c>
      <c r="B558" s="9" t="s">
        <v>756</v>
      </c>
      <c r="C558" s="10">
        <v>3.3</v>
      </c>
      <c r="D558" s="10" t="s">
        <v>171</v>
      </c>
      <c r="E558" s="10" t="s">
        <v>177</v>
      </c>
      <c r="F558" s="10" t="s">
        <v>45</v>
      </c>
      <c r="G558" s="10" t="s">
        <v>109</v>
      </c>
      <c r="H558" s="12" t="s">
        <v>16</v>
      </c>
      <c r="I558" s="10" t="s">
        <v>23</v>
      </c>
      <c r="J558" s="10">
        <v>2015</v>
      </c>
      <c r="K558" s="10" t="s">
        <v>19</v>
      </c>
      <c r="L558" s="10" t="s">
        <v>36</v>
      </c>
      <c r="M558" s="10" t="s">
        <v>36</v>
      </c>
      <c r="N558" s="11">
        <v>128</v>
      </c>
      <c r="O558" s="11">
        <v>201</v>
      </c>
    </row>
    <row r="559" spans="1:15" x14ac:dyDescent="0.25">
      <c r="A559" t="s">
        <v>7</v>
      </c>
      <c r="B559" s="13" t="s">
        <v>756</v>
      </c>
      <c r="C559" s="14">
        <v>3.3</v>
      </c>
      <c r="D559" s="14" t="s">
        <v>759</v>
      </c>
      <c r="E559" s="14" t="s">
        <v>42</v>
      </c>
      <c r="F559" s="14" t="s">
        <v>42</v>
      </c>
      <c r="G559" s="10" t="s">
        <v>109</v>
      </c>
      <c r="H559" s="16" t="s">
        <v>8</v>
      </c>
      <c r="I559" s="14" t="s">
        <v>23</v>
      </c>
      <c r="J559" s="14">
        <v>1972</v>
      </c>
      <c r="K559" s="14" t="s">
        <v>19</v>
      </c>
      <c r="L559" s="14" t="s">
        <v>5</v>
      </c>
      <c r="M559" s="14" t="s">
        <v>6</v>
      </c>
      <c r="N559" s="15">
        <v>128</v>
      </c>
      <c r="O559" s="15">
        <v>201</v>
      </c>
    </row>
    <row r="560" spans="1:15" x14ac:dyDescent="0.25">
      <c r="A560" t="s">
        <v>76</v>
      </c>
      <c r="B560" s="9" t="s">
        <v>756</v>
      </c>
      <c r="C560" s="10">
        <v>3.8</v>
      </c>
      <c r="D560" s="10" t="s">
        <v>760</v>
      </c>
      <c r="E560" s="10" t="s">
        <v>2</v>
      </c>
      <c r="F560" s="10" t="s">
        <v>761</v>
      </c>
      <c r="G560" s="10" t="s">
        <v>109</v>
      </c>
      <c r="H560" s="12" t="s">
        <v>16</v>
      </c>
      <c r="I560" s="10" t="s">
        <v>27</v>
      </c>
      <c r="J560" s="10">
        <v>1996</v>
      </c>
      <c r="K560" s="10" t="s">
        <v>4</v>
      </c>
      <c r="L560" s="10" t="s">
        <v>20</v>
      </c>
      <c r="M560" s="10" t="s">
        <v>15</v>
      </c>
      <c r="N560" s="11">
        <v>128</v>
      </c>
      <c r="O560" s="11">
        <v>201</v>
      </c>
    </row>
    <row r="561" spans="1:15" x14ac:dyDescent="0.25">
      <c r="A561" t="s">
        <v>7</v>
      </c>
      <c r="B561" s="13" t="s">
        <v>756</v>
      </c>
      <c r="C561" s="14">
        <v>4.5</v>
      </c>
      <c r="D561" s="14" t="s">
        <v>762</v>
      </c>
      <c r="E561" s="14" t="s">
        <v>10</v>
      </c>
      <c r="F561" s="14" t="s">
        <v>48</v>
      </c>
      <c r="G561" s="10" t="s">
        <v>109</v>
      </c>
      <c r="H561" s="16" t="s">
        <v>16</v>
      </c>
      <c r="I561" s="14" t="s">
        <v>23</v>
      </c>
      <c r="J561" s="14">
        <v>2004</v>
      </c>
      <c r="K561" s="14" t="s">
        <v>19</v>
      </c>
      <c r="L561" s="14" t="s">
        <v>20</v>
      </c>
      <c r="M561" s="14" t="s">
        <v>15</v>
      </c>
      <c r="N561" s="15">
        <v>128</v>
      </c>
      <c r="O561" s="15">
        <v>201</v>
      </c>
    </row>
    <row r="562" spans="1:15" x14ac:dyDescent="0.25">
      <c r="A562" t="s">
        <v>111</v>
      </c>
      <c r="B562" s="9" t="s">
        <v>756</v>
      </c>
      <c r="C562" s="10">
        <v>4.5</v>
      </c>
      <c r="D562" s="10" t="s">
        <v>101</v>
      </c>
      <c r="E562" s="10" t="s">
        <v>102</v>
      </c>
      <c r="F562" s="10" t="s">
        <v>102</v>
      </c>
      <c r="G562" s="10" t="s">
        <v>109</v>
      </c>
      <c r="H562" s="12" t="s">
        <v>8</v>
      </c>
      <c r="I562" s="10" t="s">
        <v>27</v>
      </c>
      <c r="J562" s="10">
        <v>2005</v>
      </c>
      <c r="K562" s="10" t="s">
        <v>19</v>
      </c>
      <c r="L562" s="10" t="s">
        <v>67</v>
      </c>
      <c r="M562" s="10" t="s">
        <v>4</v>
      </c>
      <c r="N562" s="11">
        <v>128</v>
      </c>
      <c r="O562" s="11">
        <v>201</v>
      </c>
    </row>
    <row r="563" spans="1:15" x14ac:dyDescent="0.25">
      <c r="A563" t="s">
        <v>7</v>
      </c>
      <c r="B563" s="13" t="s">
        <v>756</v>
      </c>
      <c r="C563" s="14">
        <v>3.4</v>
      </c>
      <c r="D563" s="14" t="s">
        <v>763</v>
      </c>
      <c r="E563" s="14" t="s">
        <v>10</v>
      </c>
      <c r="F563" s="14" t="s">
        <v>11</v>
      </c>
      <c r="G563" s="10" t="s">
        <v>109</v>
      </c>
      <c r="H563" s="16" t="s">
        <v>16</v>
      </c>
      <c r="I563" s="14" t="s">
        <v>3</v>
      </c>
      <c r="J563" s="14">
        <v>2017</v>
      </c>
      <c r="K563" s="14" t="s">
        <v>19</v>
      </c>
      <c r="L563" s="14" t="s">
        <v>100</v>
      </c>
      <c r="M563" s="14" t="s">
        <v>100</v>
      </c>
      <c r="N563" s="15">
        <v>128</v>
      </c>
      <c r="O563" s="15">
        <v>201</v>
      </c>
    </row>
    <row r="564" spans="1:15" x14ac:dyDescent="0.25">
      <c r="A564" t="s">
        <v>7</v>
      </c>
      <c r="B564" s="9" t="s">
        <v>756</v>
      </c>
      <c r="C564" s="10">
        <v>3.1</v>
      </c>
      <c r="D564" s="10" t="s">
        <v>764</v>
      </c>
      <c r="E564" s="10" t="s">
        <v>45</v>
      </c>
      <c r="F564" s="10" t="s">
        <v>765</v>
      </c>
      <c r="G564" s="10" t="s">
        <v>109</v>
      </c>
      <c r="H564" s="12" t="s">
        <v>16</v>
      </c>
      <c r="I564" s="10" t="s">
        <v>3</v>
      </c>
      <c r="J564" s="10">
        <v>1974</v>
      </c>
      <c r="K564" s="10" t="s">
        <v>19</v>
      </c>
      <c r="L564" s="10" t="s">
        <v>155</v>
      </c>
      <c r="M564" s="10" t="s">
        <v>15</v>
      </c>
      <c r="N564" s="11">
        <v>128</v>
      </c>
      <c r="O564" s="11">
        <v>201</v>
      </c>
    </row>
    <row r="565" spans="1:15" x14ac:dyDescent="0.25">
      <c r="A565" t="s">
        <v>60</v>
      </c>
      <c r="B565" s="13" t="s">
        <v>756</v>
      </c>
      <c r="C565" s="14">
        <v>4</v>
      </c>
      <c r="D565" s="14" t="s">
        <v>178</v>
      </c>
      <c r="E565" s="14" t="s">
        <v>84</v>
      </c>
      <c r="F565" s="14" t="s">
        <v>179</v>
      </c>
      <c r="G565" s="10" t="s">
        <v>109</v>
      </c>
      <c r="H565" s="16" t="s">
        <v>16</v>
      </c>
      <c r="I565" s="14" t="s">
        <v>12</v>
      </c>
      <c r="J565" s="14">
        <v>1982</v>
      </c>
      <c r="K565" s="14" t="s">
        <v>13</v>
      </c>
      <c r="L565" s="14" t="s">
        <v>31</v>
      </c>
      <c r="M565" s="14" t="s">
        <v>32</v>
      </c>
      <c r="N565" s="15">
        <v>128</v>
      </c>
      <c r="O565" s="15">
        <v>201</v>
      </c>
    </row>
    <row r="566" spans="1:15" x14ac:dyDescent="0.25">
      <c r="A566" t="s">
        <v>82</v>
      </c>
      <c r="B566" s="9" t="s">
        <v>756</v>
      </c>
      <c r="C566" s="10">
        <v>3.3</v>
      </c>
      <c r="D566" s="10" t="s">
        <v>171</v>
      </c>
      <c r="E566" s="10" t="s">
        <v>45</v>
      </c>
      <c r="F566" s="10" t="s">
        <v>45</v>
      </c>
      <c r="G566" s="10" t="s">
        <v>109</v>
      </c>
      <c r="H566" s="12" t="s">
        <v>8</v>
      </c>
      <c r="I566" s="10" t="s">
        <v>23</v>
      </c>
      <c r="J566" s="10">
        <v>2015</v>
      </c>
      <c r="K566" s="10" t="s">
        <v>19</v>
      </c>
      <c r="L566" s="10" t="s">
        <v>36</v>
      </c>
      <c r="M566" s="10" t="s">
        <v>36</v>
      </c>
      <c r="N566" s="11">
        <v>128</v>
      </c>
      <c r="O566" s="11">
        <v>201</v>
      </c>
    </row>
    <row r="567" spans="1:15" x14ac:dyDescent="0.25">
      <c r="A567" t="s">
        <v>111</v>
      </c>
      <c r="B567" s="13" t="s">
        <v>756</v>
      </c>
      <c r="C567" s="14">
        <v>4.0999999999999996</v>
      </c>
      <c r="D567" s="14" t="s">
        <v>766</v>
      </c>
      <c r="E567" s="14" t="s">
        <v>529</v>
      </c>
      <c r="F567" s="14" t="s">
        <v>529</v>
      </c>
      <c r="G567" s="10" t="s">
        <v>109</v>
      </c>
      <c r="H567" s="16" t="s">
        <v>8</v>
      </c>
      <c r="I567" s="14" t="s">
        <v>3</v>
      </c>
      <c r="J567" s="14">
        <v>1976</v>
      </c>
      <c r="K567" s="14" t="s">
        <v>19</v>
      </c>
      <c r="L567" s="14" t="s">
        <v>183</v>
      </c>
      <c r="M567" s="14" t="s">
        <v>25</v>
      </c>
      <c r="N567" s="15">
        <v>128</v>
      </c>
      <c r="O567" s="15">
        <v>201</v>
      </c>
    </row>
    <row r="568" spans="1:15" x14ac:dyDescent="0.25">
      <c r="A568" t="s">
        <v>60</v>
      </c>
      <c r="B568" s="9" t="s">
        <v>756</v>
      </c>
      <c r="C568" s="10">
        <v>4.2</v>
      </c>
      <c r="D568" s="10" t="s">
        <v>94</v>
      </c>
      <c r="E568" s="10" t="s">
        <v>95</v>
      </c>
      <c r="F568" s="10" t="s">
        <v>95</v>
      </c>
      <c r="G568" s="10" t="s">
        <v>109</v>
      </c>
      <c r="H568" s="12" t="s">
        <v>8</v>
      </c>
      <c r="I568" s="10" t="s">
        <v>27</v>
      </c>
      <c r="J568" s="10">
        <v>1996</v>
      </c>
      <c r="K568" s="10" t="s">
        <v>19</v>
      </c>
      <c r="L568" s="10" t="s">
        <v>96</v>
      </c>
      <c r="M568" s="10" t="s">
        <v>97</v>
      </c>
      <c r="N568" s="11">
        <v>128</v>
      </c>
      <c r="O568" s="11">
        <v>201</v>
      </c>
    </row>
    <row r="569" spans="1:15" x14ac:dyDescent="0.25">
      <c r="A569" t="s">
        <v>126</v>
      </c>
      <c r="B569" s="13" t="s">
        <v>756</v>
      </c>
      <c r="C569" s="14">
        <v>3.9</v>
      </c>
      <c r="D569" s="14" t="s">
        <v>767</v>
      </c>
      <c r="E569" s="14" t="s">
        <v>2</v>
      </c>
      <c r="F569" s="14" t="s">
        <v>2</v>
      </c>
      <c r="G569" s="10" t="s">
        <v>109</v>
      </c>
      <c r="H569" s="16" t="s">
        <v>8</v>
      </c>
      <c r="I569" s="14" t="s">
        <v>66</v>
      </c>
      <c r="J569" s="14" t="s">
        <v>174</v>
      </c>
      <c r="K569" s="14" t="s">
        <v>19</v>
      </c>
      <c r="L569" s="14" t="s">
        <v>51</v>
      </c>
      <c r="M569" s="14" t="s">
        <v>32</v>
      </c>
      <c r="N569" s="15">
        <v>128</v>
      </c>
      <c r="O569" s="15">
        <v>201</v>
      </c>
    </row>
    <row r="570" spans="1:15" x14ac:dyDescent="0.25">
      <c r="A570" t="s">
        <v>7</v>
      </c>
      <c r="B570" s="9" t="s">
        <v>756</v>
      </c>
      <c r="C570" s="10">
        <v>-1</v>
      </c>
      <c r="D570" s="10" t="s">
        <v>768</v>
      </c>
      <c r="E570" s="10" t="s">
        <v>457</v>
      </c>
      <c r="F570" s="10" t="s">
        <v>884</v>
      </c>
      <c r="G570" s="10" t="s">
        <v>884</v>
      </c>
      <c r="H570" s="12" t="s">
        <v>16</v>
      </c>
      <c r="I570" s="10" t="s">
        <v>129</v>
      </c>
      <c r="J570" s="10" t="s">
        <v>174</v>
      </c>
      <c r="K570" s="10" t="s">
        <v>13</v>
      </c>
      <c r="L570" s="10" t="s">
        <v>129</v>
      </c>
      <c r="M570" s="10" t="s">
        <v>129</v>
      </c>
      <c r="N570" s="11">
        <v>128</v>
      </c>
      <c r="O570" s="11">
        <v>201</v>
      </c>
    </row>
    <row r="571" spans="1:15" x14ac:dyDescent="0.25">
      <c r="A571" t="s">
        <v>7</v>
      </c>
      <c r="B571" s="13" t="s">
        <v>756</v>
      </c>
      <c r="C571" s="14">
        <v>3.3</v>
      </c>
      <c r="D571" s="14" t="s">
        <v>286</v>
      </c>
      <c r="E571" s="14" t="s">
        <v>48</v>
      </c>
      <c r="F571" s="14" t="s">
        <v>38</v>
      </c>
      <c r="G571" s="10" t="s">
        <v>109</v>
      </c>
      <c r="H571" s="16" t="s">
        <v>16</v>
      </c>
      <c r="I571" s="14" t="s">
        <v>12</v>
      </c>
      <c r="J571" s="14">
        <v>1958</v>
      </c>
      <c r="K571" s="14" t="s">
        <v>4</v>
      </c>
      <c r="L571" s="14" t="s">
        <v>67</v>
      </c>
      <c r="M571" s="14" t="s">
        <v>4</v>
      </c>
      <c r="N571" s="15">
        <v>128</v>
      </c>
      <c r="O571" s="15">
        <v>201</v>
      </c>
    </row>
    <row r="572" spans="1:15" x14ac:dyDescent="0.25">
      <c r="A572" t="s">
        <v>7</v>
      </c>
      <c r="B572" s="9" t="s">
        <v>769</v>
      </c>
      <c r="C572" s="10">
        <v>3.9</v>
      </c>
      <c r="D572" s="10" t="s">
        <v>209</v>
      </c>
      <c r="E572" s="10" t="s">
        <v>109</v>
      </c>
      <c r="F572" s="10" t="s">
        <v>48</v>
      </c>
      <c r="G572" s="10" t="s">
        <v>109</v>
      </c>
      <c r="H572" s="12" t="s">
        <v>16</v>
      </c>
      <c r="I572" s="10" t="s">
        <v>35</v>
      </c>
      <c r="J572" s="10">
        <v>1911</v>
      </c>
      <c r="K572" s="10" t="s">
        <v>19</v>
      </c>
      <c r="L572" s="10" t="s">
        <v>210</v>
      </c>
      <c r="M572" s="10" t="s">
        <v>25</v>
      </c>
      <c r="N572" s="11">
        <v>138</v>
      </c>
      <c r="O572" s="11">
        <v>158</v>
      </c>
    </row>
    <row r="573" spans="1:15" x14ac:dyDescent="0.25">
      <c r="A573" t="s">
        <v>7</v>
      </c>
      <c r="B573" s="13" t="s">
        <v>769</v>
      </c>
      <c r="C573" s="14">
        <v>4.5</v>
      </c>
      <c r="D573" s="14" t="s">
        <v>207</v>
      </c>
      <c r="E573" s="14" t="s">
        <v>208</v>
      </c>
      <c r="F573" s="14" t="s">
        <v>208</v>
      </c>
      <c r="G573" s="10" t="s">
        <v>109</v>
      </c>
      <c r="H573" s="16" t="s">
        <v>8</v>
      </c>
      <c r="I573" s="14" t="s">
        <v>27</v>
      </c>
      <c r="J573" s="14">
        <v>2003</v>
      </c>
      <c r="K573" s="14" t="s">
        <v>19</v>
      </c>
      <c r="L573" s="14" t="s">
        <v>31</v>
      </c>
      <c r="M573" s="14" t="s">
        <v>32</v>
      </c>
      <c r="N573" s="15">
        <v>138</v>
      </c>
      <c r="O573" s="15">
        <v>158</v>
      </c>
    </row>
    <row r="574" spans="1:15" x14ac:dyDescent="0.25">
      <c r="A574" t="s">
        <v>126</v>
      </c>
      <c r="B574" s="9" t="s">
        <v>769</v>
      </c>
      <c r="C574" s="10">
        <v>4.2</v>
      </c>
      <c r="D574" s="10" t="s">
        <v>770</v>
      </c>
      <c r="E574" s="10" t="s">
        <v>771</v>
      </c>
      <c r="F574" s="10" t="s">
        <v>771</v>
      </c>
      <c r="G574" s="10" t="s">
        <v>109</v>
      </c>
      <c r="H574" s="12" t="s">
        <v>8</v>
      </c>
      <c r="I574" s="10" t="s">
        <v>23</v>
      </c>
      <c r="J574" s="10">
        <v>1971</v>
      </c>
      <c r="K574" s="10" t="s">
        <v>13</v>
      </c>
      <c r="L574" s="10" t="s">
        <v>100</v>
      </c>
      <c r="M574" s="10" t="s">
        <v>100</v>
      </c>
      <c r="N574" s="11">
        <v>138</v>
      </c>
      <c r="O574" s="11">
        <v>158</v>
      </c>
    </row>
    <row r="575" spans="1:15" x14ac:dyDescent="0.25">
      <c r="A575" t="s">
        <v>7</v>
      </c>
      <c r="B575" s="13" t="s">
        <v>769</v>
      </c>
      <c r="C575" s="14">
        <v>3.5</v>
      </c>
      <c r="D575" s="14" t="s">
        <v>248</v>
      </c>
      <c r="E575" s="14" t="s">
        <v>11</v>
      </c>
      <c r="F575" s="14" t="s">
        <v>249</v>
      </c>
      <c r="G575" s="10" t="s">
        <v>109</v>
      </c>
      <c r="H575" s="16" t="s">
        <v>16</v>
      </c>
      <c r="I575" s="14" t="s">
        <v>12</v>
      </c>
      <c r="J575" s="14" t="s">
        <v>174</v>
      </c>
      <c r="K575" s="14" t="s">
        <v>13</v>
      </c>
      <c r="L575" s="14" t="s">
        <v>100</v>
      </c>
      <c r="M575" s="14" t="s">
        <v>100</v>
      </c>
      <c r="N575" s="15">
        <v>138</v>
      </c>
      <c r="O575" s="15">
        <v>158</v>
      </c>
    </row>
    <row r="576" spans="1:15" x14ac:dyDescent="0.25">
      <c r="A576" t="s">
        <v>82</v>
      </c>
      <c r="B576" s="9" t="s">
        <v>769</v>
      </c>
      <c r="C576" s="10">
        <v>4</v>
      </c>
      <c r="D576" s="10" t="s">
        <v>596</v>
      </c>
      <c r="E576" s="10" t="s">
        <v>597</v>
      </c>
      <c r="F576" s="10" t="s">
        <v>597</v>
      </c>
      <c r="G576" s="10" t="s">
        <v>109</v>
      </c>
      <c r="H576" s="12" t="s">
        <v>8</v>
      </c>
      <c r="I576" s="10" t="s">
        <v>3</v>
      </c>
      <c r="J576" s="10">
        <v>1974</v>
      </c>
      <c r="K576" s="10" t="s">
        <v>19</v>
      </c>
      <c r="L576" s="10" t="s">
        <v>100</v>
      </c>
      <c r="M576" s="10" t="s">
        <v>100</v>
      </c>
      <c r="N576" s="11">
        <v>138</v>
      </c>
      <c r="O576" s="11">
        <v>158</v>
      </c>
    </row>
    <row r="577" spans="1:15" x14ac:dyDescent="0.25">
      <c r="A577" t="s">
        <v>389</v>
      </c>
      <c r="B577" s="13" t="s">
        <v>769</v>
      </c>
      <c r="C577" s="14">
        <v>4.5</v>
      </c>
      <c r="D577" s="14" t="s">
        <v>159</v>
      </c>
      <c r="E577" s="14" t="s">
        <v>160</v>
      </c>
      <c r="F577" s="14" t="s">
        <v>160</v>
      </c>
      <c r="G577" s="10" t="s">
        <v>109</v>
      </c>
      <c r="H577" s="16" t="s">
        <v>8</v>
      </c>
      <c r="I577" s="14" t="s">
        <v>58</v>
      </c>
      <c r="J577" s="14">
        <v>2010</v>
      </c>
      <c r="K577" s="14" t="s">
        <v>19</v>
      </c>
      <c r="L577" s="14" t="s">
        <v>100</v>
      </c>
      <c r="M577" s="14" t="s">
        <v>100</v>
      </c>
      <c r="N577" s="15">
        <v>138</v>
      </c>
      <c r="O577" s="15">
        <v>158</v>
      </c>
    </row>
    <row r="578" spans="1:15" x14ac:dyDescent="0.25">
      <c r="A578" t="s">
        <v>76</v>
      </c>
      <c r="B578" s="9" t="s">
        <v>769</v>
      </c>
      <c r="C578" s="10">
        <v>4.5</v>
      </c>
      <c r="D578" s="10" t="s">
        <v>47</v>
      </c>
      <c r="E578" s="10" t="s">
        <v>11</v>
      </c>
      <c r="F578" s="10" t="s">
        <v>48</v>
      </c>
      <c r="G578" s="10" t="s">
        <v>109</v>
      </c>
      <c r="H578" s="12" t="s">
        <v>16</v>
      </c>
      <c r="I578" s="10" t="s">
        <v>23</v>
      </c>
      <c r="J578" s="10">
        <v>2012</v>
      </c>
      <c r="K578" s="10" t="s">
        <v>19</v>
      </c>
      <c r="L578" s="10" t="s">
        <v>46</v>
      </c>
      <c r="M578" s="10" t="s">
        <v>32</v>
      </c>
      <c r="N578" s="11">
        <v>138</v>
      </c>
      <c r="O578" s="11">
        <v>158</v>
      </c>
    </row>
    <row r="579" spans="1:15" x14ac:dyDescent="0.25">
      <c r="A579" t="s">
        <v>82</v>
      </c>
      <c r="B579" s="13" t="s">
        <v>769</v>
      </c>
      <c r="C579" s="14">
        <v>3.8</v>
      </c>
      <c r="D579" s="14" t="s">
        <v>772</v>
      </c>
      <c r="E579" s="14" t="s">
        <v>203</v>
      </c>
      <c r="F579" s="14" t="s">
        <v>203</v>
      </c>
      <c r="G579" s="10" t="s">
        <v>109</v>
      </c>
      <c r="H579" s="16" t="s">
        <v>8</v>
      </c>
      <c r="I579" s="14" t="s">
        <v>23</v>
      </c>
      <c r="J579" s="14" t="s">
        <v>174</v>
      </c>
      <c r="K579" s="14" t="s">
        <v>4</v>
      </c>
      <c r="L579" s="14" t="s">
        <v>545</v>
      </c>
      <c r="M579" s="14" t="s">
        <v>546</v>
      </c>
      <c r="N579" s="15">
        <v>138</v>
      </c>
      <c r="O579" s="15">
        <v>158</v>
      </c>
    </row>
    <row r="580" spans="1:15" x14ac:dyDescent="0.25">
      <c r="A580" t="s">
        <v>111</v>
      </c>
      <c r="B580" s="9" t="s">
        <v>769</v>
      </c>
      <c r="C580" s="10">
        <v>3.9</v>
      </c>
      <c r="D580" s="10" t="s">
        <v>598</v>
      </c>
      <c r="E580" s="10" t="s">
        <v>599</v>
      </c>
      <c r="F580" s="10" t="s">
        <v>144</v>
      </c>
      <c r="G580" s="10" t="s">
        <v>109</v>
      </c>
      <c r="H580" s="12" t="s">
        <v>16</v>
      </c>
      <c r="I580" s="10" t="s">
        <v>35</v>
      </c>
      <c r="J580" s="10">
        <v>1933</v>
      </c>
      <c r="K580" s="10" t="s">
        <v>164</v>
      </c>
      <c r="L580" s="10" t="s">
        <v>217</v>
      </c>
      <c r="M580" s="10" t="s">
        <v>97</v>
      </c>
      <c r="N580" s="11">
        <v>138</v>
      </c>
      <c r="O580" s="11">
        <v>158</v>
      </c>
    </row>
    <row r="581" spans="1:15" x14ac:dyDescent="0.25">
      <c r="A581" t="s">
        <v>82</v>
      </c>
      <c r="B581" s="13" t="s">
        <v>769</v>
      </c>
      <c r="C581" s="14">
        <v>2</v>
      </c>
      <c r="D581" s="14" t="s">
        <v>773</v>
      </c>
      <c r="E581" s="14" t="s">
        <v>774</v>
      </c>
      <c r="F581" s="14" t="s">
        <v>38</v>
      </c>
      <c r="G581" s="10" t="s">
        <v>109</v>
      </c>
      <c r="H581" s="16" t="s">
        <v>16</v>
      </c>
      <c r="I581" s="14" t="s">
        <v>27</v>
      </c>
      <c r="J581" s="14" t="s">
        <v>174</v>
      </c>
      <c r="K581" s="14" t="s">
        <v>19</v>
      </c>
      <c r="L581" s="14" t="s">
        <v>36</v>
      </c>
      <c r="M581" s="14" t="s">
        <v>36</v>
      </c>
      <c r="N581" s="15">
        <v>138</v>
      </c>
      <c r="O581" s="15">
        <v>158</v>
      </c>
    </row>
    <row r="582" spans="1:15" x14ac:dyDescent="0.25">
      <c r="A582" t="s">
        <v>60</v>
      </c>
      <c r="B582" s="9" t="s">
        <v>769</v>
      </c>
      <c r="C582" s="10">
        <v>4.8</v>
      </c>
      <c r="D582" s="10" t="s">
        <v>775</v>
      </c>
      <c r="E582" s="10" t="s">
        <v>131</v>
      </c>
      <c r="F582" s="10" t="s">
        <v>131</v>
      </c>
      <c r="G582" s="10" t="s">
        <v>109</v>
      </c>
      <c r="H582" s="12" t="s">
        <v>8</v>
      </c>
      <c r="I582" s="10" t="s">
        <v>27</v>
      </c>
      <c r="J582" s="10">
        <v>2013</v>
      </c>
      <c r="K582" s="10" t="s">
        <v>13</v>
      </c>
      <c r="L582" s="10" t="s">
        <v>36</v>
      </c>
      <c r="M582" s="10" t="s">
        <v>36</v>
      </c>
      <c r="N582" s="11">
        <v>138</v>
      </c>
      <c r="O582" s="11">
        <v>158</v>
      </c>
    </row>
    <row r="583" spans="1:15" x14ac:dyDescent="0.25">
      <c r="A583" t="s">
        <v>76</v>
      </c>
      <c r="B583" s="13" t="s">
        <v>769</v>
      </c>
      <c r="C583" s="14">
        <v>3.9</v>
      </c>
      <c r="D583" s="14" t="s">
        <v>598</v>
      </c>
      <c r="E583" s="14" t="s">
        <v>599</v>
      </c>
      <c r="F583" s="14" t="s">
        <v>144</v>
      </c>
      <c r="G583" s="10" t="s">
        <v>109</v>
      </c>
      <c r="H583" s="16" t="s">
        <v>16</v>
      </c>
      <c r="I583" s="14" t="s">
        <v>35</v>
      </c>
      <c r="J583" s="14">
        <v>1933</v>
      </c>
      <c r="K583" s="14" t="s">
        <v>164</v>
      </c>
      <c r="L583" s="14" t="s">
        <v>217</v>
      </c>
      <c r="M583" s="14" t="s">
        <v>97</v>
      </c>
      <c r="N583" s="15">
        <v>138</v>
      </c>
      <c r="O583" s="15">
        <v>158</v>
      </c>
    </row>
    <row r="584" spans="1:15" x14ac:dyDescent="0.25">
      <c r="A584" t="s">
        <v>82</v>
      </c>
      <c r="B584" s="9" t="s">
        <v>769</v>
      </c>
      <c r="C584" s="10">
        <v>3.3</v>
      </c>
      <c r="D584" s="10" t="s">
        <v>604</v>
      </c>
      <c r="E584" s="10" t="s">
        <v>605</v>
      </c>
      <c r="F584" s="10" t="s">
        <v>605</v>
      </c>
      <c r="G584" s="10" t="s">
        <v>109</v>
      </c>
      <c r="H584" s="12" t="s">
        <v>8</v>
      </c>
      <c r="I584" s="10" t="s">
        <v>12</v>
      </c>
      <c r="J584" s="10">
        <v>1875</v>
      </c>
      <c r="K584" s="10" t="s">
        <v>19</v>
      </c>
      <c r="L584" s="10" t="s">
        <v>165</v>
      </c>
      <c r="M584" s="10" t="s">
        <v>25</v>
      </c>
      <c r="N584" s="11">
        <v>138</v>
      </c>
      <c r="O584" s="11">
        <v>158</v>
      </c>
    </row>
    <row r="585" spans="1:15" x14ac:dyDescent="0.25">
      <c r="A585" t="s">
        <v>7</v>
      </c>
      <c r="B585" s="13" t="s">
        <v>769</v>
      </c>
      <c r="C585" s="14">
        <v>3.3</v>
      </c>
      <c r="D585" s="14" t="s">
        <v>286</v>
      </c>
      <c r="E585" s="14" t="s">
        <v>38</v>
      </c>
      <c r="F585" s="14" t="s">
        <v>38</v>
      </c>
      <c r="G585" s="10" t="s">
        <v>109</v>
      </c>
      <c r="H585" s="16" t="s">
        <v>8</v>
      </c>
      <c r="I585" s="14" t="s">
        <v>12</v>
      </c>
      <c r="J585" s="14">
        <v>1958</v>
      </c>
      <c r="K585" s="14" t="s">
        <v>4</v>
      </c>
      <c r="L585" s="14" t="s">
        <v>67</v>
      </c>
      <c r="M585" s="14" t="s">
        <v>4</v>
      </c>
      <c r="N585" s="15">
        <v>138</v>
      </c>
      <c r="O585" s="15">
        <v>158</v>
      </c>
    </row>
    <row r="586" spans="1:15" x14ac:dyDescent="0.25">
      <c r="A586" t="s">
        <v>126</v>
      </c>
      <c r="B586" s="9" t="s">
        <v>769</v>
      </c>
      <c r="C586" s="10">
        <v>5</v>
      </c>
      <c r="D586" s="10" t="s">
        <v>606</v>
      </c>
      <c r="E586" s="10" t="s">
        <v>529</v>
      </c>
      <c r="F586" s="10" t="s">
        <v>238</v>
      </c>
      <c r="G586" s="10" t="s">
        <v>883</v>
      </c>
      <c r="H586" s="12" t="s">
        <v>16</v>
      </c>
      <c r="I586" s="10" t="s">
        <v>27</v>
      </c>
      <c r="J586" s="10">
        <v>2016</v>
      </c>
      <c r="K586" s="10" t="s">
        <v>19</v>
      </c>
      <c r="L586" s="10" t="s">
        <v>46</v>
      </c>
      <c r="M586" s="10" t="s">
        <v>32</v>
      </c>
      <c r="N586" s="11">
        <v>138</v>
      </c>
      <c r="O586" s="11">
        <v>158</v>
      </c>
    </row>
    <row r="587" spans="1:15" x14ac:dyDescent="0.25">
      <c r="A587" t="s">
        <v>82</v>
      </c>
      <c r="B587" s="13" t="s">
        <v>769</v>
      </c>
      <c r="C587" s="14">
        <v>4.4000000000000004</v>
      </c>
      <c r="D587" s="14" t="s">
        <v>776</v>
      </c>
      <c r="E587" s="14" t="s">
        <v>774</v>
      </c>
      <c r="F587" s="14" t="s">
        <v>38</v>
      </c>
      <c r="G587" s="10" t="s">
        <v>109</v>
      </c>
      <c r="H587" s="16" t="s">
        <v>16</v>
      </c>
      <c r="I587" s="14" t="s">
        <v>27</v>
      </c>
      <c r="J587" s="14" t="s">
        <v>174</v>
      </c>
      <c r="K587" s="14" t="s">
        <v>13</v>
      </c>
      <c r="L587" s="14" t="s">
        <v>129</v>
      </c>
      <c r="M587" s="14" t="s">
        <v>129</v>
      </c>
      <c r="N587" s="15">
        <v>138</v>
      </c>
      <c r="O587" s="15">
        <v>158</v>
      </c>
    </row>
    <row r="588" spans="1:15" x14ac:dyDescent="0.25">
      <c r="A588" t="s">
        <v>111</v>
      </c>
      <c r="B588" s="9" t="s">
        <v>769</v>
      </c>
      <c r="C588" s="10">
        <v>3.4</v>
      </c>
      <c r="D588" s="10" t="s">
        <v>91</v>
      </c>
      <c r="E588" s="10" t="s">
        <v>45</v>
      </c>
      <c r="F588" s="10" t="s">
        <v>45</v>
      </c>
      <c r="G588" s="10" t="s">
        <v>109</v>
      </c>
      <c r="H588" s="12" t="s">
        <v>8</v>
      </c>
      <c r="I588" s="10" t="s">
        <v>27</v>
      </c>
      <c r="J588" s="10">
        <v>1992</v>
      </c>
      <c r="K588" s="10" t="s">
        <v>19</v>
      </c>
      <c r="L588" s="10" t="s">
        <v>28</v>
      </c>
      <c r="M588" s="10" t="s">
        <v>15</v>
      </c>
      <c r="N588" s="11">
        <v>138</v>
      </c>
      <c r="O588" s="11">
        <v>158</v>
      </c>
    </row>
    <row r="589" spans="1:15" x14ac:dyDescent="0.25">
      <c r="A589" t="s">
        <v>60</v>
      </c>
      <c r="B589" s="13" t="s">
        <v>769</v>
      </c>
      <c r="C589" s="14">
        <v>3.3</v>
      </c>
      <c r="D589" s="14" t="s">
        <v>777</v>
      </c>
      <c r="E589" s="14" t="s">
        <v>778</v>
      </c>
      <c r="F589" s="14" t="s">
        <v>778</v>
      </c>
      <c r="G589" s="10" t="s">
        <v>109</v>
      </c>
      <c r="H589" s="16" t="s">
        <v>8</v>
      </c>
      <c r="I589" s="14" t="s">
        <v>3</v>
      </c>
      <c r="J589" s="14">
        <v>1996</v>
      </c>
      <c r="K589" s="14" t="s">
        <v>13</v>
      </c>
      <c r="L589" s="14" t="s">
        <v>80</v>
      </c>
      <c r="M589" s="14" t="s">
        <v>81</v>
      </c>
      <c r="N589" s="15">
        <v>138</v>
      </c>
      <c r="O589" s="15">
        <v>158</v>
      </c>
    </row>
    <row r="590" spans="1:15" x14ac:dyDescent="0.25">
      <c r="A590" t="s">
        <v>111</v>
      </c>
      <c r="B590" s="9" t="s">
        <v>769</v>
      </c>
      <c r="C590" s="10">
        <v>2.9</v>
      </c>
      <c r="D590" s="10" t="s">
        <v>26</v>
      </c>
      <c r="E590" s="10" t="s">
        <v>2</v>
      </c>
      <c r="F590" s="10" t="s">
        <v>2</v>
      </c>
      <c r="G590" s="10" t="s">
        <v>109</v>
      </c>
      <c r="H590" s="12" t="s">
        <v>8</v>
      </c>
      <c r="I590" s="10" t="s">
        <v>27</v>
      </c>
      <c r="J590" s="10">
        <v>1998</v>
      </c>
      <c r="K590" s="10" t="s">
        <v>19</v>
      </c>
      <c r="L590" s="10" t="s">
        <v>28</v>
      </c>
      <c r="M590" s="10" t="s">
        <v>15</v>
      </c>
      <c r="N590" s="11">
        <v>138</v>
      </c>
      <c r="O590" s="11">
        <v>158</v>
      </c>
    </row>
    <row r="591" spans="1:15" x14ac:dyDescent="0.25">
      <c r="A591" t="s">
        <v>82</v>
      </c>
      <c r="B591" s="13" t="s">
        <v>769</v>
      </c>
      <c r="C591" s="14">
        <v>3.8</v>
      </c>
      <c r="D591" s="14" t="s">
        <v>779</v>
      </c>
      <c r="E591" s="14" t="s">
        <v>460</v>
      </c>
      <c r="F591" s="14" t="s">
        <v>780</v>
      </c>
      <c r="G591" s="10" t="s">
        <v>109</v>
      </c>
      <c r="H591" s="16" t="s">
        <v>16</v>
      </c>
      <c r="I591" s="14" t="s">
        <v>35</v>
      </c>
      <c r="J591" s="14">
        <v>1949</v>
      </c>
      <c r="K591" s="14" t="s">
        <v>4</v>
      </c>
      <c r="L591" s="14" t="s">
        <v>67</v>
      </c>
      <c r="M591" s="14" t="s">
        <v>4</v>
      </c>
      <c r="N591" s="15">
        <v>138</v>
      </c>
      <c r="O591" s="15">
        <v>158</v>
      </c>
    </row>
    <row r="592" spans="1:15" x14ac:dyDescent="0.25">
      <c r="A592" t="s">
        <v>111</v>
      </c>
      <c r="B592" s="9" t="s">
        <v>769</v>
      </c>
      <c r="C592" s="10">
        <v>3.5</v>
      </c>
      <c r="D592" s="10" t="s">
        <v>248</v>
      </c>
      <c r="E592" s="10" t="s">
        <v>48</v>
      </c>
      <c r="F592" s="10" t="s">
        <v>249</v>
      </c>
      <c r="G592" s="10" t="s">
        <v>109</v>
      </c>
      <c r="H592" s="12" t="s">
        <v>16</v>
      </c>
      <c r="I592" s="10" t="s">
        <v>12</v>
      </c>
      <c r="J592" s="10" t="s">
        <v>174</v>
      </c>
      <c r="K592" s="10" t="s">
        <v>13</v>
      </c>
      <c r="L592" s="10" t="s">
        <v>100</v>
      </c>
      <c r="M592" s="10" t="s">
        <v>100</v>
      </c>
      <c r="N592" s="11">
        <v>138</v>
      </c>
      <c r="O592" s="11">
        <v>158</v>
      </c>
    </row>
    <row r="593" spans="1:15" x14ac:dyDescent="0.25">
      <c r="A593" t="s">
        <v>7</v>
      </c>
      <c r="B593" s="13" t="s">
        <v>781</v>
      </c>
      <c r="C593" s="14">
        <v>4</v>
      </c>
      <c r="D593" s="14" t="s">
        <v>194</v>
      </c>
      <c r="E593" s="14" t="s">
        <v>195</v>
      </c>
      <c r="F593" s="14" t="s">
        <v>878</v>
      </c>
      <c r="G593" s="10" t="s">
        <v>878</v>
      </c>
      <c r="H593" s="16" t="s">
        <v>16</v>
      </c>
      <c r="I593" s="14" t="s">
        <v>35</v>
      </c>
      <c r="J593" s="14">
        <v>1913</v>
      </c>
      <c r="K593" s="14" t="s">
        <v>13</v>
      </c>
      <c r="L593" s="14" t="s">
        <v>36</v>
      </c>
      <c r="M593" s="14" t="s">
        <v>36</v>
      </c>
      <c r="N593" s="15">
        <v>80</v>
      </c>
      <c r="O593" s="15">
        <v>132</v>
      </c>
    </row>
    <row r="594" spans="1:15" x14ac:dyDescent="0.25">
      <c r="A594" t="s">
        <v>7</v>
      </c>
      <c r="B594" s="9" t="s">
        <v>781</v>
      </c>
      <c r="C594" s="10">
        <v>4</v>
      </c>
      <c r="D594" s="10" t="s">
        <v>178</v>
      </c>
      <c r="E594" s="10" t="s">
        <v>84</v>
      </c>
      <c r="F594" s="10" t="s">
        <v>179</v>
      </c>
      <c r="G594" s="10" t="s">
        <v>109</v>
      </c>
      <c r="H594" s="12" t="s">
        <v>16</v>
      </c>
      <c r="I594" s="10" t="s">
        <v>12</v>
      </c>
      <c r="J594" s="10">
        <v>1982</v>
      </c>
      <c r="K594" s="10" t="s">
        <v>13</v>
      </c>
      <c r="L594" s="10" t="s">
        <v>31</v>
      </c>
      <c r="M594" s="10" t="s">
        <v>32</v>
      </c>
      <c r="N594" s="11">
        <v>80</v>
      </c>
      <c r="O594" s="11">
        <v>132</v>
      </c>
    </row>
    <row r="595" spans="1:15" x14ac:dyDescent="0.25">
      <c r="A595" t="s">
        <v>7</v>
      </c>
      <c r="B595" s="13" t="s">
        <v>781</v>
      </c>
      <c r="C595" s="14">
        <v>3.4</v>
      </c>
      <c r="D595" s="14" t="s">
        <v>690</v>
      </c>
      <c r="E595" s="14" t="s">
        <v>691</v>
      </c>
      <c r="F595" s="14" t="s">
        <v>692</v>
      </c>
      <c r="G595" s="10" t="s">
        <v>109</v>
      </c>
      <c r="H595" s="16" t="s">
        <v>16</v>
      </c>
      <c r="I595" s="14" t="s">
        <v>3</v>
      </c>
      <c r="J595" s="14">
        <v>1998</v>
      </c>
      <c r="K595" s="14" t="s">
        <v>19</v>
      </c>
      <c r="L595" s="14" t="s">
        <v>693</v>
      </c>
      <c r="M595" s="14" t="s">
        <v>694</v>
      </c>
      <c r="N595" s="15">
        <v>80</v>
      </c>
      <c r="O595" s="15">
        <v>132</v>
      </c>
    </row>
    <row r="596" spans="1:15" x14ac:dyDescent="0.25">
      <c r="A596" t="s">
        <v>7</v>
      </c>
      <c r="B596" s="9" t="s">
        <v>781</v>
      </c>
      <c r="C596" s="10">
        <v>3.9</v>
      </c>
      <c r="D596" s="10" t="s">
        <v>522</v>
      </c>
      <c r="E596" s="10" t="s">
        <v>782</v>
      </c>
      <c r="F596" s="10" t="s">
        <v>878</v>
      </c>
      <c r="G596" s="10" t="s">
        <v>878</v>
      </c>
      <c r="H596" s="12" t="s">
        <v>16</v>
      </c>
      <c r="I596" s="10" t="s">
        <v>35</v>
      </c>
      <c r="J596" s="10">
        <v>1830</v>
      </c>
      <c r="K596" s="10" t="s">
        <v>13</v>
      </c>
      <c r="L596" s="10" t="s">
        <v>36</v>
      </c>
      <c r="M596" s="10" t="s">
        <v>36</v>
      </c>
      <c r="N596" s="11">
        <v>80</v>
      </c>
      <c r="O596" s="11">
        <v>132</v>
      </c>
    </row>
    <row r="597" spans="1:15" x14ac:dyDescent="0.25">
      <c r="A597" t="s">
        <v>7</v>
      </c>
      <c r="B597" s="13" t="s">
        <v>781</v>
      </c>
      <c r="C597" s="14">
        <v>3.8</v>
      </c>
      <c r="D597" s="14" t="s">
        <v>783</v>
      </c>
      <c r="E597" s="14" t="s">
        <v>62</v>
      </c>
      <c r="F597" s="14" t="s">
        <v>784</v>
      </c>
      <c r="G597" s="10" t="s">
        <v>109</v>
      </c>
      <c r="H597" s="16" t="s">
        <v>16</v>
      </c>
      <c r="I597" s="14" t="s">
        <v>129</v>
      </c>
      <c r="J597" s="14">
        <v>1947</v>
      </c>
      <c r="K597" s="14" t="s">
        <v>4</v>
      </c>
      <c r="L597" s="14" t="s">
        <v>67</v>
      </c>
      <c r="M597" s="14" t="s">
        <v>4</v>
      </c>
      <c r="N597" s="15">
        <v>80</v>
      </c>
      <c r="O597" s="15">
        <v>132</v>
      </c>
    </row>
    <row r="598" spans="1:15" x14ac:dyDescent="0.25">
      <c r="A598" t="s">
        <v>7</v>
      </c>
      <c r="B598" s="9" t="s">
        <v>781</v>
      </c>
      <c r="C598" s="10">
        <v>4.5</v>
      </c>
      <c r="D598" s="10" t="s">
        <v>785</v>
      </c>
      <c r="E598" s="10" t="s">
        <v>45</v>
      </c>
      <c r="F598" s="10" t="s">
        <v>45</v>
      </c>
      <c r="G598" s="10" t="s">
        <v>109</v>
      </c>
      <c r="H598" s="12" t="s">
        <v>8</v>
      </c>
      <c r="I598" s="10" t="s">
        <v>58</v>
      </c>
      <c r="J598" s="10">
        <v>2008</v>
      </c>
      <c r="K598" s="10" t="s">
        <v>19</v>
      </c>
      <c r="L598" s="10" t="s">
        <v>20</v>
      </c>
      <c r="M598" s="10" t="s">
        <v>15</v>
      </c>
      <c r="N598" s="11">
        <v>80</v>
      </c>
      <c r="O598" s="11">
        <v>132</v>
      </c>
    </row>
    <row r="599" spans="1:15" x14ac:dyDescent="0.25">
      <c r="A599" t="s">
        <v>7</v>
      </c>
      <c r="B599" s="13" t="s">
        <v>781</v>
      </c>
      <c r="C599" s="14">
        <v>4.3</v>
      </c>
      <c r="D599" s="14" t="s">
        <v>786</v>
      </c>
      <c r="E599" s="14" t="s">
        <v>199</v>
      </c>
      <c r="F599" s="14" t="s">
        <v>199</v>
      </c>
      <c r="G599" s="10" t="s">
        <v>109</v>
      </c>
      <c r="H599" s="16" t="s">
        <v>8</v>
      </c>
      <c r="I599" s="14" t="s">
        <v>27</v>
      </c>
      <c r="J599" s="14">
        <v>2009</v>
      </c>
      <c r="K599" s="14" t="s">
        <v>19</v>
      </c>
      <c r="L599" s="14" t="s">
        <v>28</v>
      </c>
      <c r="M599" s="14" t="s">
        <v>15</v>
      </c>
      <c r="N599" s="15">
        <v>80</v>
      </c>
      <c r="O599" s="15">
        <v>132</v>
      </c>
    </row>
    <row r="600" spans="1:15" x14ac:dyDescent="0.25">
      <c r="A600" t="s">
        <v>7</v>
      </c>
      <c r="B600" s="9" t="s">
        <v>781</v>
      </c>
      <c r="C600" s="10">
        <v>3.6</v>
      </c>
      <c r="D600" s="10" t="s">
        <v>787</v>
      </c>
      <c r="E600" s="10" t="s">
        <v>788</v>
      </c>
      <c r="F600" s="10" t="s">
        <v>2</v>
      </c>
      <c r="G600" s="10" t="s">
        <v>109</v>
      </c>
      <c r="H600" s="12" t="s">
        <v>16</v>
      </c>
      <c r="I600" s="10" t="s">
        <v>66</v>
      </c>
      <c r="J600" s="10" t="s">
        <v>174</v>
      </c>
      <c r="K600" s="10" t="s">
        <v>19</v>
      </c>
      <c r="L600" s="10" t="s">
        <v>129</v>
      </c>
      <c r="M600" s="10" t="s">
        <v>129</v>
      </c>
      <c r="N600" s="11">
        <v>80</v>
      </c>
      <c r="O600" s="11">
        <v>132</v>
      </c>
    </row>
    <row r="601" spans="1:15" x14ac:dyDescent="0.25">
      <c r="A601" t="s">
        <v>7</v>
      </c>
      <c r="B601" s="13" t="s">
        <v>781</v>
      </c>
      <c r="C601" s="14">
        <v>2.9</v>
      </c>
      <c r="D601" s="14" t="s">
        <v>789</v>
      </c>
      <c r="E601" s="14" t="s">
        <v>242</v>
      </c>
      <c r="F601" s="14" t="s">
        <v>242</v>
      </c>
      <c r="G601" s="10" t="s">
        <v>109</v>
      </c>
      <c r="H601" s="16" t="s">
        <v>8</v>
      </c>
      <c r="I601" s="14" t="s">
        <v>35</v>
      </c>
      <c r="J601" s="14">
        <v>2005</v>
      </c>
      <c r="K601" s="14" t="s">
        <v>19</v>
      </c>
      <c r="L601" s="14" t="s">
        <v>80</v>
      </c>
      <c r="M601" s="14" t="s">
        <v>81</v>
      </c>
      <c r="N601" s="15">
        <v>80</v>
      </c>
      <c r="O601" s="15">
        <v>132</v>
      </c>
    </row>
    <row r="602" spans="1:15" x14ac:dyDescent="0.25">
      <c r="A602" t="s">
        <v>7</v>
      </c>
      <c r="B602" s="9" t="s">
        <v>781</v>
      </c>
      <c r="C602" s="10">
        <v>2.9</v>
      </c>
      <c r="D602" s="10" t="s">
        <v>697</v>
      </c>
      <c r="E602" s="10" t="s">
        <v>109</v>
      </c>
      <c r="F602" s="10" t="s">
        <v>220</v>
      </c>
      <c r="G602" s="10" t="s">
        <v>109</v>
      </c>
      <c r="H602" s="12" t="s">
        <v>16</v>
      </c>
      <c r="I602" s="10" t="s">
        <v>58</v>
      </c>
      <c r="J602" s="10">
        <v>1985</v>
      </c>
      <c r="K602" s="10" t="s">
        <v>19</v>
      </c>
      <c r="L602" s="10" t="s">
        <v>51</v>
      </c>
      <c r="M602" s="10" t="s">
        <v>32</v>
      </c>
      <c r="N602" s="11">
        <v>80</v>
      </c>
      <c r="O602" s="11">
        <v>132</v>
      </c>
    </row>
    <row r="603" spans="1:15" x14ac:dyDescent="0.25">
      <c r="A603" t="s">
        <v>7</v>
      </c>
      <c r="B603" s="13" t="s">
        <v>781</v>
      </c>
      <c r="C603" s="14">
        <v>3.2</v>
      </c>
      <c r="D603" s="14" t="s">
        <v>790</v>
      </c>
      <c r="E603" s="14" t="s">
        <v>791</v>
      </c>
      <c r="F603" s="14" t="s">
        <v>614</v>
      </c>
      <c r="G603" s="10" t="s">
        <v>109</v>
      </c>
      <c r="H603" s="16" t="s">
        <v>16</v>
      </c>
      <c r="I603" s="14" t="s">
        <v>27</v>
      </c>
      <c r="J603" s="14">
        <v>2004</v>
      </c>
      <c r="K603" s="14" t="s">
        <v>19</v>
      </c>
      <c r="L603" s="14" t="s">
        <v>70</v>
      </c>
      <c r="M603" s="14" t="s">
        <v>32</v>
      </c>
      <c r="N603" s="15">
        <v>80</v>
      </c>
      <c r="O603" s="15">
        <v>132</v>
      </c>
    </row>
    <row r="604" spans="1:15" x14ac:dyDescent="0.25">
      <c r="A604" t="s">
        <v>82</v>
      </c>
      <c r="B604" s="9" t="s">
        <v>781</v>
      </c>
      <c r="C604" s="10">
        <v>4.5</v>
      </c>
      <c r="D604" s="10" t="s">
        <v>558</v>
      </c>
      <c r="E604" s="10" t="s">
        <v>559</v>
      </c>
      <c r="F604" s="10" t="s">
        <v>559</v>
      </c>
      <c r="G604" s="10" t="s">
        <v>109</v>
      </c>
      <c r="H604" s="12" t="s">
        <v>8</v>
      </c>
      <c r="I604" s="10" t="s">
        <v>12</v>
      </c>
      <c r="J604" s="10">
        <v>1942</v>
      </c>
      <c r="K604" s="10" t="s">
        <v>4</v>
      </c>
      <c r="L604" s="10" t="s">
        <v>100</v>
      </c>
      <c r="M604" s="10" t="s">
        <v>100</v>
      </c>
      <c r="N604" s="11">
        <v>80</v>
      </c>
      <c r="O604" s="11">
        <v>132</v>
      </c>
    </row>
    <row r="605" spans="1:15" x14ac:dyDescent="0.25">
      <c r="A605" t="s">
        <v>7</v>
      </c>
      <c r="B605" s="13" t="s">
        <v>781</v>
      </c>
      <c r="C605" s="14">
        <v>5</v>
      </c>
      <c r="D605" s="14" t="s">
        <v>382</v>
      </c>
      <c r="E605" s="14" t="s">
        <v>255</v>
      </c>
      <c r="F605" s="14" t="s">
        <v>383</v>
      </c>
      <c r="G605" s="10" t="s">
        <v>109</v>
      </c>
      <c r="H605" s="16" t="s">
        <v>16</v>
      </c>
      <c r="I605" s="14" t="s">
        <v>66</v>
      </c>
      <c r="J605" s="14">
        <v>2011</v>
      </c>
      <c r="K605" s="14" t="s">
        <v>19</v>
      </c>
      <c r="L605" s="14" t="s">
        <v>51</v>
      </c>
      <c r="M605" s="14" t="s">
        <v>32</v>
      </c>
      <c r="N605" s="15">
        <v>80</v>
      </c>
      <c r="O605" s="15">
        <v>132</v>
      </c>
    </row>
    <row r="606" spans="1:15" x14ac:dyDescent="0.25">
      <c r="A606" t="s">
        <v>7</v>
      </c>
      <c r="B606" s="9" t="s">
        <v>781</v>
      </c>
      <c r="C606" s="10">
        <v>3.5</v>
      </c>
      <c r="D606" s="10" t="s">
        <v>699</v>
      </c>
      <c r="E606" s="10" t="s">
        <v>700</v>
      </c>
      <c r="F606" s="10" t="s">
        <v>701</v>
      </c>
      <c r="G606" s="10" t="s">
        <v>109</v>
      </c>
      <c r="H606" s="12" t="s">
        <v>16</v>
      </c>
      <c r="I606" s="10" t="s">
        <v>66</v>
      </c>
      <c r="J606" s="10">
        <v>2010</v>
      </c>
      <c r="K606" s="10" t="s">
        <v>19</v>
      </c>
      <c r="L606" s="10" t="s">
        <v>80</v>
      </c>
      <c r="M606" s="10" t="s">
        <v>81</v>
      </c>
      <c r="N606" s="11">
        <v>80</v>
      </c>
      <c r="O606" s="11">
        <v>132</v>
      </c>
    </row>
    <row r="607" spans="1:15" x14ac:dyDescent="0.25">
      <c r="A607" t="s">
        <v>7</v>
      </c>
      <c r="B607" s="13" t="s">
        <v>781</v>
      </c>
      <c r="C607" s="14">
        <v>4</v>
      </c>
      <c r="D607" s="14" t="s">
        <v>702</v>
      </c>
      <c r="E607" s="14" t="s">
        <v>2</v>
      </c>
      <c r="F607" s="14" t="s">
        <v>703</v>
      </c>
      <c r="G607" s="10" t="s">
        <v>109</v>
      </c>
      <c r="H607" s="16" t="s">
        <v>16</v>
      </c>
      <c r="I607" s="14" t="s">
        <v>66</v>
      </c>
      <c r="J607" s="14" t="s">
        <v>174</v>
      </c>
      <c r="K607" s="14" t="s">
        <v>19</v>
      </c>
      <c r="L607" s="14" t="s">
        <v>632</v>
      </c>
      <c r="M607" s="14" t="s">
        <v>633</v>
      </c>
      <c r="N607" s="15">
        <v>80</v>
      </c>
      <c r="O607" s="15">
        <v>132</v>
      </c>
    </row>
    <row r="608" spans="1:15" x14ac:dyDescent="0.25">
      <c r="A608" t="s">
        <v>7</v>
      </c>
      <c r="B608" s="9" t="s">
        <v>781</v>
      </c>
      <c r="C608" s="10">
        <v>4.4000000000000004</v>
      </c>
      <c r="D608" s="10" t="s">
        <v>792</v>
      </c>
      <c r="E608" s="10" t="s">
        <v>62</v>
      </c>
      <c r="F608" s="10" t="s">
        <v>220</v>
      </c>
      <c r="G608" s="10" t="s">
        <v>109</v>
      </c>
      <c r="H608" s="12" t="s">
        <v>16</v>
      </c>
      <c r="I608" s="10" t="s">
        <v>27</v>
      </c>
      <c r="J608" s="10">
        <v>1997</v>
      </c>
      <c r="K608" s="10" t="s">
        <v>164</v>
      </c>
      <c r="L608" s="10" t="s">
        <v>46</v>
      </c>
      <c r="M608" s="10" t="s">
        <v>32</v>
      </c>
      <c r="N608" s="11">
        <v>80</v>
      </c>
      <c r="O608" s="11">
        <v>132</v>
      </c>
    </row>
    <row r="609" spans="1:15" x14ac:dyDescent="0.25">
      <c r="A609" t="s">
        <v>7</v>
      </c>
      <c r="B609" s="13" t="s">
        <v>781</v>
      </c>
      <c r="C609" s="14">
        <v>4.2</v>
      </c>
      <c r="D609" s="14" t="s">
        <v>793</v>
      </c>
      <c r="E609" s="14" t="s">
        <v>93</v>
      </c>
      <c r="F609" s="14" t="s">
        <v>701</v>
      </c>
      <c r="G609" s="10" t="s">
        <v>109</v>
      </c>
      <c r="H609" s="16" t="s">
        <v>16</v>
      </c>
      <c r="I609" s="14" t="s">
        <v>35</v>
      </c>
      <c r="J609" s="14">
        <v>1999</v>
      </c>
      <c r="K609" s="14" t="s">
        <v>19</v>
      </c>
      <c r="L609" s="14" t="s">
        <v>51</v>
      </c>
      <c r="M609" s="14" t="s">
        <v>32</v>
      </c>
      <c r="N609" s="15">
        <v>80</v>
      </c>
      <c r="O609" s="15">
        <v>132</v>
      </c>
    </row>
    <row r="610" spans="1:15" x14ac:dyDescent="0.25">
      <c r="A610" t="s">
        <v>7</v>
      </c>
      <c r="B610" s="9" t="s">
        <v>781</v>
      </c>
      <c r="C610" s="10">
        <v>3.2</v>
      </c>
      <c r="D610" s="10" t="s">
        <v>794</v>
      </c>
      <c r="E610" s="10" t="s">
        <v>74</v>
      </c>
      <c r="F610" s="10" t="s">
        <v>74</v>
      </c>
      <c r="G610" s="10" t="s">
        <v>109</v>
      </c>
      <c r="H610" s="12" t="s">
        <v>8</v>
      </c>
      <c r="I610" s="10" t="s">
        <v>66</v>
      </c>
      <c r="J610" s="10" t="s">
        <v>174</v>
      </c>
      <c r="K610" s="10" t="s">
        <v>19</v>
      </c>
      <c r="L610" s="10" t="s">
        <v>20</v>
      </c>
      <c r="M610" s="10" t="s">
        <v>15</v>
      </c>
      <c r="N610" s="11">
        <v>80</v>
      </c>
      <c r="O610" s="11">
        <v>132</v>
      </c>
    </row>
    <row r="611" spans="1:15" x14ac:dyDescent="0.25">
      <c r="A611" t="s">
        <v>7</v>
      </c>
      <c r="B611" s="13" t="s">
        <v>781</v>
      </c>
      <c r="C611" s="14">
        <v>3.4</v>
      </c>
      <c r="D611" s="14" t="s">
        <v>795</v>
      </c>
      <c r="E611" s="14" t="s">
        <v>321</v>
      </c>
      <c r="F611" s="14" t="s">
        <v>321</v>
      </c>
      <c r="G611" s="10" t="s">
        <v>109</v>
      </c>
      <c r="H611" s="16" t="s">
        <v>8</v>
      </c>
      <c r="I611" s="14" t="s">
        <v>27</v>
      </c>
      <c r="J611" s="14">
        <v>1985</v>
      </c>
      <c r="K611" s="14" t="s">
        <v>19</v>
      </c>
      <c r="L611" s="14" t="s">
        <v>100</v>
      </c>
      <c r="M611" s="14" t="s">
        <v>100</v>
      </c>
      <c r="N611" s="15">
        <v>80</v>
      </c>
      <c r="O611" s="15">
        <v>132</v>
      </c>
    </row>
    <row r="612" spans="1:15" x14ac:dyDescent="0.25">
      <c r="A612" t="s">
        <v>7</v>
      </c>
      <c r="B612" s="9" t="s">
        <v>781</v>
      </c>
      <c r="C612" s="10">
        <v>4.7</v>
      </c>
      <c r="D612" s="10" t="s">
        <v>706</v>
      </c>
      <c r="E612" s="10" t="s">
        <v>62</v>
      </c>
      <c r="F612" s="10" t="s">
        <v>707</v>
      </c>
      <c r="G612" s="10" t="s">
        <v>109</v>
      </c>
      <c r="H612" s="12" t="s">
        <v>16</v>
      </c>
      <c r="I612" s="10" t="s">
        <v>66</v>
      </c>
      <c r="J612" s="10" t="s">
        <v>174</v>
      </c>
      <c r="K612" s="10" t="s">
        <v>19</v>
      </c>
      <c r="L612" s="10" t="s">
        <v>129</v>
      </c>
      <c r="M612" s="10" t="s">
        <v>129</v>
      </c>
      <c r="N612" s="11">
        <v>80</v>
      </c>
      <c r="O612" s="11">
        <v>132</v>
      </c>
    </row>
    <row r="613" spans="1:15" x14ac:dyDescent="0.25">
      <c r="A613" t="s">
        <v>7</v>
      </c>
      <c r="B613" s="13" t="s">
        <v>796</v>
      </c>
      <c r="C613" s="14">
        <v>3.6</v>
      </c>
      <c r="D613" s="14" t="s">
        <v>214</v>
      </c>
      <c r="E613" s="14" t="s">
        <v>215</v>
      </c>
      <c r="F613" s="14" t="s">
        <v>216</v>
      </c>
      <c r="G613" s="10" t="s">
        <v>109</v>
      </c>
      <c r="H613" s="16" t="s">
        <v>16</v>
      </c>
      <c r="I613" s="14" t="s">
        <v>58</v>
      </c>
      <c r="J613" s="14">
        <v>1997</v>
      </c>
      <c r="K613" s="14" t="s">
        <v>19</v>
      </c>
      <c r="L613" s="14" t="s">
        <v>217</v>
      </c>
      <c r="M613" s="14" t="s">
        <v>97</v>
      </c>
      <c r="N613" s="15">
        <v>87</v>
      </c>
      <c r="O613" s="15">
        <v>141</v>
      </c>
    </row>
    <row r="614" spans="1:15" x14ac:dyDescent="0.25">
      <c r="A614" t="s">
        <v>7</v>
      </c>
      <c r="B614" s="9" t="s">
        <v>796</v>
      </c>
      <c r="C614" s="10">
        <v>4.2</v>
      </c>
      <c r="D614" s="10" t="s">
        <v>9</v>
      </c>
      <c r="E614" s="10" t="s">
        <v>213</v>
      </c>
      <c r="F614" s="10" t="s">
        <v>11</v>
      </c>
      <c r="G614" s="10" t="s">
        <v>109</v>
      </c>
      <c r="H614" s="12" t="s">
        <v>16</v>
      </c>
      <c r="I614" s="10" t="s">
        <v>12</v>
      </c>
      <c r="J614" s="10">
        <v>1968</v>
      </c>
      <c r="K614" s="10" t="s">
        <v>13</v>
      </c>
      <c r="L614" s="10" t="s">
        <v>14</v>
      </c>
      <c r="M614" s="10" t="s">
        <v>15</v>
      </c>
      <c r="N614" s="11">
        <v>87</v>
      </c>
      <c r="O614" s="11">
        <v>141</v>
      </c>
    </row>
    <row r="615" spans="1:15" x14ac:dyDescent="0.25">
      <c r="A615" t="s">
        <v>7</v>
      </c>
      <c r="B615" s="13" t="s">
        <v>796</v>
      </c>
      <c r="C615" s="14">
        <v>-1</v>
      </c>
      <c r="D615" s="14" t="s">
        <v>797</v>
      </c>
      <c r="E615" s="14" t="s">
        <v>641</v>
      </c>
      <c r="F615" s="14"/>
      <c r="G615" s="10" t="s">
        <v>60</v>
      </c>
      <c r="H615" s="16" t="s">
        <v>16</v>
      </c>
      <c r="I615" s="14" t="s">
        <v>129</v>
      </c>
      <c r="J615" s="14" t="s">
        <v>174</v>
      </c>
      <c r="K615" s="14" t="s">
        <v>129</v>
      </c>
      <c r="L615" s="14" t="s">
        <v>129</v>
      </c>
      <c r="M615" s="14" t="s">
        <v>129</v>
      </c>
      <c r="N615" s="15">
        <v>87</v>
      </c>
      <c r="O615" s="15">
        <v>141</v>
      </c>
    </row>
    <row r="616" spans="1:15" x14ac:dyDescent="0.25">
      <c r="A616" t="s">
        <v>7</v>
      </c>
      <c r="B616" s="9" t="s">
        <v>796</v>
      </c>
      <c r="C616" s="10">
        <v>3.2</v>
      </c>
      <c r="D616" s="10" t="s">
        <v>798</v>
      </c>
      <c r="E616" s="10" t="s">
        <v>799</v>
      </c>
      <c r="F616" s="10" t="s">
        <v>258</v>
      </c>
      <c r="G616" s="10" t="s">
        <v>109</v>
      </c>
      <c r="H616" s="12" t="s">
        <v>16</v>
      </c>
      <c r="I616" s="10" t="s">
        <v>35</v>
      </c>
      <c r="J616" s="10">
        <v>1853</v>
      </c>
      <c r="K616" s="10" t="s">
        <v>19</v>
      </c>
      <c r="L616" s="10" t="s">
        <v>5</v>
      </c>
      <c r="M616" s="10" t="s">
        <v>6</v>
      </c>
      <c r="N616" s="11">
        <v>87</v>
      </c>
      <c r="O616" s="11">
        <v>141</v>
      </c>
    </row>
    <row r="617" spans="1:15" x14ac:dyDescent="0.25">
      <c r="A617" t="s">
        <v>7</v>
      </c>
      <c r="B617" s="13" t="s">
        <v>796</v>
      </c>
      <c r="C617" s="14">
        <v>-1</v>
      </c>
      <c r="D617" s="14" t="s">
        <v>800</v>
      </c>
      <c r="E617" s="14" t="s">
        <v>801</v>
      </c>
      <c r="F617" s="14" t="s">
        <v>48</v>
      </c>
      <c r="G617" s="10" t="s">
        <v>109</v>
      </c>
      <c r="H617" s="16" t="s">
        <v>16</v>
      </c>
      <c r="I617" s="14" t="s">
        <v>129</v>
      </c>
      <c r="J617" s="14" t="s">
        <v>174</v>
      </c>
      <c r="K617" s="14" t="s">
        <v>19</v>
      </c>
      <c r="L617" s="14" t="s">
        <v>129</v>
      </c>
      <c r="M617" s="14" t="s">
        <v>129</v>
      </c>
      <c r="N617" s="15">
        <v>87</v>
      </c>
      <c r="O617" s="15">
        <v>141</v>
      </c>
    </row>
    <row r="618" spans="1:15" x14ac:dyDescent="0.25">
      <c r="A618" t="s">
        <v>7</v>
      </c>
      <c r="B618" s="9" t="s">
        <v>796</v>
      </c>
      <c r="C618" s="10">
        <v>2.8</v>
      </c>
      <c r="D618" s="10" t="s">
        <v>802</v>
      </c>
      <c r="E618" s="10" t="s">
        <v>362</v>
      </c>
      <c r="F618" s="10" t="s">
        <v>803</v>
      </c>
      <c r="G618" s="10" t="s">
        <v>109</v>
      </c>
      <c r="H618" s="12" t="s">
        <v>16</v>
      </c>
      <c r="I618" s="10" t="s">
        <v>3</v>
      </c>
      <c r="J618" s="10">
        <v>1983</v>
      </c>
      <c r="K618" s="10" t="s">
        <v>164</v>
      </c>
      <c r="L618" s="10" t="s">
        <v>804</v>
      </c>
      <c r="M618" s="10" t="s">
        <v>153</v>
      </c>
      <c r="N618" s="11">
        <v>87</v>
      </c>
      <c r="O618" s="11">
        <v>141</v>
      </c>
    </row>
    <row r="619" spans="1:15" x14ac:dyDescent="0.25">
      <c r="A619" t="s">
        <v>7</v>
      </c>
      <c r="B619" s="13" t="s">
        <v>796</v>
      </c>
      <c r="C619" s="14">
        <v>4.2</v>
      </c>
      <c r="D619" s="14" t="s">
        <v>793</v>
      </c>
      <c r="E619" s="14" t="s">
        <v>93</v>
      </c>
      <c r="F619" s="14" t="s">
        <v>701</v>
      </c>
      <c r="G619" s="10" t="s">
        <v>109</v>
      </c>
      <c r="H619" s="16" t="s">
        <v>16</v>
      </c>
      <c r="I619" s="14" t="s">
        <v>35</v>
      </c>
      <c r="J619" s="14">
        <v>1999</v>
      </c>
      <c r="K619" s="14" t="s">
        <v>19</v>
      </c>
      <c r="L619" s="14" t="s">
        <v>51</v>
      </c>
      <c r="M619" s="14" t="s">
        <v>32</v>
      </c>
      <c r="N619" s="15">
        <v>87</v>
      </c>
      <c r="O619" s="15">
        <v>141</v>
      </c>
    </row>
    <row r="620" spans="1:15" x14ac:dyDescent="0.25">
      <c r="A620" t="s">
        <v>7</v>
      </c>
      <c r="B620" s="9" t="s">
        <v>796</v>
      </c>
      <c r="C620" s="10">
        <v>4.5</v>
      </c>
      <c r="D620" s="10" t="s">
        <v>805</v>
      </c>
      <c r="E620" s="10" t="s">
        <v>213</v>
      </c>
      <c r="F620" s="10" t="s">
        <v>321</v>
      </c>
      <c r="G620" s="10" t="s">
        <v>109</v>
      </c>
      <c r="H620" s="12" t="s">
        <v>16</v>
      </c>
      <c r="I620" s="10" t="s">
        <v>27</v>
      </c>
      <c r="J620" s="10">
        <v>2009</v>
      </c>
      <c r="K620" s="10" t="s">
        <v>19</v>
      </c>
      <c r="L620" s="10" t="s">
        <v>100</v>
      </c>
      <c r="M620" s="10" t="s">
        <v>100</v>
      </c>
      <c r="N620" s="11">
        <v>87</v>
      </c>
      <c r="O620" s="11">
        <v>141</v>
      </c>
    </row>
    <row r="621" spans="1:15" x14ac:dyDescent="0.25">
      <c r="A621" t="s">
        <v>7</v>
      </c>
      <c r="B621" s="13" t="s">
        <v>796</v>
      </c>
      <c r="C621" s="14">
        <v>3</v>
      </c>
      <c r="D621" s="14" t="s">
        <v>806</v>
      </c>
      <c r="E621" s="14" t="s">
        <v>114</v>
      </c>
      <c r="F621" s="14" t="s">
        <v>114</v>
      </c>
      <c r="G621" s="10" t="s">
        <v>109</v>
      </c>
      <c r="H621" s="16" t="s">
        <v>8</v>
      </c>
      <c r="I621" s="14" t="s">
        <v>27</v>
      </c>
      <c r="J621" s="14">
        <v>2006</v>
      </c>
      <c r="K621" s="14" t="s">
        <v>19</v>
      </c>
      <c r="L621" s="14" t="s">
        <v>20</v>
      </c>
      <c r="M621" s="14" t="s">
        <v>15</v>
      </c>
      <c r="N621" s="15">
        <v>87</v>
      </c>
      <c r="O621" s="15">
        <v>141</v>
      </c>
    </row>
    <row r="622" spans="1:15" x14ac:dyDescent="0.25">
      <c r="A622" t="s">
        <v>7</v>
      </c>
      <c r="B622" s="9" t="s">
        <v>796</v>
      </c>
      <c r="C622" s="10">
        <v>3.3</v>
      </c>
      <c r="D622" s="10" t="s">
        <v>807</v>
      </c>
      <c r="E622" s="10" t="s">
        <v>109</v>
      </c>
      <c r="F622" s="10" t="s">
        <v>42</v>
      </c>
      <c r="G622" s="10" t="s">
        <v>109</v>
      </c>
      <c r="H622" s="12" t="s">
        <v>16</v>
      </c>
      <c r="I622" s="10" t="s">
        <v>12</v>
      </c>
      <c r="J622" s="10">
        <v>1951</v>
      </c>
      <c r="K622" s="10" t="s">
        <v>13</v>
      </c>
      <c r="L622" s="10" t="s">
        <v>100</v>
      </c>
      <c r="M622" s="10" t="s">
        <v>100</v>
      </c>
      <c r="N622" s="11">
        <v>87</v>
      </c>
      <c r="O622" s="11">
        <v>141</v>
      </c>
    </row>
    <row r="623" spans="1:15" x14ac:dyDescent="0.25">
      <c r="A623" t="s">
        <v>7</v>
      </c>
      <c r="B623" s="13" t="s">
        <v>796</v>
      </c>
      <c r="C623" s="14">
        <v>4</v>
      </c>
      <c r="D623" s="14" t="s">
        <v>808</v>
      </c>
      <c r="E623" s="14" t="s">
        <v>567</v>
      </c>
      <c r="F623" s="14" t="s">
        <v>543</v>
      </c>
      <c r="G623" s="10" t="s">
        <v>109</v>
      </c>
      <c r="H623" s="16" t="s">
        <v>16</v>
      </c>
      <c r="I623" s="14" t="s">
        <v>66</v>
      </c>
      <c r="J623" s="14" t="s">
        <v>174</v>
      </c>
      <c r="K623" s="14" t="s">
        <v>19</v>
      </c>
      <c r="L623" s="14" t="s">
        <v>129</v>
      </c>
      <c r="M623" s="14" t="s">
        <v>129</v>
      </c>
      <c r="N623" s="15">
        <v>87</v>
      </c>
      <c r="O623" s="15">
        <v>141</v>
      </c>
    </row>
    <row r="624" spans="1:15" x14ac:dyDescent="0.25">
      <c r="A624" t="s">
        <v>111</v>
      </c>
      <c r="B624" s="9" t="s">
        <v>796</v>
      </c>
      <c r="C624" s="10">
        <v>3.5</v>
      </c>
      <c r="D624" s="10" t="s">
        <v>809</v>
      </c>
      <c r="E624" s="10" t="s">
        <v>810</v>
      </c>
      <c r="F624" s="10" t="s">
        <v>810</v>
      </c>
      <c r="G624" s="10" t="s">
        <v>109</v>
      </c>
      <c r="H624" s="12" t="s">
        <v>8</v>
      </c>
      <c r="I624" s="10" t="s">
        <v>23</v>
      </c>
      <c r="J624" s="10">
        <v>2013</v>
      </c>
      <c r="K624" s="10" t="s">
        <v>19</v>
      </c>
      <c r="L624" s="10" t="s">
        <v>80</v>
      </c>
      <c r="M624" s="10" t="s">
        <v>81</v>
      </c>
      <c r="N624" s="11">
        <v>87</v>
      </c>
      <c r="O624" s="11">
        <v>141</v>
      </c>
    </row>
    <row r="625" spans="1:15" x14ac:dyDescent="0.25">
      <c r="A625" t="s">
        <v>7</v>
      </c>
      <c r="B625" s="13" t="s">
        <v>796</v>
      </c>
      <c r="C625" s="14">
        <v>3.5</v>
      </c>
      <c r="D625" s="14" t="s">
        <v>811</v>
      </c>
      <c r="E625" s="14" t="s">
        <v>385</v>
      </c>
      <c r="F625" s="14" t="s">
        <v>2</v>
      </c>
      <c r="G625" s="10" t="s">
        <v>109</v>
      </c>
      <c r="H625" s="16" t="s">
        <v>16</v>
      </c>
      <c r="I625" s="14" t="s">
        <v>66</v>
      </c>
      <c r="J625" s="14">
        <v>1998</v>
      </c>
      <c r="K625" s="14" t="s">
        <v>19</v>
      </c>
      <c r="L625" s="14" t="s">
        <v>20</v>
      </c>
      <c r="M625" s="14" t="s">
        <v>15</v>
      </c>
      <c r="N625" s="15">
        <v>87</v>
      </c>
      <c r="O625" s="15">
        <v>141</v>
      </c>
    </row>
    <row r="626" spans="1:15" x14ac:dyDescent="0.25">
      <c r="A626" t="s">
        <v>7</v>
      </c>
      <c r="B626" s="9" t="s">
        <v>796</v>
      </c>
      <c r="C626" s="10">
        <v>3.6</v>
      </c>
      <c r="D626" s="10" t="s">
        <v>812</v>
      </c>
      <c r="E626" s="10" t="s">
        <v>11</v>
      </c>
      <c r="F626" s="10" t="s">
        <v>813</v>
      </c>
      <c r="G626" s="10" t="s">
        <v>109</v>
      </c>
      <c r="H626" s="12" t="s">
        <v>16</v>
      </c>
      <c r="I626" s="10" t="s">
        <v>27</v>
      </c>
      <c r="J626" s="10">
        <v>1990</v>
      </c>
      <c r="K626" s="10" t="s">
        <v>19</v>
      </c>
      <c r="L626" s="10" t="s">
        <v>31</v>
      </c>
      <c r="M626" s="10" t="s">
        <v>32</v>
      </c>
      <c r="N626" s="11">
        <v>87</v>
      </c>
      <c r="O626" s="11">
        <v>141</v>
      </c>
    </row>
    <row r="627" spans="1:15" x14ac:dyDescent="0.25">
      <c r="A627" t="s">
        <v>7</v>
      </c>
      <c r="B627" s="13" t="s">
        <v>796</v>
      </c>
      <c r="C627" s="14">
        <v>3</v>
      </c>
      <c r="D627" s="14" t="s">
        <v>814</v>
      </c>
      <c r="E627" s="14" t="s">
        <v>213</v>
      </c>
      <c r="F627" s="14" t="s">
        <v>213</v>
      </c>
      <c r="G627" s="10" t="s">
        <v>109</v>
      </c>
      <c r="H627" s="16" t="s">
        <v>8</v>
      </c>
      <c r="I627" s="14" t="s">
        <v>27</v>
      </c>
      <c r="J627" s="14">
        <v>2012</v>
      </c>
      <c r="K627" s="14" t="s">
        <v>19</v>
      </c>
      <c r="L627" s="14" t="s">
        <v>46</v>
      </c>
      <c r="M627" s="14" t="s">
        <v>32</v>
      </c>
      <c r="N627" s="15">
        <v>87</v>
      </c>
      <c r="O627" s="15">
        <v>141</v>
      </c>
    </row>
    <row r="628" spans="1:15" x14ac:dyDescent="0.25">
      <c r="A628" t="s">
        <v>7</v>
      </c>
      <c r="B628" s="9" t="s">
        <v>796</v>
      </c>
      <c r="C628" s="10">
        <v>4</v>
      </c>
      <c r="D628" s="10" t="s">
        <v>252</v>
      </c>
      <c r="E628" s="10" t="s">
        <v>815</v>
      </c>
      <c r="F628" s="10" t="s">
        <v>220</v>
      </c>
      <c r="G628" s="10" t="s">
        <v>109</v>
      </c>
      <c r="H628" s="12" t="s">
        <v>16</v>
      </c>
      <c r="I628" s="10" t="s">
        <v>3</v>
      </c>
      <c r="J628" s="10">
        <v>1996</v>
      </c>
      <c r="K628" s="10" t="s">
        <v>4</v>
      </c>
      <c r="L628" s="10" t="s">
        <v>20</v>
      </c>
      <c r="M628" s="10" t="s">
        <v>15</v>
      </c>
      <c r="N628" s="11">
        <v>87</v>
      </c>
      <c r="O628" s="11">
        <v>141</v>
      </c>
    </row>
    <row r="629" spans="1:15" x14ac:dyDescent="0.25">
      <c r="A629" t="s">
        <v>7</v>
      </c>
      <c r="B629" s="13" t="s">
        <v>796</v>
      </c>
      <c r="C629" s="14">
        <v>4.5999999999999996</v>
      </c>
      <c r="D629" s="14" t="s">
        <v>708</v>
      </c>
      <c r="E629" s="14" t="s">
        <v>709</v>
      </c>
      <c r="F629" s="14" t="s">
        <v>431</v>
      </c>
      <c r="G629" s="10" t="s">
        <v>109</v>
      </c>
      <c r="H629" s="16" t="s">
        <v>16</v>
      </c>
      <c r="I629" s="14" t="s">
        <v>66</v>
      </c>
      <c r="J629" s="14">
        <v>1988</v>
      </c>
      <c r="K629" s="14" t="s">
        <v>19</v>
      </c>
      <c r="L629" s="14" t="s">
        <v>155</v>
      </c>
      <c r="M629" s="14" t="s">
        <v>15</v>
      </c>
      <c r="N629" s="15">
        <v>87</v>
      </c>
      <c r="O629" s="15">
        <v>141</v>
      </c>
    </row>
    <row r="630" spans="1:15" x14ac:dyDescent="0.25">
      <c r="A630" t="s">
        <v>7</v>
      </c>
      <c r="B630" s="9" t="s">
        <v>796</v>
      </c>
      <c r="C630" s="10">
        <v>4.3</v>
      </c>
      <c r="D630" s="10" t="s">
        <v>816</v>
      </c>
      <c r="E630" s="10" t="s">
        <v>817</v>
      </c>
      <c r="F630" s="10" t="s">
        <v>882</v>
      </c>
      <c r="G630" s="10" t="s">
        <v>882</v>
      </c>
      <c r="H630" s="12" t="s">
        <v>16</v>
      </c>
      <c r="I630" s="10" t="s">
        <v>3</v>
      </c>
      <c r="J630" s="10">
        <v>2000</v>
      </c>
      <c r="K630" s="10" t="s">
        <v>19</v>
      </c>
      <c r="L630" s="10" t="s">
        <v>31</v>
      </c>
      <c r="M630" s="10" t="s">
        <v>32</v>
      </c>
      <c r="N630" s="11">
        <v>87</v>
      </c>
      <c r="O630" s="11">
        <v>141</v>
      </c>
    </row>
    <row r="631" spans="1:15" x14ac:dyDescent="0.25">
      <c r="A631" t="s">
        <v>7</v>
      </c>
      <c r="B631" s="13" t="s">
        <v>796</v>
      </c>
      <c r="C631" s="14">
        <v>4.7</v>
      </c>
      <c r="D631" s="14" t="s">
        <v>714</v>
      </c>
      <c r="E631" s="14" t="s">
        <v>45</v>
      </c>
      <c r="F631" s="14" t="s">
        <v>715</v>
      </c>
      <c r="G631" s="10" t="s">
        <v>109</v>
      </c>
      <c r="H631" s="16" t="s">
        <v>16</v>
      </c>
      <c r="I631" s="14" t="s">
        <v>27</v>
      </c>
      <c r="J631" s="14">
        <v>1994</v>
      </c>
      <c r="K631" s="14" t="s">
        <v>19</v>
      </c>
      <c r="L631" s="14" t="s">
        <v>155</v>
      </c>
      <c r="M631" s="14" t="s">
        <v>15</v>
      </c>
      <c r="N631" s="15">
        <v>87</v>
      </c>
      <c r="O631" s="15">
        <v>141</v>
      </c>
    </row>
    <row r="632" spans="1:15" x14ac:dyDescent="0.25">
      <c r="A632" t="s">
        <v>7</v>
      </c>
      <c r="B632" s="9" t="s">
        <v>796</v>
      </c>
      <c r="C632" s="10">
        <v>3.7</v>
      </c>
      <c r="D632" s="10" t="s">
        <v>818</v>
      </c>
      <c r="E632" s="10" t="s">
        <v>339</v>
      </c>
      <c r="F632" s="10" t="s">
        <v>144</v>
      </c>
      <c r="G632" s="10" t="s">
        <v>109</v>
      </c>
      <c r="H632" s="12" t="s">
        <v>16</v>
      </c>
      <c r="I632" s="10" t="s">
        <v>58</v>
      </c>
      <c r="J632" s="10">
        <v>2004</v>
      </c>
      <c r="K632" s="10" t="s">
        <v>19</v>
      </c>
      <c r="L632" s="10" t="s">
        <v>51</v>
      </c>
      <c r="M632" s="10" t="s">
        <v>32</v>
      </c>
      <c r="N632" s="11">
        <v>87</v>
      </c>
      <c r="O632" s="11">
        <v>141</v>
      </c>
    </row>
    <row r="633" spans="1:15" x14ac:dyDescent="0.25">
      <c r="A633" t="s">
        <v>7</v>
      </c>
      <c r="B633" s="13" t="s">
        <v>819</v>
      </c>
      <c r="C633" s="14">
        <v>3.9</v>
      </c>
      <c r="D633" s="14" t="s">
        <v>209</v>
      </c>
      <c r="E633" s="14" t="s">
        <v>2</v>
      </c>
      <c r="F633" s="14" t="s">
        <v>48</v>
      </c>
      <c r="G633" s="10" t="s">
        <v>109</v>
      </c>
      <c r="H633" s="16" t="s">
        <v>16</v>
      </c>
      <c r="I633" s="14" t="s">
        <v>35</v>
      </c>
      <c r="J633" s="14">
        <v>1911</v>
      </c>
      <c r="K633" s="14" t="s">
        <v>19</v>
      </c>
      <c r="L633" s="14" t="s">
        <v>210</v>
      </c>
      <c r="M633" s="14" t="s">
        <v>25</v>
      </c>
      <c r="N633" s="15">
        <v>92</v>
      </c>
      <c r="O633" s="15">
        <v>155</v>
      </c>
    </row>
    <row r="634" spans="1:15" x14ac:dyDescent="0.25">
      <c r="A634" t="s">
        <v>7</v>
      </c>
      <c r="B634" s="9" t="s">
        <v>819</v>
      </c>
      <c r="C634" s="10">
        <v>4.9000000000000004</v>
      </c>
      <c r="D634" s="10" t="s">
        <v>224</v>
      </c>
      <c r="E634" s="10" t="s">
        <v>225</v>
      </c>
      <c r="F634" s="10" t="s">
        <v>226</v>
      </c>
      <c r="G634" s="10" t="s">
        <v>109</v>
      </c>
      <c r="H634" s="12" t="s">
        <v>16</v>
      </c>
      <c r="I634" s="10" t="s">
        <v>66</v>
      </c>
      <c r="J634" s="10">
        <v>2013</v>
      </c>
      <c r="K634" s="10" t="s">
        <v>19</v>
      </c>
      <c r="L634" s="10" t="s">
        <v>46</v>
      </c>
      <c r="M634" s="10" t="s">
        <v>32</v>
      </c>
      <c r="N634" s="11">
        <v>92</v>
      </c>
      <c r="O634" s="11">
        <v>155</v>
      </c>
    </row>
    <row r="635" spans="1:15" x14ac:dyDescent="0.25">
      <c r="A635" t="s">
        <v>7</v>
      </c>
      <c r="B635" s="13" t="s">
        <v>819</v>
      </c>
      <c r="C635" s="14">
        <v>3</v>
      </c>
      <c r="D635" s="14" t="s">
        <v>820</v>
      </c>
      <c r="E635" s="14" t="s">
        <v>110</v>
      </c>
      <c r="F635" s="14" t="s">
        <v>477</v>
      </c>
      <c r="G635" s="10" t="s">
        <v>109</v>
      </c>
      <c r="H635" s="16" t="s">
        <v>16</v>
      </c>
      <c r="I635" s="14" t="s">
        <v>27</v>
      </c>
      <c r="J635" s="14" t="s">
        <v>174</v>
      </c>
      <c r="K635" s="14" t="s">
        <v>19</v>
      </c>
      <c r="L635" s="14" t="s">
        <v>20</v>
      </c>
      <c r="M635" s="14" t="s">
        <v>15</v>
      </c>
      <c r="N635" s="15">
        <v>92</v>
      </c>
      <c r="O635" s="15">
        <v>155</v>
      </c>
    </row>
    <row r="636" spans="1:15" x14ac:dyDescent="0.25">
      <c r="A636" t="s">
        <v>7</v>
      </c>
      <c r="B636" s="9" t="s">
        <v>819</v>
      </c>
      <c r="C636" s="10">
        <v>2.5</v>
      </c>
      <c r="D636" s="10" t="s">
        <v>821</v>
      </c>
      <c r="E636" s="10" t="s">
        <v>518</v>
      </c>
      <c r="F636" s="10" t="s">
        <v>518</v>
      </c>
      <c r="G636" s="10" t="s">
        <v>109</v>
      </c>
      <c r="H636" s="12" t="s">
        <v>8</v>
      </c>
      <c r="I636" s="10" t="s">
        <v>12</v>
      </c>
      <c r="J636" s="10">
        <v>1954</v>
      </c>
      <c r="K636" s="10" t="s">
        <v>19</v>
      </c>
      <c r="L636" s="10" t="s">
        <v>739</v>
      </c>
      <c r="M636" s="10" t="s">
        <v>15</v>
      </c>
      <c r="N636" s="11">
        <v>92</v>
      </c>
      <c r="O636" s="11">
        <v>155</v>
      </c>
    </row>
    <row r="637" spans="1:15" x14ac:dyDescent="0.25">
      <c r="A637" t="s">
        <v>7</v>
      </c>
      <c r="B637" s="13" t="s">
        <v>819</v>
      </c>
      <c r="C637" s="14">
        <v>3.5</v>
      </c>
      <c r="D637" s="14" t="s">
        <v>716</v>
      </c>
      <c r="E637" s="14" t="s">
        <v>84</v>
      </c>
      <c r="F637" s="14" t="s">
        <v>84</v>
      </c>
      <c r="G637" s="10" t="s">
        <v>109</v>
      </c>
      <c r="H637" s="16" t="s">
        <v>8</v>
      </c>
      <c r="I637" s="14" t="s">
        <v>27</v>
      </c>
      <c r="J637" s="14">
        <v>1998</v>
      </c>
      <c r="K637" s="14" t="s">
        <v>19</v>
      </c>
      <c r="L637" s="14" t="s">
        <v>20</v>
      </c>
      <c r="M637" s="14" t="s">
        <v>15</v>
      </c>
      <c r="N637" s="15">
        <v>92</v>
      </c>
      <c r="O637" s="15">
        <v>155</v>
      </c>
    </row>
    <row r="638" spans="1:15" x14ac:dyDescent="0.25">
      <c r="A638" t="s">
        <v>7</v>
      </c>
      <c r="B638" s="9" t="s">
        <v>819</v>
      </c>
      <c r="C638" s="10">
        <v>5</v>
      </c>
      <c r="D638" s="10" t="s">
        <v>382</v>
      </c>
      <c r="E638" s="10" t="s">
        <v>385</v>
      </c>
      <c r="F638" s="10" t="s">
        <v>383</v>
      </c>
      <c r="G638" s="10" t="s">
        <v>109</v>
      </c>
      <c r="H638" s="12" t="s">
        <v>16</v>
      </c>
      <c r="I638" s="10" t="s">
        <v>66</v>
      </c>
      <c r="J638" s="10">
        <v>2011</v>
      </c>
      <c r="K638" s="10" t="s">
        <v>19</v>
      </c>
      <c r="L638" s="10" t="s">
        <v>51</v>
      </c>
      <c r="M638" s="10" t="s">
        <v>32</v>
      </c>
      <c r="N638" s="11">
        <v>92</v>
      </c>
      <c r="O638" s="11">
        <v>155</v>
      </c>
    </row>
    <row r="639" spans="1:15" x14ac:dyDescent="0.25">
      <c r="A639" t="s">
        <v>7</v>
      </c>
      <c r="B639" s="13" t="s">
        <v>819</v>
      </c>
      <c r="C639" s="14">
        <v>-1</v>
      </c>
      <c r="D639" s="14" t="s">
        <v>713</v>
      </c>
      <c r="E639" s="14" t="s">
        <v>10</v>
      </c>
      <c r="F639" s="14"/>
      <c r="G639" s="10" t="s">
        <v>60</v>
      </c>
      <c r="H639" s="16" t="s">
        <v>16</v>
      </c>
      <c r="I639" s="14" t="s">
        <v>66</v>
      </c>
      <c r="J639" s="14" t="s">
        <v>174</v>
      </c>
      <c r="K639" s="14" t="s">
        <v>129</v>
      </c>
      <c r="L639" s="14" t="s">
        <v>129</v>
      </c>
      <c r="M639" s="14" t="s">
        <v>129</v>
      </c>
      <c r="N639" s="15">
        <v>92</v>
      </c>
      <c r="O639" s="15">
        <v>155</v>
      </c>
    </row>
    <row r="640" spans="1:15" x14ac:dyDescent="0.25">
      <c r="A640" t="s">
        <v>7</v>
      </c>
      <c r="B640" s="9" t="s">
        <v>819</v>
      </c>
      <c r="C640" s="10">
        <v>3.5</v>
      </c>
      <c r="D640" s="10" t="s">
        <v>248</v>
      </c>
      <c r="E640" s="10" t="s">
        <v>11</v>
      </c>
      <c r="F640" s="10" t="s">
        <v>249</v>
      </c>
      <c r="G640" s="10" t="s">
        <v>109</v>
      </c>
      <c r="H640" s="12" t="s">
        <v>16</v>
      </c>
      <c r="I640" s="10" t="s">
        <v>12</v>
      </c>
      <c r="J640" s="10" t="s">
        <v>174</v>
      </c>
      <c r="K640" s="10" t="s">
        <v>13</v>
      </c>
      <c r="L640" s="10" t="s">
        <v>100</v>
      </c>
      <c r="M640" s="10" t="s">
        <v>100</v>
      </c>
      <c r="N640" s="11">
        <v>92</v>
      </c>
      <c r="O640" s="11">
        <v>155</v>
      </c>
    </row>
    <row r="641" spans="1:15" x14ac:dyDescent="0.25">
      <c r="A641" t="s">
        <v>7</v>
      </c>
      <c r="B641" s="13" t="s">
        <v>819</v>
      </c>
      <c r="C641" s="14">
        <v>3</v>
      </c>
      <c r="D641" s="14" t="s">
        <v>822</v>
      </c>
      <c r="E641" s="14" t="s">
        <v>114</v>
      </c>
      <c r="F641" s="14" t="s">
        <v>823</v>
      </c>
      <c r="G641" s="10" t="s">
        <v>109</v>
      </c>
      <c r="H641" s="16" t="s">
        <v>16</v>
      </c>
      <c r="I641" s="14" t="s">
        <v>27</v>
      </c>
      <c r="J641" s="14">
        <v>1999</v>
      </c>
      <c r="K641" s="14" t="s">
        <v>19</v>
      </c>
      <c r="L641" s="14" t="s">
        <v>46</v>
      </c>
      <c r="M641" s="14" t="s">
        <v>32</v>
      </c>
      <c r="N641" s="15">
        <v>92</v>
      </c>
      <c r="O641" s="15">
        <v>155</v>
      </c>
    </row>
    <row r="642" spans="1:15" x14ac:dyDescent="0.25">
      <c r="A642" t="s">
        <v>7</v>
      </c>
      <c r="B642" s="9" t="s">
        <v>819</v>
      </c>
      <c r="C642" s="10">
        <v>5</v>
      </c>
      <c r="D642" s="10" t="s">
        <v>721</v>
      </c>
      <c r="E642" s="10" t="s">
        <v>2</v>
      </c>
      <c r="F642" s="10" t="s">
        <v>722</v>
      </c>
      <c r="G642" s="10" t="s">
        <v>109</v>
      </c>
      <c r="H642" s="12" t="s">
        <v>16</v>
      </c>
      <c r="I642" s="10" t="s">
        <v>66</v>
      </c>
      <c r="J642" s="10">
        <v>1987</v>
      </c>
      <c r="K642" s="10" t="s">
        <v>19</v>
      </c>
      <c r="L642" s="10" t="s">
        <v>155</v>
      </c>
      <c r="M642" s="10" t="s">
        <v>15</v>
      </c>
      <c r="N642" s="11">
        <v>92</v>
      </c>
      <c r="O642" s="11">
        <v>155</v>
      </c>
    </row>
    <row r="643" spans="1:15" x14ac:dyDescent="0.25">
      <c r="A643" t="s">
        <v>7</v>
      </c>
      <c r="B643" s="13" t="s">
        <v>819</v>
      </c>
      <c r="C643" s="14">
        <v>4.7</v>
      </c>
      <c r="D643" s="14" t="s">
        <v>824</v>
      </c>
      <c r="E643" s="14" t="s">
        <v>45</v>
      </c>
      <c r="F643" s="14" t="s">
        <v>518</v>
      </c>
      <c r="G643" s="10" t="s">
        <v>109</v>
      </c>
      <c r="H643" s="16" t="s">
        <v>16</v>
      </c>
      <c r="I643" s="14" t="s">
        <v>27</v>
      </c>
      <c r="J643" s="14" t="s">
        <v>174</v>
      </c>
      <c r="K643" s="14" t="s">
        <v>19</v>
      </c>
      <c r="L643" s="14" t="s">
        <v>51</v>
      </c>
      <c r="M643" s="14" t="s">
        <v>32</v>
      </c>
      <c r="N643" s="15">
        <v>92</v>
      </c>
      <c r="O643" s="15">
        <v>155</v>
      </c>
    </row>
    <row r="644" spans="1:15" x14ac:dyDescent="0.25">
      <c r="A644" t="s">
        <v>111</v>
      </c>
      <c r="B644" s="9" t="s">
        <v>819</v>
      </c>
      <c r="C644" s="10">
        <v>3.3</v>
      </c>
      <c r="D644" s="10" t="s">
        <v>825</v>
      </c>
      <c r="E644" s="10" t="s">
        <v>625</v>
      </c>
      <c r="F644" s="10" t="s">
        <v>625</v>
      </c>
      <c r="G644" s="10" t="s">
        <v>109</v>
      </c>
      <c r="H644" s="12" t="s">
        <v>8</v>
      </c>
      <c r="I644" s="10" t="s">
        <v>58</v>
      </c>
      <c r="J644" s="10">
        <v>1992</v>
      </c>
      <c r="K644" s="10" t="s">
        <v>19</v>
      </c>
      <c r="L644" s="10" t="s">
        <v>5</v>
      </c>
      <c r="M644" s="10" t="s">
        <v>6</v>
      </c>
      <c r="N644" s="11">
        <v>92</v>
      </c>
      <c r="O644" s="11">
        <v>155</v>
      </c>
    </row>
    <row r="645" spans="1:15" x14ac:dyDescent="0.25">
      <c r="A645" t="s">
        <v>7</v>
      </c>
      <c r="B645" s="13" t="s">
        <v>819</v>
      </c>
      <c r="C645" s="14">
        <v>3.3</v>
      </c>
      <c r="D645" s="14" t="s">
        <v>826</v>
      </c>
      <c r="E645" s="14" t="s">
        <v>431</v>
      </c>
      <c r="F645" s="14" t="s">
        <v>431</v>
      </c>
      <c r="G645" s="10" t="s">
        <v>109</v>
      </c>
      <c r="H645" s="16" t="s">
        <v>8</v>
      </c>
      <c r="I645" s="14" t="s">
        <v>3</v>
      </c>
      <c r="J645" s="14">
        <v>1974</v>
      </c>
      <c r="K645" s="14" t="s">
        <v>19</v>
      </c>
      <c r="L645" s="14" t="s">
        <v>5</v>
      </c>
      <c r="M645" s="14" t="s">
        <v>6</v>
      </c>
      <c r="N645" s="15">
        <v>92</v>
      </c>
      <c r="O645" s="15">
        <v>155</v>
      </c>
    </row>
    <row r="646" spans="1:15" x14ac:dyDescent="0.25">
      <c r="A646" t="s">
        <v>7</v>
      </c>
      <c r="B646" s="9" t="s">
        <v>819</v>
      </c>
      <c r="C646" s="10">
        <v>3.5</v>
      </c>
      <c r="D646" s="10" t="s">
        <v>827</v>
      </c>
      <c r="E646" s="10" t="s">
        <v>10</v>
      </c>
      <c r="F646" s="10" t="s">
        <v>339</v>
      </c>
      <c r="G646" s="10" t="s">
        <v>109</v>
      </c>
      <c r="H646" s="12" t="s">
        <v>16</v>
      </c>
      <c r="I646" s="10" t="s">
        <v>35</v>
      </c>
      <c r="J646" s="10">
        <v>1962</v>
      </c>
      <c r="K646" s="10" t="s">
        <v>13</v>
      </c>
      <c r="L646" s="10" t="s">
        <v>100</v>
      </c>
      <c r="M646" s="10" t="s">
        <v>100</v>
      </c>
      <c r="N646" s="11">
        <v>92</v>
      </c>
      <c r="O646" s="11">
        <v>155</v>
      </c>
    </row>
    <row r="647" spans="1:15" x14ac:dyDescent="0.25">
      <c r="A647" t="s">
        <v>126</v>
      </c>
      <c r="B647" s="13" t="s">
        <v>819</v>
      </c>
      <c r="C647" s="14">
        <v>4.0999999999999996</v>
      </c>
      <c r="D647" s="14" t="s">
        <v>746</v>
      </c>
      <c r="E647" s="14" t="s">
        <v>142</v>
      </c>
      <c r="F647" s="14" t="s">
        <v>267</v>
      </c>
      <c r="G647" s="10" t="s">
        <v>109</v>
      </c>
      <c r="H647" s="16" t="s">
        <v>16</v>
      </c>
      <c r="I647" s="14" t="s">
        <v>35</v>
      </c>
      <c r="J647" s="14">
        <v>1976</v>
      </c>
      <c r="K647" s="14" t="s">
        <v>13</v>
      </c>
      <c r="L647" s="14" t="s">
        <v>31</v>
      </c>
      <c r="M647" s="14" t="s">
        <v>32</v>
      </c>
      <c r="N647" s="15">
        <v>92</v>
      </c>
      <c r="O647" s="15">
        <v>155</v>
      </c>
    </row>
    <row r="648" spans="1:15" x14ac:dyDescent="0.25">
      <c r="A648" t="s">
        <v>7</v>
      </c>
      <c r="B648" s="9" t="s">
        <v>819</v>
      </c>
      <c r="C648" s="10">
        <v>3.5</v>
      </c>
      <c r="D648" s="10" t="s">
        <v>248</v>
      </c>
      <c r="E648" s="10" t="s">
        <v>11</v>
      </c>
      <c r="F648" s="10" t="s">
        <v>249</v>
      </c>
      <c r="G648" s="10" t="s">
        <v>109</v>
      </c>
      <c r="H648" s="12" t="s">
        <v>16</v>
      </c>
      <c r="I648" s="10" t="s">
        <v>12</v>
      </c>
      <c r="J648" s="10" t="s">
        <v>174</v>
      </c>
      <c r="K648" s="10" t="s">
        <v>13</v>
      </c>
      <c r="L648" s="10" t="s">
        <v>100</v>
      </c>
      <c r="M648" s="10" t="s">
        <v>100</v>
      </c>
      <c r="N648" s="11">
        <v>92</v>
      </c>
      <c r="O648" s="11">
        <v>155</v>
      </c>
    </row>
    <row r="649" spans="1:15" x14ac:dyDescent="0.25">
      <c r="A649" t="s">
        <v>389</v>
      </c>
      <c r="B649" s="13" t="s">
        <v>819</v>
      </c>
      <c r="C649" s="14">
        <v>3.9</v>
      </c>
      <c r="D649" s="14" t="s">
        <v>386</v>
      </c>
      <c r="E649" s="14" t="s">
        <v>387</v>
      </c>
      <c r="F649" s="14" t="s">
        <v>388</v>
      </c>
      <c r="G649" s="10" t="s">
        <v>109</v>
      </c>
      <c r="H649" s="16" t="s">
        <v>16</v>
      </c>
      <c r="I649" s="14" t="s">
        <v>3</v>
      </c>
      <c r="J649" s="14">
        <v>1947</v>
      </c>
      <c r="K649" s="14" t="s">
        <v>4</v>
      </c>
      <c r="L649" s="14" t="s">
        <v>14</v>
      </c>
      <c r="M649" s="14" t="s">
        <v>15</v>
      </c>
      <c r="N649" s="15">
        <v>92</v>
      </c>
      <c r="O649" s="15">
        <v>155</v>
      </c>
    </row>
    <row r="650" spans="1:15" x14ac:dyDescent="0.25">
      <c r="A650" t="s">
        <v>7</v>
      </c>
      <c r="B650" s="9" t="s">
        <v>819</v>
      </c>
      <c r="C650" s="10">
        <v>4.7</v>
      </c>
      <c r="D650" s="10" t="s">
        <v>566</v>
      </c>
      <c r="E650" s="10" t="s">
        <v>567</v>
      </c>
      <c r="F650" s="10" t="s">
        <v>568</v>
      </c>
      <c r="G650" s="10" t="s">
        <v>109</v>
      </c>
      <c r="H650" s="12" t="s">
        <v>16</v>
      </c>
      <c r="I650" s="10" t="s">
        <v>27</v>
      </c>
      <c r="J650" s="10">
        <v>2008</v>
      </c>
      <c r="K650" s="10" t="s">
        <v>19</v>
      </c>
      <c r="L650" s="10" t="s">
        <v>20</v>
      </c>
      <c r="M650" s="10" t="s">
        <v>15</v>
      </c>
      <c r="N650" s="11">
        <v>92</v>
      </c>
      <c r="O650" s="11">
        <v>155</v>
      </c>
    </row>
    <row r="651" spans="1:15" x14ac:dyDescent="0.25">
      <c r="A651" t="s">
        <v>256</v>
      </c>
      <c r="B651" s="13" t="s">
        <v>819</v>
      </c>
      <c r="C651" s="14">
        <v>4.8</v>
      </c>
      <c r="D651" s="14" t="s">
        <v>135</v>
      </c>
      <c r="E651" s="14" t="s">
        <v>18</v>
      </c>
      <c r="F651" s="14" t="s">
        <v>18</v>
      </c>
      <c r="G651" s="10" t="s">
        <v>109</v>
      </c>
      <c r="H651" s="16" t="s">
        <v>8</v>
      </c>
      <c r="I651" s="14" t="s">
        <v>58</v>
      </c>
      <c r="J651" s="14">
        <v>2012</v>
      </c>
      <c r="K651" s="14" t="s">
        <v>19</v>
      </c>
      <c r="L651" s="14" t="s">
        <v>31</v>
      </c>
      <c r="M651" s="14" t="s">
        <v>32</v>
      </c>
      <c r="N651" s="15">
        <v>92</v>
      </c>
      <c r="O651" s="15">
        <v>155</v>
      </c>
    </row>
    <row r="652" spans="1:15" x14ac:dyDescent="0.25">
      <c r="A652" t="s">
        <v>82</v>
      </c>
      <c r="B652" s="9" t="s">
        <v>819</v>
      </c>
      <c r="C652" s="10">
        <v>-1</v>
      </c>
      <c r="D652" s="10" t="s">
        <v>730</v>
      </c>
      <c r="E652" s="10" t="s">
        <v>34</v>
      </c>
      <c r="F652" s="10"/>
      <c r="G652" s="10" t="s">
        <v>60</v>
      </c>
      <c r="H652" s="12" t="s">
        <v>16</v>
      </c>
      <c r="I652" s="10" t="s">
        <v>129</v>
      </c>
      <c r="J652" s="10" t="s">
        <v>174</v>
      </c>
      <c r="K652" s="10" t="s">
        <v>129</v>
      </c>
      <c r="L652" s="10" t="s">
        <v>129</v>
      </c>
      <c r="M652" s="10" t="s">
        <v>129</v>
      </c>
      <c r="N652" s="11">
        <v>92</v>
      </c>
      <c r="O652" s="11">
        <v>155</v>
      </c>
    </row>
    <row r="653" spans="1:15" x14ac:dyDescent="0.25">
      <c r="A653" t="s">
        <v>7</v>
      </c>
      <c r="B653" s="13" t="s">
        <v>819</v>
      </c>
      <c r="C653" s="14">
        <v>4</v>
      </c>
      <c r="D653" s="14" t="s">
        <v>194</v>
      </c>
      <c r="E653" s="14" t="s">
        <v>195</v>
      </c>
      <c r="F653" s="14" t="s">
        <v>878</v>
      </c>
      <c r="G653" s="10" t="s">
        <v>878</v>
      </c>
      <c r="H653" s="16" t="s">
        <v>16</v>
      </c>
      <c r="I653" s="14" t="s">
        <v>35</v>
      </c>
      <c r="J653" s="14">
        <v>1913</v>
      </c>
      <c r="K653" s="14" t="s">
        <v>13</v>
      </c>
      <c r="L653" s="14" t="s">
        <v>36</v>
      </c>
      <c r="M653" s="14" t="s">
        <v>36</v>
      </c>
      <c r="N653" s="15">
        <v>92</v>
      </c>
      <c r="O653" s="15">
        <v>155</v>
      </c>
    </row>
    <row r="654" spans="1:15" x14ac:dyDescent="0.25">
      <c r="A654" t="s">
        <v>7</v>
      </c>
      <c r="B654" s="9" t="s">
        <v>828</v>
      </c>
      <c r="C654" s="10">
        <v>3.8</v>
      </c>
      <c r="D654" s="10" t="s">
        <v>221</v>
      </c>
      <c r="E654" s="10" t="s">
        <v>222</v>
      </c>
      <c r="F654" s="10" t="s">
        <v>222</v>
      </c>
      <c r="G654" s="10" t="s">
        <v>109</v>
      </c>
      <c r="H654" s="12" t="s">
        <v>8</v>
      </c>
      <c r="I654" s="10" t="s">
        <v>27</v>
      </c>
      <c r="J654" s="10">
        <v>2009</v>
      </c>
      <c r="K654" s="10" t="s">
        <v>19</v>
      </c>
      <c r="L654" s="10" t="s">
        <v>28</v>
      </c>
      <c r="M654" s="10" t="s">
        <v>15</v>
      </c>
      <c r="N654" s="11">
        <v>105</v>
      </c>
      <c r="O654" s="11">
        <v>167</v>
      </c>
    </row>
    <row r="655" spans="1:15" x14ac:dyDescent="0.25">
      <c r="A655" t="s">
        <v>7</v>
      </c>
      <c r="B655" s="13" t="s">
        <v>828</v>
      </c>
      <c r="C655" s="14">
        <v>3.8</v>
      </c>
      <c r="D655" s="14" t="s">
        <v>266</v>
      </c>
      <c r="E655" s="14" t="s">
        <v>267</v>
      </c>
      <c r="F655" s="14" t="s">
        <v>268</v>
      </c>
      <c r="G655" s="10" t="s">
        <v>109</v>
      </c>
      <c r="H655" s="16" t="s">
        <v>16</v>
      </c>
      <c r="I655" s="14" t="s">
        <v>12</v>
      </c>
      <c r="J655" s="14">
        <v>1996</v>
      </c>
      <c r="K655" s="14" t="s">
        <v>13</v>
      </c>
      <c r="L655" s="14" t="s">
        <v>269</v>
      </c>
      <c r="M655" s="14" t="s">
        <v>270</v>
      </c>
      <c r="N655" s="15">
        <v>105</v>
      </c>
      <c r="O655" s="15">
        <v>167</v>
      </c>
    </row>
    <row r="656" spans="1:15" x14ac:dyDescent="0.25">
      <c r="A656" t="s">
        <v>7</v>
      </c>
      <c r="B656" s="9" t="s">
        <v>828</v>
      </c>
      <c r="C656" s="10">
        <v>2.7</v>
      </c>
      <c r="D656" s="10" t="s">
        <v>728</v>
      </c>
      <c r="E656" s="10" t="s">
        <v>729</v>
      </c>
      <c r="F656" s="10" t="s">
        <v>10</v>
      </c>
      <c r="G656" s="10" t="s">
        <v>109</v>
      </c>
      <c r="H656" s="12" t="s">
        <v>16</v>
      </c>
      <c r="I656" s="10" t="s">
        <v>27</v>
      </c>
      <c r="J656" s="10">
        <v>2010</v>
      </c>
      <c r="K656" s="10" t="s">
        <v>13</v>
      </c>
      <c r="L656" s="10" t="s">
        <v>100</v>
      </c>
      <c r="M656" s="10" t="s">
        <v>100</v>
      </c>
      <c r="N656" s="11">
        <v>105</v>
      </c>
      <c r="O656" s="11">
        <v>167</v>
      </c>
    </row>
    <row r="657" spans="1:15" x14ac:dyDescent="0.25">
      <c r="A657" t="s">
        <v>7</v>
      </c>
      <c r="B657" s="13" t="s">
        <v>828</v>
      </c>
      <c r="C657" s="14">
        <v>4</v>
      </c>
      <c r="D657" s="14" t="s">
        <v>731</v>
      </c>
      <c r="E657" s="14" t="s">
        <v>62</v>
      </c>
      <c r="F657" s="14" t="s">
        <v>445</v>
      </c>
      <c r="G657" s="10" t="s">
        <v>109</v>
      </c>
      <c r="H657" s="16" t="s">
        <v>16</v>
      </c>
      <c r="I657" s="14" t="s">
        <v>27</v>
      </c>
      <c r="J657" s="14" t="s">
        <v>174</v>
      </c>
      <c r="K657" s="14" t="s">
        <v>19</v>
      </c>
      <c r="L657" s="14" t="s">
        <v>732</v>
      </c>
      <c r="M657" s="14" t="s">
        <v>733</v>
      </c>
      <c r="N657" s="15">
        <v>105</v>
      </c>
      <c r="O657" s="15">
        <v>167</v>
      </c>
    </row>
    <row r="658" spans="1:15" x14ac:dyDescent="0.25">
      <c r="A658" t="s">
        <v>7</v>
      </c>
      <c r="B658" s="9" t="s">
        <v>828</v>
      </c>
      <c r="C658" s="10">
        <v>-1</v>
      </c>
      <c r="D658" s="10" t="s">
        <v>829</v>
      </c>
      <c r="E658" s="10" t="s">
        <v>370</v>
      </c>
      <c r="F658" s="10"/>
      <c r="G658" s="10" t="s">
        <v>60</v>
      </c>
      <c r="H658" s="12" t="s">
        <v>16</v>
      </c>
      <c r="I658" s="10" t="s">
        <v>129</v>
      </c>
      <c r="J658" s="10" t="s">
        <v>174</v>
      </c>
      <c r="K658" s="10" t="s">
        <v>129</v>
      </c>
      <c r="L658" s="10" t="s">
        <v>129</v>
      </c>
      <c r="M658" s="10" t="s">
        <v>129</v>
      </c>
      <c r="N658" s="11">
        <v>105</v>
      </c>
      <c r="O658" s="11">
        <v>167</v>
      </c>
    </row>
    <row r="659" spans="1:15" x14ac:dyDescent="0.25">
      <c r="A659" t="s">
        <v>7</v>
      </c>
      <c r="B659" s="13" t="s">
        <v>828</v>
      </c>
      <c r="C659" s="14">
        <v>-1</v>
      </c>
      <c r="D659" s="14" t="s">
        <v>830</v>
      </c>
      <c r="E659" s="14" t="s">
        <v>518</v>
      </c>
      <c r="F659" s="14"/>
      <c r="G659" s="10" t="s">
        <v>60</v>
      </c>
      <c r="H659" s="16" t="s">
        <v>16</v>
      </c>
      <c r="I659" s="14" t="s">
        <v>129</v>
      </c>
      <c r="J659" s="14" t="s">
        <v>174</v>
      </c>
      <c r="K659" s="14" t="s">
        <v>129</v>
      </c>
      <c r="L659" s="14" t="s">
        <v>129</v>
      </c>
      <c r="M659" s="14" t="s">
        <v>129</v>
      </c>
      <c r="N659" s="15">
        <v>105</v>
      </c>
      <c r="O659" s="15">
        <v>167</v>
      </c>
    </row>
    <row r="660" spans="1:15" x14ac:dyDescent="0.25">
      <c r="A660" t="s">
        <v>7</v>
      </c>
      <c r="B660" s="9" t="s">
        <v>828</v>
      </c>
      <c r="C660" s="10">
        <v>3.8</v>
      </c>
      <c r="D660" s="10" t="s">
        <v>734</v>
      </c>
      <c r="E660" s="10" t="s">
        <v>62</v>
      </c>
      <c r="F660" s="10" t="s">
        <v>339</v>
      </c>
      <c r="G660" s="10" t="s">
        <v>109</v>
      </c>
      <c r="H660" s="12" t="s">
        <v>16</v>
      </c>
      <c r="I660" s="10" t="s">
        <v>27</v>
      </c>
      <c r="J660" s="10">
        <v>2010</v>
      </c>
      <c r="K660" s="10" t="s">
        <v>13</v>
      </c>
      <c r="L660" s="10" t="s">
        <v>51</v>
      </c>
      <c r="M660" s="10" t="s">
        <v>32</v>
      </c>
      <c r="N660" s="11">
        <v>105</v>
      </c>
      <c r="O660" s="11">
        <v>167</v>
      </c>
    </row>
    <row r="661" spans="1:15" x14ac:dyDescent="0.25">
      <c r="A661" t="s">
        <v>7</v>
      </c>
      <c r="B661" s="13" t="s">
        <v>828</v>
      </c>
      <c r="C661" s="14">
        <v>3.2</v>
      </c>
      <c r="D661" s="14" t="s">
        <v>572</v>
      </c>
      <c r="E661" s="14" t="s">
        <v>573</v>
      </c>
      <c r="F661" s="14" t="s">
        <v>10</v>
      </c>
      <c r="G661" s="10" t="s">
        <v>109</v>
      </c>
      <c r="H661" s="16" t="s">
        <v>16</v>
      </c>
      <c r="I661" s="14" t="s">
        <v>35</v>
      </c>
      <c r="J661" s="14">
        <v>2018</v>
      </c>
      <c r="K661" s="14" t="s">
        <v>13</v>
      </c>
      <c r="L661" s="14" t="s">
        <v>100</v>
      </c>
      <c r="M661" s="14" t="s">
        <v>100</v>
      </c>
      <c r="N661" s="15">
        <v>105</v>
      </c>
      <c r="O661" s="15">
        <v>167</v>
      </c>
    </row>
    <row r="662" spans="1:15" x14ac:dyDescent="0.25">
      <c r="A662" t="s">
        <v>7</v>
      </c>
      <c r="B662" s="9" t="s">
        <v>828</v>
      </c>
      <c r="C662" s="10">
        <v>-1</v>
      </c>
      <c r="D662" s="10" t="s">
        <v>831</v>
      </c>
      <c r="E662" s="10" t="s">
        <v>832</v>
      </c>
      <c r="F662" s="10"/>
      <c r="G662" s="10" t="s">
        <v>60</v>
      </c>
      <c r="H662" s="12" t="s">
        <v>16</v>
      </c>
      <c r="I662" s="10" t="s">
        <v>129</v>
      </c>
      <c r="J662" s="10" t="s">
        <v>174</v>
      </c>
      <c r="K662" s="10" t="s">
        <v>129</v>
      </c>
      <c r="L662" s="10" t="s">
        <v>129</v>
      </c>
      <c r="M662" s="10" t="s">
        <v>129</v>
      </c>
      <c r="N662" s="11">
        <v>105</v>
      </c>
      <c r="O662" s="11">
        <v>167</v>
      </c>
    </row>
    <row r="663" spans="1:15" x14ac:dyDescent="0.25">
      <c r="A663" t="s">
        <v>7</v>
      </c>
      <c r="B663" s="13" t="s">
        <v>828</v>
      </c>
      <c r="C663" s="14">
        <v>3.6</v>
      </c>
      <c r="D663" s="14" t="s">
        <v>833</v>
      </c>
      <c r="E663" s="14" t="s">
        <v>834</v>
      </c>
      <c r="F663" s="14" t="s">
        <v>834</v>
      </c>
      <c r="G663" s="10" t="s">
        <v>109</v>
      </c>
      <c r="H663" s="16" t="s">
        <v>8</v>
      </c>
      <c r="I663" s="14" t="s">
        <v>35</v>
      </c>
      <c r="J663" s="14" t="s">
        <v>174</v>
      </c>
      <c r="K663" s="14" t="s">
        <v>13</v>
      </c>
      <c r="L663" s="14" t="s">
        <v>486</v>
      </c>
      <c r="M663" s="14" t="s">
        <v>40</v>
      </c>
      <c r="N663" s="15">
        <v>105</v>
      </c>
      <c r="O663" s="15">
        <v>167</v>
      </c>
    </row>
    <row r="664" spans="1:15" x14ac:dyDescent="0.25">
      <c r="A664" t="s">
        <v>7</v>
      </c>
      <c r="B664" s="9" t="s">
        <v>828</v>
      </c>
      <c r="C664" s="10">
        <v>4.4000000000000004</v>
      </c>
      <c r="D664" s="10" t="s">
        <v>569</v>
      </c>
      <c r="E664" s="10" t="s">
        <v>570</v>
      </c>
      <c r="F664" s="10" t="s">
        <v>571</v>
      </c>
      <c r="G664" s="10" t="s">
        <v>109</v>
      </c>
      <c r="H664" s="12" t="s">
        <v>16</v>
      </c>
      <c r="I664" s="10" t="s">
        <v>27</v>
      </c>
      <c r="J664" s="10" t="s">
        <v>174</v>
      </c>
      <c r="K664" s="10" t="s">
        <v>19</v>
      </c>
      <c r="L664" s="10" t="s">
        <v>129</v>
      </c>
      <c r="M664" s="10" t="s">
        <v>129</v>
      </c>
      <c r="N664" s="11">
        <v>105</v>
      </c>
      <c r="O664" s="11">
        <v>167</v>
      </c>
    </row>
    <row r="665" spans="1:15" x14ac:dyDescent="0.25">
      <c r="A665" t="s">
        <v>7</v>
      </c>
      <c r="B665" s="13" t="s">
        <v>828</v>
      </c>
      <c r="C665" s="14">
        <v>4.0999999999999996</v>
      </c>
      <c r="D665" s="14" t="s">
        <v>835</v>
      </c>
      <c r="E665" s="14" t="s">
        <v>533</v>
      </c>
      <c r="F665" s="14" t="s">
        <v>836</v>
      </c>
      <c r="G665" s="10" t="s">
        <v>109</v>
      </c>
      <c r="H665" s="16" t="s">
        <v>16</v>
      </c>
      <c r="I665" s="14" t="s">
        <v>23</v>
      </c>
      <c r="J665" s="14">
        <v>2004</v>
      </c>
      <c r="K665" s="14" t="s">
        <v>19</v>
      </c>
      <c r="L665" s="14" t="s">
        <v>155</v>
      </c>
      <c r="M665" s="14" t="s">
        <v>15</v>
      </c>
      <c r="N665" s="15">
        <v>105</v>
      </c>
      <c r="O665" s="15">
        <v>167</v>
      </c>
    </row>
    <row r="666" spans="1:15" x14ac:dyDescent="0.25">
      <c r="A666" t="s">
        <v>7</v>
      </c>
      <c r="B666" s="9" t="s">
        <v>828</v>
      </c>
      <c r="C666" s="10">
        <v>-1</v>
      </c>
      <c r="D666" s="10" t="s">
        <v>837</v>
      </c>
      <c r="E666" s="10" t="s">
        <v>838</v>
      </c>
      <c r="F666" s="10" t="s">
        <v>385</v>
      </c>
      <c r="G666" s="10" t="s">
        <v>109</v>
      </c>
      <c r="H666" s="12" t="s">
        <v>16</v>
      </c>
      <c r="I666" s="10" t="s">
        <v>66</v>
      </c>
      <c r="J666" s="10" t="s">
        <v>174</v>
      </c>
      <c r="K666" s="10" t="s">
        <v>19</v>
      </c>
      <c r="L666" s="10" t="s">
        <v>129</v>
      </c>
      <c r="M666" s="10" t="s">
        <v>129</v>
      </c>
      <c r="N666" s="11">
        <v>105</v>
      </c>
      <c r="O666" s="11">
        <v>167</v>
      </c>
    </row>
    <row r="667" spans="1:15" x14ac:dyDescent="0.25">
      <c r="A667" t="s">
        <v>7</v>
      </c>
      <c r="B667" s="13" t="s">
        <v>828</v>
      </c>
      <c r="C667" s="14">
        <v>3.8</v>
      </c>
      <c r="D667" s="14" t="s">
        <v>839</v>
      </c>
      <c r="E667" s="14" t="s">
        <v>144</v>
      </c>
      <c r="F667" s="14" t="s">
        <v>144</v>
      </c>
      <c r="G667" s="10" t="s">
        <v>109</v>
      </c>
      <c r="H667" s="16" t="s">
        <v>8</v>
      </c>
      <c r="I667" s="14" t="s">
        <v>58</v>
      </c>
      <c r="J667" s="14">
        <v>2005</v>
      </c>
      <c r="K667" s="14" t="s">
        <v>19</v>
      </c>
      <c r="L667" s="14" t="s">
        <v>51</v>
      </c>
      <c r="M667" s="14" t="s">
        <v>32</v>
      </c>
      <c r="N667" s="15">
        <v>105</v>
      </c>
      <c r="O667" s="15">
        <v>167</v>
      </c>
    </row>
    <row r="668" spans="1:15" x14ac:dyDescent="0.25">
      <c r="A668" t="s">
        <v>7</v>
      </c>
      <c r="B668" s="9" t="s">
        <v>828</v>
      </c>
      <c r="C668" s="10">
        <v>4</v>
      </c>
      <c r="D668" s="10" t="s">
        <v>840</v>
      </c>
      <c r="E668" s="10" t="s">
        <v>18</v>
      </c>
      <c r="F668" s="10" t="s">
        <v>34</v>
      </c>
      <c r="G668" s="10" t="s">
        <v>109</v>
      </c>
      <c r="H668" s="12" t="s">
        <v>16</v>
      </c>
      <c r="I668" s="10" t="s">
        <v>3</v>
      </c>
      <c r="J668" s="10">
        <v>2010</v>
      </c>
      <c r="K668" s="10" t="s">
        <v>13</v>
      </c>
      <c r="L668" s="10" t="s">
        <v>36</v>
      </c>
      <c r="M668" s="10" t="s">
        <v>36</v>
      </c>
      <c r="N668" s="11">
        <v>105</v>
      </c>
      <c r="O668" s="11">
        <v>167</v>
      </c>
    </row>
    <row r="669" spans="1:15" x14ac:dyDescent="0.25">
      <c r="A669" t="s">
        <v>7</v>
      </c>
      <c r="B669" s="13" t="s">
        <v>828</v>
      </c>
      <c r="C669" s="14">
        <v>3.6</v>
      </c>
      <c r="D669" s="14" t="s">
        <v>841</v>
      </c>
      <c r="E669" s="14" t="s">
        <v>842</v>
      </c>
      <c r="F669" s="14" t="s">
        <v>842</v>
      </c>
      <c r="G669" s="10" t="s">
        <v>109</v>
      </c>
      <c r="H669" s="16" t="s">
        <v>8</v>
      </c>
      <c r="I669" s="14" t="s">
        <v>3</v>
      </c>
      <c r="J669" s="14">
        <v>1989</v>
      </c>
      <c r="K669" s="14" t="s">
        <v>19</v>
      </c>
      <c r="L669" s="14" t="s">
        <v>28</v>
      </c>
      <c r="M669" s="14" t="s">
        <v>15</v>
      </c>
      <c r="N669" s="15">
        <v>105</v>
      </c>
      <c r="O669" s="15">
        <v>167</v>
      </c>
    </row>
    <row r="670" spans="1:15" x14ac:dyDescent="0.25">
      <c r="A670" t="s">
        <v>7</v>
      </c>
      <c r="B670" s="9" t="s">
        <v>828</v>
      </c>
      <c r="C670" s="10">
        <v>-1</v>
      </c>
      <c r="D670" s="10" t="s">
        <v>843</v>
      </c>
      <c r="E670" s="10" t="s">
        <v>84</v>
      </c>
      <c r="F670" s="10"/>
      <c r="G670" s="10" t="s">
        <v>60</v>
      </c>
      <c r="H670" s="12" t="s">
        <v>16</v>
      </c>
      <c r="I670" s="10" t="s">
        <v>129</v>
      </c>
      <c r="J670" s="10" t="s">
        <v>174</v>
      </c>
      <c r="K670" s="10" t="s">
        <v>129</v>
      </c>
      <c r="L670" s="10" t="s">
        <v>129</v>
      </c>
      <c r="M670" s="10" t="s">
        <v>129</v>
      </c>
      <c r="N670" s="11">
        <v>105</v>
      </c>
      <c r="O670" s="11">
        <v>167</v>
      </c>
    </row>
    <row r="671" spans="1:15" x14ac:dyDescent="0.25">
      <c r="A671" t="s">
        <v>7</v>
      </c>
      <c r="B671" s="13" t="s">
        <v>828</v>
      </c>
      <c r="C671" s="14">
        <v>-1</v>
      </c>
      <c r="D671" s="14" t="s">
        <v>844</v>
      </c>
      <c r="E671" s="14" t="s">
        <v>845</v>
      </c>
      <c r="F671" s="14"/>
      <c r="G671" s="10" t="s">
        <v>60</v>
      </c>
      <c r="H671" s="16" t="s">
        <v>16</v>
      </c>
      <c r="I671" s="14" t="s">
        <v>129</v>
      </c>
      <c r="J671" s="14" t="s">
        <v>174</v>
      </c>
      <c r="K671" s="14" t="s">
        <v>129</v>
      </c>
      <c r="L671" s="14" t="s">
        <v>129</v>
      </c>
      <c r="M671" s="14" t="s">
        <v>129</v>
      </c>
      <c r="N671" s="15">
        <v>105</v>
      </c>
      <c r="O671" s="15">
        <v>167</v>
      </c>
    </row>
    <row r="672" spans="1:15" x14ac:dyDescent="0.25">
      <c r="A672" t="s">
        <v>7</v>
      </c>
      <c r="B672" s="9" t="s">
        <v>828</v>
      </c>
      <c r="C672" s="10">
        <v>5</v>
      </c>
      <c r="D672" s="10" t="s">
        <v>846</v>
      </c>
      <c r="E672" s="10" t="s">
        <v>84</v>
      </c>
      <c r="F672" s="10" t="s">
        <v>142</v>
      </c>
      <c r="G672" s="10" t="s">
        <v>109</v>
      </c>
      <c r="H672" s="12" t="s">
        <v>16</v>
      </c>
      <c r="I672" s="10" t="s">
        <v>66</v>
      </c>
      <c r="J672" s="10" t="s">
        <v>174</v>
      </c>
      <c r="K672" s="10" t="s">
        <v>19</v>
      </c>
      <c r="L672" s="10" t="s">
        <v>28</v>
      </c>
      <c r="M672" s="10" t="s">
        <v>15</v>
      </c>
      <c r="N672" s="11">
        <v>105</v>
      </c>
      <c r="O672" s="11">
        <v>167</v>
      </c>
    </row>
    <row r="673" spans="1:15" x14ac:dyDescent="0.25">
      <c r="A673" t="s">
        <v>7</v>
      </c>
      <c r="B673" s="1" t="s">
        <v>828</v>
      </c>
      <c r="C673" s="2">
        <v>2.7</v>
      </c>
      <c r="D673" s="2" t="s">
        <v>737</v>
      </c>
      <c r="E673" s="2" t="s">
        <v>2</v>
      </c>
      <c r="F673" s="2" t="s">
        <v>738</v>
      </c>
      <c r="G673" s="10" t="s">
        <v>109</v>
      </c>
      <c r="H673" s="3" t="s">
        <v>16</v>
      </c>
      <c r="I673" s="2" t="s">
        <v>3</v>
      </c>
      <c r="J673" s="2">
        <v>1976</v>
      </c>
      <c r="K673" s="2" t="s">
        <v>13</v>
      </c>
      <c r="L673" s="2" t="s">
        <v>739</v>
      </c>
      <c r="M673" s="2" t="s">
        <v>15</v>
      </c>
      <c r="N673" s="17">
        <v>105</v>
      </c>
      <c r="O673" s="17">
        <v>167</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CAB2-8867-436E-B1A0-BFE1A467CEBF}">
  <dimension ref="A3:J49"/>
  <sheetViews>
    <sheetView zoomScale="96" zoomScaleNormal="96" workbookViewId="0">
      <selection activeCell="C34" sqref="C34"/>
    </sheetView>
  </sheetViews>
  <sheetFormatPr defaultRowHeight="15" x14ac:dyDescent="0.25"/>
  <cols>
    <col min="1" max="1" width="16.85546875" bestFit="1" customWidth="1"/>
    <col min="2" max="2" width="16.7109375" bestFit="1" customWidth="1"/>
    <col min="3" max="3" width="26.5703125" bestFit="1" customWidth="1"/>
    <col min="4" max="4" width="16.85546875" bestFit="1" customWidth="1"/>
    <col min="5" max="6" width="13.42578125" bestFit="1" customWidth="1"/>
    <col min="7" max="7" width="16.85546875" bestFit="1" customWidth="1"/>
    <col min="8" max="8" width="18" bestFit="1" customWidth="1"/>
    <col min="9" max="10" width="16.85546875" bestFit="1" customWidth="1"/>
    <col min="11" max="11" width="10.7109375" bestFit="1" customWidth="1"/>
    <col min="12" max="12" width="18" bestFit="1" customWidth="1"/>
  </cols>
  <sheetData>
    <row r="3" spans="1:10" x14ac:dyDescent="0.25">
      <c r="A3" t="s">
        <v>862</v>
      </c>
      <c r="B3" t="s">
        <v>863</v>
      </c>
      <c r="C3" s="18" t="s">
        <v>864</v>
      </c>
      <c r="F3" s="24" t="s">
        <v>860</v>
      </c>
    </row>
    <row r="4" spans="1:10" x14ac:dyDescent="0.25">
      <c r="A4">
        <v>672</v>
      </c>
      <c r="B4">
        <v>3.5186011904761938</v>
      </c>
      <c r="C4" s="18" t="s">
        <v>865</v>
      </c>
      <c r="D4">
        <f>GETPIVOTDATA("Count of Job Title",$A$3)</f>
        <v>672</v>
      </c>
      <c r="F4" t="str">
        <f>"Most Required Job Location Type: " &amp; INDEX(F6:F8, MATCH(MAX(G6:G8), G6:G8, 0))</f>
        <v>Most Required Job Location Type: Relocated</v>
      </c>
    </row>
    <row r="5" spans="1:10" x14ac:dyDescent="0.25">
      <c r="C5" s="18" t="s">
        <v>866</v>
      </c>
      <c r="D5" s="19">
        <f>GETPIVOTDATA("Average of Rating",$A$3)</f>
        <v>3.5186011904761938</v>
      </c>
      <c r="F5" s="22" t="s">
        <v>868</v>
      </c>
      <c r="G5" t="s">
        <v>862</v>
      </c>
    </row>
    <row r="6" spans="1:10" x14ac:dyDescent="0.25">
      <c r="C6" s="18" t="s">
        <v>867</v>
      </c>
      <c r="D6" s="21" cm="1">
        <f t="array" ref="D6">AVERAGE(Table2[Min_Salary]+Table2[Max_Salary])/2</f>
        <v>123.66369047619048</v>
      </c>
      <c r="F6" s="23" t="s">
        <v>8</v>
      </c>
      <c r="G6">
        <v>269</v>
      </c>
    </row>
    <row r="7" spans="1:10" x14ac:dyDescent="0.25">
      <c r="A7" s="18" t="s">
        <v>870</v>
      </c>
      <c r="F7" s="23" t="s">
        <v>16</v>
      </c>
      <c r="G7">
        <v>397</v>
      </c>
    </row>
    <row r="8" spans="1:10" x14ac:dyDescent="0.25">
      <c r="A8" t="str">
        <f>"Most Posted Job: " &amp; INDEX(A10:A14, MATCH(MAX(B10:B14), B10:B14, 0))</f>
        <v>Most Posted Job: Data Scientist</v>
      </c>
      <c r="F8" s="23" t="s">
        <v>69</v>
      </c>
      <c r="G8">
        <v>6</v>
      </c>
    </row>
    <row r="9" spans="1:10" x14ac:dyDescent="0.25">
      <c r="A9" s="22" t="s">
        <v>868</v>
      </c>
      <c r="B9" t="s">
        <v>862</v>
      </c>
      <c r="F9" s="23" t="s">
        <v>869</v>
      </c>
      <c r="G9">
        <v>672</v>
      </c>
    </row>
    <row r="10" spans="1:10" x14ac:dyDescent="0.25">
      <c r="A10" s="23" t="s">
        <v>82</v>
      </c>
      <c r="B10">
        <v>33</v>
      </c>
    </row>
    <row r="11" spans="1:10" x14ac:dyDescent="0.25">
      <c r="A11" s="23" t="s">
        <v>126</v>
      </c>
      <c r="B11">
        <v>36</v>
      </c>
    </row>
    <row r="12" spans="1:10" x14ac:dyDescent="0.25">
      <c r="A12" s="23" t="s">
        <v>111</v>
      </c>
      <c r="B12">
        <v>47</v>
      </c>
    </row>
    <row r="13" spans="1:10" x14ac:dyDescent="0.25">
      <c r="A13" s="23" t="s">
        <v>76</v>
      </c>
      <c r="B13">
        <v>47</v>
      </c>
      <c r="G13" s="18" t="s">
        <v>877</v>
      </c>
    </row>
    <row r="14" spans="1:10" x14ac:dyDescent="0.25">
      <c r="A14" s="23" t="s">
        <v>7</v>
      </c>
      <c r="B14">
        <v>455</v>
      </c>
      <c r="G14" t="str">
        <f>"Most Posted Job By Ownership: " &amp; INDEX(G16:G19, MATCH(MAX(H16:H19),H16:H19, 0))</f>
        <v>Most Posted Job By Ownership: Private</v>
      </c>
    </row>
    <row r="15" spans="1:10" x14ac:dyDescent="0.25">
      <c r="A15" s="23" t="s">
        <v>869</v>
      </c>
      <c r="B15">
        <v>618</v>
      </c>
      <c r="G15" s="22" t="s">
        <v>868</v>
      </c>
      <c r="H15" t="s">
        <v>862</v>
      </c>
      <c r="I15" s="18" t="s">
        <v>875</v>
      </c>
      <c r="J15" s="18" t="s">
        <v>876</v>
      </c>
    </row>
    <row r="16" spans="1:10" x14ac:dyDescent="0.25">
      <c r="G16" s="23" t="s">
        <v>164</v>
      </c>
      <c r="H16">
        <v>35</v>
      </c>
      <c r="I16" t="str" cm="1">
        <f t="array" ref="I16:J19">G16:H19</f>
        <v>Contract</v>
      </c>
      <c r="J16">
        <v>35</v>
      </c>
    </row>
    <row r="17" spans="1:10" x14ac:dyDescent="0.25">
      <c r="G17" s="23" t="s">
        <v>4</v>
      </c>
      <c r="H17">
        <v>50</v>
      </c>
      <c r="I17" t="str">
        <v>Government</v>
      </c>
      <c r="J17">
        <v>50</v>
      </c>
    </row>
    <row r="18" spans="1:10" x14ac:dyDescent="0.25">
      <c r="G18" s="23" t="s">
        <v>19</v>
      </c>
      <c r="H18">
        <v>403</v>
      </c>
      <c r="I18" t="str">
        <v>Private</v>
      </c>
      <c r="J18">
        <v>403</v>
      </c>
    </row>
    <row r="19" spans="1:10" x14ac:dyDescent="0.25">
      <c r="G19" s="23" t="s">
        <v>13</v>
      </c>
      <c r="H19">
        <v>153</v>
      </c>
      <c r="I19" t="str">
        <v>Public</v>
      </c>
      <c r="J19">
        <v>153</v>
      </c>
    </row>
    <row r="20" spans="1:10" x14ac:dyDescent="0.25">
      <c r="G20" s="23" t="s">
        <v>129</v>
      </c>
      <c r="H20">
        <v>31</v>
      </c>
    </row>
    <row r="21" spans="1:10" x14ac:dyDescent="0.25">
      <c r="G21" s="23" t="s">
        <v>869</v>
      </c>
      <c r="H21">
        <v>672</v>
      </c>
    </row>
    <row r="23" spans="1:10" x14ac:dyDescent="0.25">
      <c r="A23" s="18" t="s">
        <v>874</v>
      </c>
    </row>
    <row r="24" spans="1:10" x14ac:dyDescent="0.25">
      <c r="A24" s="22" t="s">
        <v>868</v>
      </c>
      <c r="B24" t="s">
        <v>872</v>
      </c>
      <c r="C24" t="s">
        <v>873</v>
      </c>
    </row>
    <row r="25" spans="1:10" x14ac:dyDescent="0.25">
      <c r="A25" s="23" t="s">
        <v>585</v>
      </c>
      <c r="B25" s="20">
        <v>112</v>
      </c>
      <c r="C25" s="20">
        <v>116</v>
      </c>
      <c r="D25" t="str" cm="1">
        <f t="array" ref="D25:F29">A25:C29</f>
        <v>AI Specialist</v>
      </c>
      <c r="E25" s="20">
        <v>112</v>
      </c>
      <c r="F25" s="20">
        <v>116</v>
      </c>
    </row>
    <row r="26" spans="1:10" x14ac:dyDescent="0.25">
      <c r="A26" s="23" t="s">
        <v>322</v>
      </c>
      <c r="B26" s="20">
        <v>101</v>
      </c>
      <c r="C26" s="20">
        <v>165</v>
      </c>
      <c r="D26" t="str">
        <v>Computational Scientist</v>
      </c>
      <c r="E26" s="20">
        <v>101</v>
      </c>
      <c r="F26" s="20">
        <v>165</v>
      </c>
    </row>
    <row r="27" spans="1:10" x14ac:dyDescent="0.25">
      <c r="A27" s="23" t="s">
        <v>389</v>
      </c>
      <c r="B27" s="20">
        <v>123.44444444444444</v>
      </c>
      <c r="C27" s="20">
        <v>177.33333333333334</v>
      </c>
      <c r="D27" t="str">
        <v>Computer Scientist</v>
      </c>
      <c r="E27" s="20">
        <v>123.44444444444444</v>
      </c>
      <c r="F27" s="20">
        <v>177.33333333333334</v>
      </c>
    </row>
    <row r="28" spans="1:10" x14ac:dyDescent="0.25">
      <c r="A28" s="23" t="s">
        <v>82</v>
      </c>
      <c r="B28" s="20">
        <v>112.87878787878788</v>
      </c>
      <c r="C28" s="20">
        <v>158.45454545454547</v>
      </c>
      <c r="D28" t="str">
        <v>Scientist</v>
      </c>
      <c r="E28" s="20">
        <v>112.87878787878788</v>
      </c>
      <c r="F28" s="20">
        <v>158.45454545454547</v>
      </c>
    </row>
    <row r="29" spans="1:10" x14ac:dyDescent="0.25">
      <c r="A29" s="23" t="s">
        <v>256</v>
      </c>
      <c r="B29" s="20">
        <v>118.8</v>
      </c>
      <c r="C29" s="20">
        <v>168</v>
      </c>
      <c r="D29" t="str">
        <v>Software Engineer</v>
      </c>
      <c r="E29" s="20">
        <v>118.8</v>
      </c>
      <c r="F29" s="20">
        <v>168</v>
      </c>
    </row>
    <row r="30" spans="1:10" x14ac:dyDescent="0.25">
      <c r="A30" s="23" t="s">
        <v>869</v>
      </c>
      <c r="B30" s="20">
        <v>115.16326530612245</v>
      </c>
      <c r="C30" s="20">
        <v>162.16326530612244</v>
      </c>
    </row>
    <row r="33" spans="3:6" x14ac:dyDescent="0.25">
      <c r="C33" s="18" t="s">
        <v>871</v>
      </c>
    </row>
    <row r="34" spans="3:6" x14ac:dyDescent="0.25">
      <c r="C34" t="str">
        <f>"Most Posted Job By Location: " &amp; INDEX(C36:C48, MATCH(MAX(D36:D48),D36:D48, 0))</f>
        <v>Most Posted Job By Location: United States</v>
      </c>
    </row>
    <row r="35" spans="3:6" x14ac:dyDescent="0.25">
      <c r="C35" s="22" t="s">
        <v>868</v>
      </c>
      <c r="D35" t="s">
        <v>862</v>
      </c>
      <c r="E35" s="18" t="s">
        <v>889</v>
      </c>
      <c r="F35" s="18" t="s">
        <v>876</v>
      </c>
    </row>
    <row r="36" spans="3:6" x14ac:dyDescent="0.25">
      <c r="C36" s="23" t="s">
        <v>886</v>
      </c>
      <c r="D36">
        <v>2</v>
      </c>
      <c r="E36" t="str" cm="1">
        <f t="array" ref="E36:F48">C36:D48</f>
        <v>Bermuda</v>
      </c>
      <c r="F36">
        <v>2</v>
      </c>
    </row>
    <row r="37" spans="3:6" x14ac:dyDescent="0.25">
      <c r="C37" s="23" t="s">
        <v>882</v>
      </c>
      <c r="D37">
        <v>4</v>
      </c>
      <c r="E37" t="str">
        <v>Canada</v>
      </c>
      <c r="F37">
        <v>4</v>
      </c>
    </row>
    <row r="38" spans="3:6" x14ac:dyDescent="0.25">
      <c r="C38" s="23" t="s">
        <v>879</v>
      </c>
      <c r="D38">
        <v>4</v>
      </c>
      <c r="E38" t="str">
        <v>France</v>
      </c>
      <c r="F38">
        <v>4</v>
      </c>
    </row>
    <row r="39" spans="3:6" x14ac:dyDescent="0.25">
      <c r="C39" s="23" t="s">
        <v>883</v>
      </c>
      <c r="D39">
        <v>6</v>
      </c>
      <c r="E39" t="str">
        <v>India</v>
      </c>
      <c r="F39">
        <v>6</v>
      </c>
    </row>
    <row r="40" spans="3:6" x14ac:dyDescent="0.25">
      <c r="C40" s="23" t="s">
        <v>888</v>
      </c>
      <c r="D40">
        <v>1</v>
      </c>
      <c r="E40" t="str">
        <v>Israel</v>
      </c>
      <c r="F40">
        <v>1</v>
      </c>
    </row>
    <row r="41" spans="3:6" x14ac:dyDescent="0.25">
      <c r="C41" s="23" t="s">
        <v>885</v>
      </c>
      <c r="D41">
        <v>2</v>
      </c>
      <c r="E41" t="str">
        <v>Japan</v>
      </c>
      <c r="F41">
        <v>2</v>
      </c>
    </row>
    <row r="42" spans="3:6" x14ac:dyDescent="0.25">
      <c r="C42" s="23" t="s">
        <v>60</v>
      </c>
      <c r="D42">
        <v>31</v>
      </c>
      <c r="E42" t="str">
        <v>Other</v>
      </c>
      <c r="F42">
        <v>31</v>
      </c>
    </row>
    <row r="43" spans="3:6" x14ac:dyDescent="0.25">
      <c r="C43" s="23" t="s">
        <v>881</v>
      </c>
      <c r="D43">
        <v>2</v>
      </c>
      <c r="E43" t="str">
        <v>Singapore</v>
      </c>
      <c r="F43">
        <v>2</v>
      </c>
    </row>
    <row r="44" spans="3:6" x14ac:dyDescent="0.25">
      <c r="C44" s="23" t="s">
        <v>884</v>
      </c>
      <c r="D44">
        <v>1</v>
      </c>
      <c r="E44" t="str">
        <v>Spain</v>
      </c>
      <c r="F44">
        <v>1</v>
      </c>
    </row>
    <row r="45" spans="3:6" x14ac:dyDescent="0.25">
      <c r="C45" s="23" t="s">
        <v>887</v>
      </c>
      <c r="D45">
        <v>1</v>
      </c>
      <c r="E45" t="str">
        <v>Sweden</v>
      </c>
      <c r="F45">
        <v>1</v>
      </c>
    </row>
    <row r="46" spans="3:6" x14ac:dyDescent="0.25">
      <c r="C46" s="23" t="s">
        <v>880</v>
      </c>
      <c r="D46">
        <v>9</v>
      </c>
      <c r="E46" t="str">
        <v>Switzerland</v>
      </c>
      <c r="F46">
        <v>9</v>
      </c>
    </row>
    <row r="47" spans="3:6" x14ac:dyDescent="0.25">
      <c r="C47" s="23" t="s">
        <v>878</v>
      </c>
      <c r="D47">
        <v>14</v>
      </c>
      <c r="E47" t="str">
        <v>United Kingdom</v>
      </c>
      <c r="F47">
        <v>14</v>
      </c>
    </row>
    <row r="48" spans="3:6" x14ac:dyDescent="0.25">
      <c r="C48" s="23" t="s">
        <v>109</v>
      </c>
      <c r="D48">
        <v>595</v>
      </c>
      <c r="E48" t="str">
        <v>United States</v>
      </c>
      <c r="F48">
        <v>595</v>
      </c>
    </row>
    <row r="49" spans="3:4" x14ac:dyDescent="0.25">
      <c r="C49" s="23" t="s">
        <v>869</v>
      </c>
      <c r="D49">
        <v>672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6FA4-4B69-413E-871E-9AEFBCF107C3}">
  <dimension ref="A1"/>
  <sheetViews>
    <sheetView showGridLines="0" tabSelected="1" topLeftCell="B1" zoomScale="69" zoomScaleNormal="69" workbookViewId="0">
      <selection activeCell="AC1" sqref="AC1:AC1048576"/>
    </sheetView>
  </sheetViews>
  <sheetFormatPr defaultRowHeight="15" x14ac:dyDescent="0.25"/>
  <cols>
    <col min="1" max="16384" width="9.14062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8FD8E9-397A-4C02-92AF-E0C02E3C7D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7</vt:i4>
      </vt:variant>
    </vt:vector>
  </HeadingPairs>
  <TitlesOfParts>
    <vt:vector size="10" baseType="lpstr">
      <vt:lpstr>data_science_job</vt:lpstr>
      <vt:lpstr>Calculation</vt:lpstr>
      <vt:lpstr>Dashboard</vt:lpstr>
      <vt:lpstr>MostLocation</vt:lpstr>
      <vt:lpstr>MostOwnership</vt:lpstr>
      <vt:lpstr>MostPostedJob</vt:lpstr>
      <vt:lpstr>MostRequired</vt:lpstr>
      <vt:lpstr>RatingAvg</vt:lpstr>
      <vt:lpstr>SalaryAvg</vt:lpstr>
      <vt:lpstr>TotalJobPosted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Pamilerin Asipita</dc:creator>
  <cp:lastModifiedBy>Pamilerin Asipita</cp:lastModifiedBy>
  <dcterms:created xsi:type="dcterms:W3CDTF">2025-06-27T18:04:52Z</dcterms:created>
  <dcterms:modified xsi:type="dcterms:W3CDTF">2025-06-29T19:59:12Z</dcterms:modified>
</cp:coreProperties>
</file>