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40009_{5F556C5C-4ED7-42DE-878E-1D1AC41EA399}" xr6:coauthVersionLast="36" xr6:coauthVersionMax="36" xr10:uidLastSave="{00000000-0000-0000-0000-000000000000}"/>
  <bookViews>
    <workbookView xWindow="0" yWindow="0" windowWidth="20490" windowHeight="7425" activeTab="1"/>
  </bookViews>
  <sheets>
    <sheet name="BD Crime Statistics 2010-2019" sheetId="1" r:id="rId1"/>
    <sheet name="Zone wise case" sheetId="4" r:id="rId2"/>
    <sheet name="Sheet1" sheetId="2" r:id="rId3"/>
    <sheet name="Sheet2" sheetId="3" r:id="rId4"/>
  </sheets>
  <calcPr calcId="0"/>
</workbook>
</file>

<file path=xl/calcChain.xml><?xml version="1.0" encoding="utf-8"?>
<calcChain xmlns="http://schemas.openxmlformats.org/spreadsheetml/2006/main">
  <c r="B6" i="4" l="1"/>
  <c r="B7" i="4"/>
  <c r="B8" i="4"/>
  <c r="B9" i="4"/>
  <c r="B5" i="4"/>
  <c r="B4" i="4"/>
  <c r="D9" i="4"/>
  <c r="C9" i="4"/>
  <c r="D8" i="4"/>
  <c r="C8" i="4"/>
  <c r="C7" i="4"/>
  <c r="D7" i="4"/>
  <c r="D6" i="4"/>
  <c r="C6" i="4"/>
  <c r="D5" i="4"/>
  <c r="C5" i="4"/>
  <c r="D4" i="4"/>
  <c r="C4" i="4"/>
  <c r="B3" i="4"/>
  <c r="D3" i="4"/>
  <c r="C3" i="4"/>
  <c r="B2" i="4"/>
  <c r="D2" i="4"/>
  <c r="C2" i="4"/>
</calcChain>
</file>

<file path=xl/sharedStrings.xml><?xml version="1.0" encoding="utf-8"?>
<sst xmlns="http://schemas.openxmlformats.org/spreadsheetml/2006/main" count="257" uniqueCount="49">
  <si>
    <t>Year</t>
  </si>
  <si>
    <t>Unit Name</t>
  </si>
  <si>
    <t>Dacoity</t>
  </si>
  <si>
    <t>Robbery</t>
  </si>
  <si>
    <t>Murder</t>
  </si>
  <si>
    <t>Speedy Trial</t>
  </si>
  <si>
    <t>Riot</t>
  </si>
  <si>
    <t>Woman &amp; Child Repression</t>
  </si>
  <si>
    <t>Kidnapping</t>
  </si>
  <si>
    <t>Police Assault</t>
  </si>
  <si>
    <t>Burglary</t>
  </si>
  <si>
    <t>Theft</t>
  </si>
  <si>
    <t>Other Cases</t>
  </si>
  <si>
    <t>Arms Act - RC</t>
  </si>
  <si>
    <t>Explosive - RC</t>
  </si>
  <si>
    <t>Narcotics - RC</t>
  </si>
  <si>
    <t>Smuggling - RC</t>
  </si>
  <si>
    <t>Total - RC</t>
  </si>
  <si>
    <t>Total Cases</t>
  </si>
  <si>
    <t>DMP</t>
  </si>
  <si>
    <t>CMP</t>
  </si>
  <si>
    <t>KMP</t>
  </si>
  <si>
    <t>RMP</t>
  </si>
  <si>
    <t>BMP</t>
  </si>
  <si>
    <t>SMP</t>
  </si>
  <si>
    <t>Dhaka Range</t>
  </si>
  <si>
    <t>Mymensingh Range</t>
  </si>
  <si>
    <t>Chittagong Range</t>
  </si>
  <si>
    <t>Sylhet Range</t>
  </si>
  <si>
    <t>Khulna Range</t>
  </si>
  <si>
    <t>Barisal Range</t>
  </si>
  <si>
    <t>Rajshahi Range</t>
  </si>
  <si>
    <t>Rangpur Range</t>
  </si>
  <si>
    <t>Railway Range</t>
  </si>
  <si>
    <t>GMP</t>
  </si>
  <si>
    <t>RPMP</t>
  </si>
  <si>
    <t>ATU</t>
  </si>
  <si>
    <t>Total</t>
  </si>
  <si>
    <t>Dhaka</t>
  </si>
  <si>
    <t>Chittagong</t>
  </si>
  <si>
    <t>Rajshahi</t>
  </si>
  <si>
    <t>Khulna</t>
  </si>
  <si>
    <t>Barishal</t>
  </si>
  <si>
    <t>Sylhet</t>
  </si>
  <si>
    <t>Mymensing</t>
  </si>
  <si>
    <t>Zone</t>
  </si>
  <si>
    <t>2010-14</t>
  </si>
  <si>
    <t>2015-19</t>
  </si>
  <si>
    <t>Rangpur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</si>
</sst>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1"/>
  <sheetViews>
    <sheetView topLeftCell="A169" workbookViewId="0">
      <selection activeCell="C14" sqref="C14:R14"/>
    </sheetView>
  </sheetViews>
  <sheetFormatPr defaultRowHeight="15" x14ac:dyDescent="0.25"/>
  <cols>
    <col min="2" max="2" width="18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2010</v>
      </c>
      <c r="B2" t="s">
        <v>19</v>
      </c>
      <c r="C2">
        <v>47</v>
      </c>
      <c r="D2">
        <v>220</v>
      </c>
      <c r="E2">
        <v>245</v>
      </c>
      <c r="F2">
        <v>363</v>
      </c>
      <c r="G2">
        <v>3</v>
      </c>
      <c r="H2">
        <v>1370</v>
      </c>
      <c r="I2">
        <v>139</v>
      </c>
      <c r="J2">
        <v>155</v>
      </c>
      <c r="K2">
        <v>555</v>
      </c>
      <c r="L2">
        <v>1915</v>
      </c>
      <c r="M2">
        <v>7228</v>
      </c>
      <c r="N2">
        <v>518</v>
      </c>
      <c r="O2">
        <v>82</v>
      </c>
      <c r="P2">
        <v>10535</v>
      </c>
      <c r="Q2">
        <v>144</v>
      </c>
      <c r="R2">
        <v>11279</v>
      </c>
      <c r="S2">
        <v>23519</v>
      </c>
    </row>
    <row r="3" spans="1:19" x14ac:dyDescent="0.25">
      <c r="A3">
        <v>2010</v>
      </c>
      <c r="B3" t="s">
        <v>20</v>
      </c>
      <c r="C3">
        <v>16</v>
      </c>
      <c r="D3">
        <v>108</v>
      </c>
      <c r="E3">
        <v>94</v>
      </c>
      <c r="F3">
        <v>31</v>
      </c>
      <c r="G3">
        <v>7</v>
      </c>
      <c r="H3">
        <v>455</v>
      </c>
      <c r="I3">
        <v>37</v>
      </c>
      <c r="J3">
        <v>31</v>
      </c>
      <c r="K3">
        <v>123</v>
      </c>
      <c r="L3">
        <v>314</v>
      </c>
      <c r="M3">
        <v>1831</v>
      </c>
      <c r="N3">
        <v>51</v>
      </c>
      <c r="O3">
        <v>0</v>
      </c>
      <c r="P3">
        <v>866</v>
      </c>
      <c r="Q3">
        <v>99</v>
      </c>
      <c r="R3">
        <v>1016</v>
      </c>
      <c r="S3">
        <v>4063</v>
      </c>
    </row>
    <row r="4" spans="1:19" x14ac:dyDescent="0.25">
      <c r="A4">
        <v>2010</v>
      </c>
      <c r="B4" t="s">
        <v>21</v>
      </c>
      <c r="C4">
        <v>3</v>
      </c>
      <c r="D4">
        <v>9</v>
      </c>
      <c r="E4">
        <v>29</v>
      </c>
      <c r="F4">
        <v>25</v>
      </c>
      <c r="G4">
        <v>0</v>
      </c>
      <c r="H4">
        <v>153</v>
      </c>
      <c r="I4">
        <v>11</v>
      </c>
      <c r="J4">
        <v>4</v>
      </c>
      <c r="K4">
        <v>65</v>
      </c>
      <c r="L4">
        <v>91</v>
      </c>
      <c r="M4">
        <v>551</v>
      </c>
      <c r="N4">
        <v>19</v>
      </c>
      <c r="O4">
        <v>2</v>
      </c>
      <c r="P4">
        <v>792</v>
      </c>
      <c r="Q4">
        <v>13</v>
      </c>
      <c r="R4">
        <v>826</v>
      </c>
      <c r="S4">
        <v>1767</v>
      </c>
    </row>
    <row r="5" spans="1:19" x14ac:dyDescent="0.25">
      <c r="A5">
        <v>2010</v>
      </c>
      <c r="B5" t="s">
        <v>22</v>
      </c>
      <c r="C5">
        <v>4</v>
      </c>
      <c r="D5">
        <v>20</v>
      </c>
      <c r="E5">
        <v>21</v>
      </c>
      <c r="F5">
        <v>9</v>
      </c>
      <c r="G5">
        <v>15</v>
      </c>
      <c r="H5">
        <v>157</v>
      </c>
      <c r="I5">
        <v>9</v>
      </c>
      <c r="J5">
        <v>12</v>
      </c>
      <c r="K5">
        <v>53</v>
      </c>
      <c r="L5">
        <v>106</v>
      </c>
      <c r="M5">
        <v>578</v>
      </c>
      <c r="N5">
        <v>3</v>
      </c>
      <c r="O5">
        <v>4</v>
      </c>
      <c r="P5">
        <v>332</v>
      </c>
      <c r="Q5">
        <v>248</v>
      </c>
      <c r="R5">
        <v>587</v>
      </c>
      <c r="S5">
        <v>1571</v>
      </c>
    </row>
    <row r="6" spans="1:19" x14ac:dyDescent="0.25">
      <c r="A6">
        <v>2010</v>
      </c>
      <c r="B6" t="s">
        <v>23</v>
      </c>
      <c r="C6">
        <v>8</v>
      </c>
      <c r="D6">
        <v>12</v>
      </c>
      <c r="E6">
        <v>19</v>
      </c>
      <c r="F6">
        <v>21</v>
      </c>
      <c r="G6">
        <v>0</v>
      </c>
      <c r="H6">
        <v>112</v>
      </c>
      <c r="I6">
        <v>6</v>
      </c>
      <c r="J6">
        <v>8</v>
      </c>
      <c r="K6">
        <v>24</v>
      </c>
      <c r="L6">
        <v>83</v>
      </c>
      <c r="M6">
        <v>557</v>
      </c>
      <c r="N6">
        <v>17</v>
      </c>
      <c r="O6">
        <v>0</v>
      </c>
      <c r="P6">
        <v>155</v>
      </c>
      <c r="Q6">
        <v>117</v>
      </c>
      <c r="R6">
        <v>289</v>
      </c>
      <c r="S6">
        <v>1139</v>
      </c>
    </row>
    <row r="7" spans="1:19" x14ac:dyDescent="0.25">
      <c r="A7">
        <v>2010</v>
      </c>
      <c r="B7" t="s">
        <v>24</v>
      </c>
      <c r="C7">
        <v>12</v>
      </c>
      <c r="D7">
        <v>33</v>
      </c>
      <c r="E7">
        <v>33</v>
      </c>
      <c r="F7">
        <v>34</v>
      </c>
      <c r="G7">
        <v>1</v>
      </c>
      <c r="H7">
        <v>104</v>
      </c>
      <c r="I7">
        <v>14</v>
      </c>
      <c r="J7">
        <v>12</v>
      </c>
      <c r="K7">
        <v>33</v>
      </c>
      <c r="L7">
        <v>154</v>
      </c>
      <c r="M7">
        <v>866</v>
      </c>
      <c r="N7">
        <v>14</v>
      </c>
      <c r="O7">
        <v>0</v>
      </c>
      <c r="P7">
        <v>154</v>
      </c>
      <c r="Q7">
        <v>20</v>
      </c>
      <c r="R7">
        <v>188</v>
      </c>
      <c r="S7">
        <v>1484</v>
      </c>
    </row>
    <row r="8" spans="1:19" x14ac:dyDescent="0.25">
      <c r="A8">
        <v>2010</v>
      </c>
      <c r="B8" t="s">
        <v>25</v>
      </c>
      <c r="C8">
        <v>162</v>
      </c>
      <c r="D8">
        <v>199</v>
      </c>
      <c r="E8">
        <v>1153</v>
      </c>
      <c r="F8">
        <v>362</v>
      </c>
      <c r="G8">
        <v>7</v>
      </c>
      <c r="H8">
        <v>4272</v>
      </c>
      <c r="I8">
        <v>171</v>
      </c>
      <c r="J8">
        <v>71</v>
      </c>
      <c r="K8">
        <v>643</v>
      </c>
      <c r="L8">
        <v>1477</v>
      </c>
      <c r="M8">
        <v>19966</v>
      </c>
      <c r="N8">
        <v>309</v>
      </c>
      <c r="O8">
        <v>30</v>
      </c>
      <c r="P8">
        <v>4459</v>
      </c>
      <c r="Q8">
        <v>993</v>
      </c>
      <c r="R8">
        <v>5791</v>
      </c>
      <c r="S8">
        <v>34274</v>
      </c>
    </row>
    <row r="9" spans="1:19" x14ac:dyDescent="0.25">
      <c r="A9">
        <v>2010</v>
      </c>
      <c r="B9" t="s">
        <v>26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2010</v>
      </c>
      <c r="B10" t="s">
        <v>27</v>
      </c>
      <c r="C10">
        <v>153</v>
      </c>
      <c r="D10">
        <v>122</v>
      </c>
      <c r="E10">
        <v>639</v>
      </c>
      <c r="F10">
        <v>245</v>
      </c>
      <c r="G10">
        <v>32</v>
      </c>
      <c r="H10">
        <v>2915</v>
      </c>
      <c r="I10">
        <v>111</v>
      </c>
      <c r="J10">
        <v>87</v>
      </c>
      <c r="K10">
        <v>429</v>
      </c>
      <c r="L10">
        <v>998</v>
      </c>
      <c r="M10">
        <v>12985</v>
      </c>
      <c r="N10">
        <v>235</v>
      </c>
      <c r="O10">
        <v>20</v>
      </c>
      <c r="P10">
        <v>4730</v>
      </c>
      <c r="Q10">
        <v>612</v>
      </c>
      <c r="R10">
        <v>5597</v>
      </c>
      <c r="S10">
        <v>24313</v>
      </c>
    </row>
    <row r="11" spans="1:19" x14ac:dyDescent="0.25">
      <c r="A11">
        <v>2010</v>
      </c>
      <c r="B11" t="s">
        <v>28</v>
      </c>
      <c r="C11">
        <v>85</v>
      </c>
      <c r="D11">
        <v>43</v>
      </c>
      <c r="E11">
        <v>245</v>
      </c>
      <c r="F11">
        <v>75</v>
      </c>
      <c r="G11">
        <v>17</v>
      </c>
      <c r="H11">
        <v>848</v>
      </c>
      <c r="I11">
        <v>41</v>
      </c>
      <c r="J11">
        <v>19</v>
      </c>
      <c r="K11">
        <v>186</v>
      </c>
      <c r="L11">
        <v>524</v>
      </c>
      <c r="M11">
        <v>5266</v>
      </c>
      <c r="N11">
        <v>30</v>
      </c>
      <c r="O11">
        <v>4</v>
      </c>
      <c r="P11">
        <v>905</v>
      </c>
      <c r="Q11">
        <v>172</v>
      </c>
      <c r="R11">
        <v>1111</v>
      </c>
      <c r="S11">
        <v>8460</v>
      </c>
    </row>
    <row r="12" spans="1:19" x14ac:dyDescent="0.25">
      <c r="A12">
        <v>2010</v>
      </c>
      <c r="B12" t="s">
        <v>29</v>
      </c>
      <c r="C12">
        <v>74</v>
      </c>
      <c r="D12">
        <v>125</v>
      </c>
      <c r="E12">
        <v>513</v>
      </c>
      <c r="F12">
        <v>110</v>
      </c>
      <c r="G12">
        <v>15</v>
      </c>
      <c r="H12">
        <v>2275</v>
      </c>
      <c r="I12">
        <v>156</v>
      </c>
      <c r="J12">
        <v>25</v>
      </c>
      <c r="K12">
        <v>332</v>
      </c>
      <c r="L12">
        <v>947</v>
      </c>
      <c r="M12">
        <v>9954</v>
      </c>
      <c r="N12">
        <v>211</v>
      </c>
      <c r="O12">
        <v>96</v>
      </c>
      <c r="P12">
        <v>2292</v>
      </c>
      <c r="Q12">
        <v>1238</v>
      </c>
      <c r="R12">
        <v>3837</v>
      </c>
      <c r="S12">
        <v>18363</v>
      </c>
    </row>
    <row r="13" spans="1:19" x14ac:dyDescent="0.25">
      <c r="A13">
        <v>2010</v>
      </c>
      <c r="B13" t="s">
        <v>30</v>
      </c>
      <c r="C13">
        <v>38</v>
      </c>
      <c r="D13">
        <v>37</v>
      </c>
      <c r="E13">
        <v>207</v>
      </c>
      <c r="F13">
        <v>112</v>
      </c>
      <c r="G13">
        <v>3</v>
      </c>
      <c r="H13">
        <v>991</v>
      </c>
      <c r="I13">
        <v>65</v>
      </c>
      <c r="J13">
        <v>13</v>
      </c>
      <c r="K13">
        <v>214</v>
      </c>
      <c r="L13">
        <v>374</v>
      </c>
      <c r="M13">
        <v>6561</v>
      </c>
      <c r="N13">
        <v>33</v>
      </c>
      <c r="O13">
        <v>5</v>
      </c>
      <c r="P13">
        <v>334</v>
      </c>
      <c r="Q13">
        <v>33</v>
      </c>
      <c r="R13">
        <v>405</v>
      </c>
      <c r="S13">
        <v>9020</v>
      </c>
    </row>
    <row r="14" spans="1:19" x14ac:dyDescent="0.25">
      <c r="A14">
        <v>2010</v>
      </c>
      <c r="B14" t="s">
        <v>31</v>
      </c>
      <c r="C14">
        <v>54</v>
      </c>
      <c r="D14">
        <v>130</v>
      </c>
      <c r="E14">
        <v>757</v>
      </c>
      <c r="F14">
        <v>276</v>
      </c>
      <c r="G14">
        <v>29</v>
      </c>
      <c r="H14">
        <v>4095</v>
      </c>
      <c r="I14">
        <v>105</v>
      </c>
      <c r="J14">
        <v>35</v>
      </c>
      <c r="K14">
        <v>442</v>
      </c>
      <c r="L14">
        <v>1442</v>
      </c>
      <c r="M14">
        <v>20654</v>
      </c>
      <c r="N14">
        <v>134</v>
      </c>
      <c r="O14">
        <v>10</v>
      </c>
      <c r="P14">
        <v>3614</v>
      </c>
      <c r="Q14">
        <v>2509</v>
      </c>
      <c r="R14">
        <v>6267</v>
      </c>
      <c r="S14">
        <v>34286</v>
      </c>
    </row>
    <row r="15" spans="1:19" x14ac:dyDescent="0.25">
      <c r="A15">
        <v>2010</v>
      </c>
      <c r="B15" t="s">
        <v>32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v>2010</v>
      </c>
      <c r="B16" t="s">
        <v>33</v>
      </c>
      <c r="C16">
        <v>0</v>
      </c>
      <c r="D16">
        <v>1</v>
      </c>
      <c r="E16">
        <v>33</v>
      </c>
      <c r="F16">
        <v>3</v>
      </c>
      <c r="G16">
        <v>1</v>
      </c>
      <c r="H16">
        <v>5</v>
      </c>
      <c r="I16">
        <v>5</v>
      </c>
      <c r="J16">
        <v>1</v>
      </c>
      <c r="K16">
        <v>2</v>
      </c>
      <c r="L16">
        <v>104</v>
      </c>
      <c r="M16">
        <v>142</v>
      </c>
      <c r="N16">
        <v>1</v>
      </c>
      <c r="O16">
        <v>0</v>
      </c>
      <c r="P16">
        <v>176</v>
      </c>
      <c r="Q16">
        <v>165</v>
      </c>
      <c r="R16">
        <v>342</v>
      </c>
      <c r="S16">
        <v>639</v>
      </c>
    </row>
    <row r="17" spans="1:19" x14ac:dyDescent="0.25">
      <c r="A17">
        <v>2010</v>
      </c>
      <c r="B17" t="s">
        <v>34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v>2010</v>
      </c>
      <c r="B18" t="s">
        <v>35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v>2010</v>
      </c>
      <c r="B19" t="s">
        <v>36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v>2010</v>
      </c>
      <c r="B20" t="s">
        <v>37</v>
      </c>
      <c r="C20">
        <v>656</v>
      </c>
      <c r="D20">
        <v>1059</v>
      </c>
      <c r="E20">
        <v>3988</v>
      </c>
      <c r="F20">
        <v>1666</v>
      </c>
      <c r="G20">
        <v>130</v>
      </c>
      <c r="H20">
        <v>17752</v>
      </c>
      <c r="I20">
        <v>870</v>
      </c>
      <c r="J20">
        <v>473</v>
      </c>
      <c r="K20">
        <v>3101</v>
      </c>
      <c r="L20">
        <v>8529</v>
      </c>
      <c r="M20">
        <v>87139</v>
      </c>
      <c r="N20">
        <v>1575</v>
      </c>
      <c r="O20">
        <v>253</v>
      </c>
      <c r="P20">
        <v>29344</v>
      </c>
      <c r="Q20">
        <v>6363</v>
      </c>
      <c r="R20">
        <v>37535</v>
      </c>
      <c r="S20">
        <v>162898</v>
      </c>
    </row>
    <row r="21" spans="1:19" x14ac:dyDescent="0.25">
      <c r="A21">
        <v>2011</v>
      </c>
      <c r="B21" t="s">
        <v>19</v>
      </c>
      <c r="C21">
        <v>43</v>
      </c>
      <c r="D21">
        <v>294</v>
      </c>
      <c r="E21">
        <v>259</v>
      </c>
      <c r="F21">
        <v>324</v>
      </c>
      <c r="G21">
        <v>9</v>
      </c>
      <c r="H21">
        <v>1538</v>
      </c>
      <c r="I21">
        <v>118</v>
      </c>
      <c r="J21">
        <v>142</v>
      </c>
      <c r="K21">
        <v>589</v>
      </c>
      <c r="L21">
        <v>2050</v>
      </c>
      <c r="M21">
        <v>6766</v>
      </c>
      <c r="N21">
        <v>358</v>
      </c>
      <c r="O21">
        <v>77</v>
      </c>
      <c r="P21">
        <v>10405</v>
      </c>
      <c r="Q21">
        <v>88</v>
      </c>
      <c r="R21">
        <v>10928</v>
      </c>
      <c r="S21">
        <v>23060</v>
      </c>
    </row>
    <row r="22" spans="1:19" x14ac:dyDescent="0.25">
      <c r="A22">
        <v>2011</v>
      </c>
      <c r="B22" t="s">
        <v>20</v>
      </c>
      <c r="C22">
        <v>16</v>
      </c>
      <c r="D22">
        <v>66</v>
      </c>
      <c r="E22">
        <v>83</v>
      </c>
      <c r="F22">
        <v>43</v>
      </c>
      <c r="G22">
        <v>15</v>
      </c>
      <c r="H22">
        <v>408</v>
      </c>
      <c r="I22">
        <v>30</v>
      </c>
      <c r="J22">
        <v>19</v>
      </c>
      <c r="K22">
        <v>125</v>
      </c>
      <c r="L22">
        <v>355</v>
      </c>
      <c r="M22">
        <v>1304</v>
      </c>
      <c r="N22">
        <v>89</v>
      </c>
      <c r="O22">
        <v>4</v>
      </c>
      <c r="P22">
        <v>1541</v>
      </c>
      <c r="Q22">
        <v>28</v>
      </c>
      <c r="R22">
        <v>1662</v>
      </c>
      <c r="S22">
        <v>4126</v>
      </c>
    </row>
    <row r="23" spans="1:19" x14ac:dyDescent="0.25">
      <c r="A23">
        <v>2011</v>
      </c>
      <c r="B23" t="s">
        <v>21</v>
      </c>
      <c r="C23">
        <v>3</v>
      </c>
      <c r="D23">
        <v>13</v>
      </c>
      <c r="E23">
        <v>23</v>
      </c>
      <c r="F23">
        <v>17</v>
      </c>
      <c r="G23">
        <v>0</v>
      </c>
      <c r="H23">
        <v>171</v>
      </c>
      <c r="I23">
        <v>12</v>
      </c>
      <c r="J23">
        <v>10</v>
      </c>
      <c r="K23">
        <v>57</v>
      </c>
      <c r="L23">
        <v>92</v>
      </c>
      <c r="M23">
        <v>478</v>
      </c>
      <c r="N23">
        <v>14</v>
      </c>
      <c r="O23">
        <v>3</v>
      </c>
      <c r="P23">
        <v>495</v>
      </c>
      <c r="Q23">
        <v>9</v>
      </c>
      <c r="R23">
        <v>521</v>
      </c>
      <c r="S23">
        <v>1397</v>
      </c>
    </row>
    <row r="24" spans="1:19" x14ac:dyDescent="0.25">
      <c r="A24">
        <v>2011</v>
      </c>
      <c r="B24" t="s">
        <v>22</v>
      </c>
      <c r="C24">
        <v>2</v>
      </c>
      <c r="D24">
        <v>14</v>
      </c>
      <c r="E24">
        <v>18</v>
      </c>
      <c r="F24">
        <v>3</v>
      </c>
      <c r="G24">
        <v>3</v>
      </c>
      <c r="H24">
        <v>146</v>
      </c>
      <c r="I24">
        <v>16</v>
      </c>
      <c r="J24">
        <v>11</v>
      </c>
      <c r="K24">
        <v>55</v>
      </c>
      <c r="L24">
        <v>101</v>
      </c>
      <c r="M24">
        <v>665</v>
      </c>
      <c r="N24">
        <v>8</v>
      </c>
      <c r="O24">
        <v>1</v>
      </c>
      <c r="P24">
        <v>253</v>
      </c>
      <c r="Q24">
        <v>199</v>
      </c>
      <c r="R24">
        <v>461</v>
      </c>
      <c r="S24">
        <v>1495</v>
      </c>
    </row>
    <row r="25" spans="1:19" x14ac:dyDescent="0.25">
      <c r="A25">
        <v>2011</v>
      </c>
      <c r="B25" t="s">
        <v>23</v>
      </c>
      <c r="C25">
        <v>18</v>
      </c>
      <c r="D25">
        <v>8</v>
      </c>
      <c r="E25">
        <v>15</v>
      </c>
      <c r="F25">
        <v>12</v>
      </c>
      <c r="G25">
        <v>0</v>
      </c>
      <c r="H25">
        <v>147</v>
      </c>
      <c r="I25">
        <v>9</v>
      </c>
      <c r="J25">
        <v>12</v>
      </c>
      <c r="K25">
        <v>40</v>
      </c>
      <c r="L25">
        <v>88</v>
      </c>
      <c r="M25">
        <v>564</v>
      </c>
      <c r="N25">
        <v>11</v>
      </c>
      <c r="O25">
        <v>0</v>
      </c>
      <c r="P25">
        <v>196</v>
      </c>
      <c r="Q25">
        <v>80</v>
      </c>
      <c r="R25">
        <v>287</v>
      </c>
      <c r="S25">
        <v>1200</v>
      </c>
    </row>
    <row r="26" spans="1:19" x14ac:dyDescent="0.25">
      <c r="A26">
        <v>2011</v>
      </c>
      <c r="B26" t="s">
        <v>24</v>
      </c>
      <c r="C26">
        <v>9</v>
      </c>
      <c r="D26">
        <v>24</v>
      </c>
      <c r="E26">
        <v>37</v>
      </c>
      <c r="F26">
        <v>42</v>
      </c>
      <c r="G26">
        <v>1</v>
      </c>
      <c r="H26">
        <v>158</v>
      </c>
      <c r="I26">
        <v>16</v>
      </c>
      <c r="J26">
        <v>16</v>
      </c>
      <c r="K26">
        <v>31</v>
      </c>
      <c r="L26">
        <v>129</v>
      </c>
      <c r="M26">
        <v>857</v>
      </c>
      <c r="N26">
        <v>8</v>
      </c>
      <c r="O26">
        <v>0</v>
      </c>
      <c r="P26">
        <v>178</v>
      </c>
      <c r="Q26">
        <v>32</v>
      </c>
      <c r="R26">
        <v>218</v>
      </c>
      <c r="S26">
        <v>1538</v>
      </c>
    </row>
    <row r="27" spans="1:19" x14ac:dyDescent="0.25">
      <c r="A27">
        <v>2011</v>
      </c>
      <c r="B27" t="s">
        <v>25</v>
      </c>
      <c r="C27">
        <v>160</v>
      </c>
      <c r="D27">
        <v>174</v>
      </c>
      <c r="E27">
        <v>1199</v>
      </c>
      <c r="F27">
        <v>361</v>
      </c>
      <c r="G27">
        <v>17</v>
      </c>
      <c r="H27">
        <v>4838</v>
      </c>
      <c r="I27">
        <v>144</v>
      </c>
      <c r="J27">
        <v>117</v>
      </c>
      <c r="K27">
        <v>607</v>
      </c>
      <c r="L27">
        <v>1731</v>
      </c>
      <c r="M27">
        <v>19993</v>
      </c>
      <c r="N27">
        <v>260</v>
      </c>
      <c r="O27">
        <v>25</v>
      </c>
      <c r="P27">
        <v>7497</v>
      </c>
      <c r="Q27">
        <v>1076</v>
      </c>
      <c r="R27">
        <v>8858</v>
      </c>
      <c r="S27">
        <v>38199</v>
      </c>
    </row>
    <row r="28" spans="1:19" x14ac:dyDescent="0.25">
      <c r="A28">
        <v>2011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2011</v>
      </c>
      <c r="B29" t="s">
        <v>27</v>
      </c>
      <c r="C29">
        <v>164</v>
      </c>
      <c r="D29">
        <v>116</v>
      </c>
      <c r="E29">
        <v>640</v>
      </c>
      <c r="F29">
        <v>241</v>
      </c>
      <c r="G29">
        <v>10</v>
      </c>
      <c r="H29">
        <v>4397</v>
      </c>
      <c r="I29">
        <v>105</v>
      </c>
      <c r="J29">
        <v>116</v>
      </c>
      <c r="K29">
        <v>458</v>
      </c>
      <c r="L29">
        <v>1130</v>
      </c>
      <c r="M29">
        <v>13846</v>
      </c>
      <c r="N29">
        <v>192</v>
      </c>
      <c r="O29">
        <v>20</v>
      </c>
      <c r="P29">
        <v>4122</v>
      </c>
      <c r="Q29">
        <v>555</v>
      </c>
      <c r="R29">
        <v>4889</v>
      </c>
      <c r="S29">
        <v>26112</v>
      </c>
    </row>
    <row r="30" spans="1:19" x14ac:dyDescent="0.25">
      <c r="A30">
        <v>2011</v>
      </c>
      <c r="B30" t="s">
        <v>28</v>
      </c>
      <c r="C30">
        <v>60</v>
      </c>
      <c r="D30">
        <v>42</v>
      </c>
      <c r="E30">
        <v>283</v>
      </c>
      <c r="F30">
        <v>58</v>
      </c>
      <c r="G30">
        <v>19</v>
      </c>
      <c r="H30">
        <v>987</v>
      </c>
      <c r="I30">
        <v>40</v>
      </c>
      <c r="J30">
        <v>27</v>
      </c>
      <c r="K30">
        <v>177</v>
      </c>
      <c r="L30">
        <v>481</v>
      </c>
      <c r="M30">
        <v>5473</v>
      </c>
      <c r="N30">
        <v>19</v>
      </c>
      <c r="O30">
        <v>0</v>
      </c>
      <c r="P30">
        <v>1464</v>
      </c>
      <c r="Q30">
        <v>190</v>
      </c>
      <c r="R30">
        <v>1673</v>
      </c>
      <c r="S30">
        <v>9320</v>
      </c>
    </row>
    <row r="31" spans="1:19" x14ac:dyDescent="0.25">
      <c r="A31">
        <v>2011</v>
      </c>
      <c r="B31" t="s">
        <v>29</v>
      </c>
      <c r="C31">
        <v>58</v>
      </c>
      <c r="D31">
        <v>124</v>
      </c>
      <c r="E31">
        <v>414</v>
      </c>
      <c r="F31">
        <v>105</v>
      </c>
      <c r="G31">
        <v>5</v>
      </c>
      <c r="H31">
        <v>2796</v>
      </c>
      <c r="I31">
        <v>119</v>
      </c>
      <c r="J31">
        <v>32</v>
      </c>
      <c r="K31">
        <v>395</v>
      </c>
      <c r="L31">
        <v>902</v>
      </c>
      <c r="M31">
        <v>10452</v>
      </c>
      <c r="N31">
        <v>152</v>
      </c>
      <c r="O31">
        <v>60</v>
      </c>
      <c r="P31">
        <v>2168</v>
      </c>
      <c r="Q31">
        <v>1047</v>
      </c>
      <c r="R31">
        <v>3427</v>
      </c>
      <c r="S31">
        <v>18829</v>
      </c>
    </row>
    <row r="32" spans="1:19" x14ac:dyDescent="0.25">
      <c r="A32">
        <v>2011</v>
      </c>
      <c r="B32" t="s">
        <v>30</v>
      </c>
      <c r="C32">
        <v>33</v>
      </c>
      <c r="D32">
        <v>43</v>
      </c>
      <c r="E32">
        <v>194</v>
      </c>
      <c r="F32">
        <v>473</v>
      </c>
      <c r="G32">
        <v>8</v>
      </c>
      <c r="H32">
        <v>1060</v>
      </c>
      <c r="I32">
        <v>60</v>
      </c>
      <c r="J32">
        <v>20</v>
      </c>
      <c r="K32">
        <v>214</v>
      </c>
      <c r="L32">
        <v>331</v>
      </c>
      <c r="M32">
        <v>6611</v>
      </c>
      <c r="N32">
        <v>41</v>
      </c>
      <c r="O32">
        <v>6</v>
      </c>
      <c r="P32">
        <v>350</v>
      </c>
      <c r="Q32">
        <v>19</v>
      </c>
      <c r="R32">
        <v>416</v>
      </c>
      <c r="S32">
        <v>9463</v>
      </c>
    </row>
    <row r="33" spans="1:19" x14ac:dyDescent="0.25">
      <c r="A33">
        <v>2011</v>
      </c>
      <c r="B33" t="s">
        <v>31</v>
      </c>
      <c r="C33">
        <v>81</v>
      </c>
      <c r="D33">
        <v>146</v>
      </c>
      <c r="E33">
        <v>780</v>
      </c>
      <c r="F33">
        <v>179</v>
      </c>
      <c r="G33">
        <v>22</v>
      </c>
      <c r="H33">
        <v>4735</v>
      </c>
      <c r="I33">
        <v>121</v>
      </c>
      <c r="J33">
        <v>58</v>
      </c>
      <c r="K33">
        <v>385</v>
      </c>
      <c r="L33">
        <v>1388</v>
      </c>
      <c r="M33">
        <v>21174</v>
      </c>
      <c r="N33">
        <v>114</v>
      </c>
      <c r="O33">
        <v>11</v>
      </c>
      <c r="P33">
        <v>2763</v>
      </c>
      <c r="Q33">
        <v>2276</v>
      </c>
      <c r="R33">
        <v>5164</v>
      </c>
      <c r="S33">
        <v>34233</v>
      </c>
    </row>
    <row r="34" spans="1:19" x14ac:dyDescent="0.25">
      <c r="A34">
        <v>2011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>
        <v>2011</v>
      </c>
      <c r="B35" t="s">
        <v>33</v>
      </c>
      <c r="C35">
        <v>3</v>
      </c>
      <c r="D35">
        <v>5</v>
      </c>
      <c r="E35">
        <v>21</v>
      </c>
      <c r="F35">
        <v>5</v>
      </c>
      <c r="G35">
        <v>0</v>
      </c>
      <c r="H35">
        <v>8</v>
      </c>
      <c r="I35">
        <v>2</v>
      </c>
      <c r="J35">
        <v>1</v>
      </c>
      <c r="K35">
        <v>1</v>
      </c>
      <c r="L35">
        <v>95</v>
      </c>
      <c r="M35">
        <v>172</v>
      </c>
      <c r="N35">
        <v>3</v>
      </c>
      <c r="O35">
        <v>0</v>
      </c>
      <c r="P35">
        <v>264</v>
      </c>
      <c r="Q35">
        <v>115</v>
      </c>
      <c r="R35">
        <v>382</v>
      </c>
      <c r="S35">
        <v>695</v>
      </c>
    </row>
    <row r="36" spans="1:19" x14ac:dyDescent="0.25">
      <c r="A36">
        <v>2011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>
        <v>2011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>
        <v>2011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>
        <v>2011</v>
      </c>
      <c r="B39" t="s">
        <v>37</v>
      </c>
      <c r="C39">
        <v>650</v>
      </c>
      <c r="D39">
        <v>1069</v>
      </c>
      <c r="E39">
        <v>3966</v>
      </c>
      <c r="F39">
        <v>1863</v>
      </c>
      <c r="G39">
        <v>109</v>
      </c>
      <c r="H39">
        <v>21389</v>
      </c>
      <c r="I39">
        <v>792</v>
      </c>
      <c r="J39">
        <v>581</v>
      </c>
      <c r="K39">
        <v>3134</v>
      </c>
      <c r="L39">
        <v>8873</v>
      </c>
      <c r="M39">
        <v>88355</v>
      </c>
      <c r="N39">
        <v>1269</v>
      </c>
      <c r="O39">
        <v>207</v>
      </c>
      <c r="P39">
        <v>31696</v>
      </c>
      <c r="Q39">
        <v>5714</v>
      </c>
      <c r="R39">
        <v>38886</v>
      </c>
      <c r="S39">
        <v>169667</v>
      </c>
    </row>
    <row r="40" spans="1:19" x14ac:dyDescent="0.25">
      <c r="A40">
        <v>2012</v>
      </c>
      <c r="B40" t="s">
        <v>19</v>
      </c>
      <c r="C40">
        <v>66</v>
      </c>
      <c r="D40">
        <v>222</v>
      </c>
      <c r="E40">
        <v>264</v>
      </c>
      <c r="F40">
        <v>388</v>
      </c>
      <c r="G40">
        <v>11</v>
      </c>
      <c r="H40">
        <v>1637</v>
      </c>
      <c r="I40">
        <v>149</v>
      </c>
      <c r="J40">
        <v>136</v>
      </c>
      <c r="K40">
        <v>592</v>
      </c>
      <c r="L40">
        <v>2240</v>
      </c>
      <c r="M40">
        <v>8296</v>
      </c>
      <c r="N40">
        <v>284</v>
      </c>
      <c r="O40">
        <v>94</v>
      </c>
      <c r="P40">
        <v>8345</v>
      </c>
      <c r="Q40">
        <v>99</v>
      </c>
      <c r="R40">
        <v>8822</v>
      </c>
      <c r="S40">
        <v>22823</v>
      </c>
    </row>
    <row r="41" spans="1:19" x14ac:dyDescent="0.25">
      <c r="A41">
        <v>2012</v>
      </c>
      <c r="B41" t="s">
        <v>20</v>
      </c>
      <c r="C41">
        <v>10</v>
      </c>
      <c r="D41">
        <v>66</v>
      </c>
      <c r="E41">
        <v>88</v>
      </c>
      <c r="F41">
        <v>74</v>
      </c>
      <c r="G41">
        <v>18</v>
      </c>
      <c r="H41">
        <v>281</v>
      </c>
      <c r="I41">
        <v>27</v>
      </c>
      <c r="J41">
        <v>26</v>
      </c>
      <c r="K41">
        <v>112</v>
      </c>
      <c r="L41">
        <v>283</v>
      </c>
      <c r="M41">
        <v>1492</v>
      </c>
      <c r="N41">
        <v>121</v>
      </c>
      <c r="O41">
        <v>5</v>
      </c>
      <c r="P41">
        <v>1976</v>
      </c>
      <c r="Q41">
        <v>41</v>
      </c>
      <c r="R41">
        <v>2143</v>
      </c>
      <c r="S41">
        <v>4620</v>
      </c>
    </row>
    <row r="42" spans="1:19" x14ac:dyDescent="0.25">
      <c r="A42">
        <v>2012</v>
      </c>
      <c r="B42" t="s">
        <v>21</v>
      </c>
      <c r="C42">
        <v>1</v>
      </c>
      <c r="D42">
        <v>18</v>
      </c>
      <c r="E42">
        <v>23</v>
      </c>
      <c r="F42">
        <v>14</v>
      </c>
      <c r="G42">
        <v>0</v>
      </c>
      <c r="H42">
        <v>199</v>
      </c>
      <c r="I42">
        <v>16</v>
      </c>
      <c r="J42">
        <v>9</v>
      </c>
      <c r="K42">
        <v>44</v>
      </c>
      <c r="L42">
        <v>76</v>
      </c>
      <c r="M42">
        <v>493</v>
      </c>
      <c r="N42">
        <v>17</v>
      </c>
      <c r="O42">
        <v>7</v>
      </c>
      <c r="P42">
        <v>437</v>
      </c>
      <c r="Q42">
        <v>19</v>
      </c>
      <c r="R42">
        <v>480</v>
      </c>
      <c r="S42">
        <v>1373</v>
      </c>
    </row>
    <row r="43" spans="1:19" x14ac:dyDescent="0.25">
      <c r="A43">
        <v>2012</v>
      </c>
      <c r="B43" t="s">
        <v>22</v>
      </c>
      <c r="C43">
        <v>2</v>
      </c>
      <c r="D43">
        <v>24</v>
      </c>
      <c r="E43">
        <v>37</v>
      </c>
      <c r="F43">
        <v>9</v>
      </c>
      <c r="G43">
        <v>6</v>
      </c>
      <c r="H43">
        <v>122</v>
      </c>
      <c r="I43">
        <v>11</v>
      </c>
      <c r="J43">
        <v>15</v>
      </c>
      <c r="K43">
        <v>52</v>
      </c>
      <c r="L43">
        <v>136</v>
      </c>
      <c r="M43">
        <v>728</v>
      </c>
      <c r="N43">
        <v>5</v>
      </c>
      <c r="O43">
        <v>3</v>
      </c>
      <c r="P43">
        <v>229</v>
      </c>
      <c r="Q43">
        <v>130</v>
      </c>
      <c r="R43">
        <v>367</v>
      </c>
      <c r="S43">
        <v>1509</v>
      </c>
    </row>
    <row r="44" spans="1:19" x14ac:dyDescent="0.25">
      <c r="A44">
        <v>2012</v>
      </c>
      <c r="B44" t="s">
        <v>23</v>
      </c>
      <c r="C44">
        <v>8</v>
      </c>
      <c r="D44">
        <v>9</v>
      </c>
      <c r="E44">
        <v>20</v>
      </c>
      <c r="F44">
        <v>7</v>
      </c>
      <c r="G44">
        <v>0</v>
      </c>
      <c r="H44">
        <v>135</v>
      </c>
      <c r="I44">
        <v>5</v>
      </c>
      <c r="J44">
        <v>11</v>
      </c>
      <c r="K44">
        <v>40</v>
      </c>
      <c r="L44">
        <v>75</v>
      </c>
      <c r="M44">
        <v>600</v>
      </c>
      <c r="N44">
        <v>16</v>
      </c>
      <c r="O44">
        <v>0</v>
      </c>
      <c r="P44">
        <v>459</v>
      </c>
      <c r="Q44">
        <v>49</v>
      </c>
      <c r="R44">
        <v>524</v>
      </c>
      <c r="S44">
        <v>1434</v>
      </c>
    </row>
    <row r="45" spans="1:19" x14ac:dyDescent="0.25">
      <c r="A45">
        <v>2012</v>
      </c>
      <c r="B45" t="s">
        <v>24</v>
      </c>
      <c r="C45">
        <v>8</v>
      </c>
      <c r="D45">
        <v>15</v>
      </c>
      <c r="E45">
        <v>37</v>
      </c>
      <c r="F45">
        <v>52</v>
      </c>
      <c r="G45">
        <v>3</v>
      </c>
      <c r="H45">
        <v>140</v>
      </c>
      <c r="I45">
        <v>6</v>
      </c>
      <c r="J45">
        <v>28</v>
      </c>
      <c r="K45">
        <v>42</v>
      </c>
      <c r="L45">
        <v>116</v>
      </c>
      <c r="M45">
        <v>784</v>
      </c>
      <c r="N45">
        <v>11</v>
      </c>
      <c r="O45">
        <v>1</v>
      </c>
      <c r="P45">
        <v>186</v>
      </c>
      <c r="Q45">
        <v>4</v>
      </c>
      <c r="R45">
        <v>202</v>
      </c>
      <c r="S45">
        <v>1433</v>
      </c>
    </row>
    <row r="46" spans="1:19" x14ac:dyDescent="0.25">
      <c r="A46">
        <v>2012</v>
      </c>
      <c r="B46" t="s">
        <v>25</v>
      </c>
      <c r="C46">
        <v>154</v>
      </c>
      <c r="D46">
        <v>150</v>
      </c>
      <c r="E46">
        <v>1244</v>
      </c>
      <c r="F46">
        <v>426</v>
      </c>
      <c r="G46">
        <v>7</v>
      </c>
      <c r="H46">
        <v>5115</v>
      </c>
      <c r="I46">
        <v>156</v>
      </c>
      <c r="J46">
        <v>135</v>
      </c>
      <c r="K46">
        <v>634</v>
      </c>
      <c r="L46">
        <v>1742</v>
      </c>
      <c r="M46">
        <v>21957</v>
      </c>
      <c r="N46">
        <v>315</v>
      </c>
      <c r="O46">
        <v>28</v>
      </c>
      <c r="P46">
        <v>10918</v>
      </c>
      <c r="Q46">
        <v>1039</v>
      </c>
      <c r="R46">
        <v>12300</v>
      </c>
      <c r="S46">
        <v>44020</v>
      </c>
    </row>
    <row r="47" spans="1:19" x14ac:dyDescent="0.25">
      <c r="A47">
        <v>2012</v>
      </c>
      <c r="B47" t="s">
        <v>26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5">
      <c r="A48">
        <v>2012</v>
      </c>
      <c r="B48" t="s">
        <v>27</v>
      </c>
      <c r="C48">
        <v>129</v>
      </c>
      <c r="D48">
        <v>103</v>
      </c>
      <c r="E48">
        <v>664</v>
      </c>
      <c r="F48">
        <v>267</v>
      </c>
      <c r="G48">
        <v>17</v>
      </c>
      <c r="H48">
        <v>4221</v>
      </c>
      <c r="I48">
        <v>120</v>
      </c>
      <c r="J48">
        <v>122</v>
      </c>
      <c r="K48">
        <v>430</v>
      </c>
      <c r="L48">
        <v>1134</v>
      </c>
      <c r="M48">
        <v>15873</v>
      </c>
      <c r="N48">
        <v>232</v>
      </c>
      <c r="O48">
        <v>13</v>
      </c>
      <c r="P48">
        <v>4613</v>
      </c>
      <c r="Q48">
        <v>531</v>
      </c>
      <c r="R48">
        <v>5389</v>
      </c>
      <c r="S48">
        <v>28469</v>
      </c>
    </row>
    <row r="49" spans="1:19" x14ac:dyDescent="0.25">
      <c r="A49">
        <v>2012</v>
      </c>
      <c r="B49" t="s">
        <v>28</v>
      </c>
      <c r="C49">
        <v>56</v>
      </c>
      <c r="D49">
        <v>26</v>
      </c>
      <c r="E49">
        <v>236</v>
      </c>
      <c r="F49">
        <v>66</v>
      </c>
      <c r="G49">
        <v>17</v>
      </c>
      <c r="H49">
        <v>848</v>
      </c>
      <c r="I49">
        <v>26</v>
      </c>
      <c r="J49">
        <v>29</v>
      </c>
      <c r="K49">
        <v>152</v>
      </c>
      <c r="L49">
        <v>480</v>
      </c>
      <c r="M49">
        <v>6018</v>
      </c>
      <c r="N49">
        <v>38</v>
      </c>
      <c r="O49">
        <v>3</v>
      </c>
      <c r="P49">
        <v>1751</v>
      </c>
      <c r="Q49">
        <v>186</v>
      </c>
      <c r="R49">
        <v>1978</v>
      </c>
      <c r="S49">
        <v>9932</v>
      </c>
    </row>
    <row r="50" spans="1:19" x14ac:dyDescent="0.25">
      <c r="A50">
        <v>2012</v>
      </c>
      <c r="B50" t="s">
        <v>29</v>
      </c>
      <c r="C50">
        <v>64</v>
      </c>
      <c r="D50">
        <v>151</v>
      </c>
      <c r="E50">
        <v>482</v>
      </c>
      <c r="F50">
        <v>153</v>
      </c>
      <c r="G50">
        <v>12</v>
      </c>
      <c r="H50">
        <v>2564</v>
      </c>
      <c r="I50">
        <v>167</v>
      </c>
      <c r="J50">
        <v>46</v>
      </c>
      <c r="K50">
        <v>359</v>
      </c>
      <c r="L50">
        <v>761</v>
      </c>
      <c r="M50">
        <v>11275</v>
      </c>
      <c r="N50">
        <v>260</v>
      </c>
      <c r="O50">
        <v>110</v>
      </c>
      <c r="P50">
        <v>3372</v>
      </c>
      <c r="Q50">
        <v>1207</v>
      </c>
      <c r="R50">
        <v>4949</v>
      </c>
      <c r="S50">
        <v>20983</v>
      </c>
    </row>
    <row r="51" spans="1:19" x14ac:dyDescent="0.25">
      <c r="A51">
        <v>2012</v>
      </c>
      <c r="B51" t="s">
        <v>30</v>
      </c>
      <c r="C51">
        <v>34</v>
      </c>
      <c r="D51">
        <v>61</v>
      </c>
      <c r="E51">
        <v>170</v>
      </c>
      <c r="F51">
        <v>232</v>
      </c>
      <c r="G51">
        <v>1</v>
      </c>
      <c r="H51">
        <v>1168</v>
      </c>
      <c r="I51">
        <v>55</v>
      </c>
      <c r="J51">
        <v>13</v>
      </c>
      <c r="K51">
        <v>186</v>
      </c>
      <c r="L51">
        <v>277</v>
      </c>
      <c r="M51">
        <v>6879</v>
      </c>
      <c r="N51">
        <v>44</v>
      </c>
      <c r="O51">
        <v>11</v>
      </c>
      <c r="P51">
        <v>444</v>
      </c>
      <c r="Q51">
        <v>56</v>
      </c>
      <c r="R51">
        <v>555</v>
      </c>
      <c r="S51">
        <v>9631</v>
      </c>
    </row>
    <row r="52" spans="1:19" x14ac:dyDescent="0.25">
      <c r="A52">
        <v>2012</v>
      </c>
      <c r="B52" t="s">
        <v>31</v>
      </c>
      <c r="C52">
        <v>38</v>
      </c>
      <c r="D52">
        <v>55</v>
      </c>
      <c r="E52">
        <v>464</v>
      </c>
      <c r="F52">
        <v>132</v>
      </c>
      <c r="G52">
        <v>0</v>
      </c>
      <c r="H52">
        <v>2281</v>
      </c>
      <c r="I52">
        <v>54</v>
      </c>
      <c r="J52">
        <v>47</v>
      </c>
      <c r="K52">
        <v>155</v>
      </c>
      <c r="L52">
        <v>554</v>
      </c>
      <c r="M52">
        <v>11932</v>
      </c>
      <c r="N52">
        <v>131</v>
      </c>
      <c r="O52">
        <v>12</v>
      </c>
      <c r="P52">
        <v>3120</v>
      </c>
      <c r="Q52">
        <v>2124</v>
      </c>
      <c r="R52">
        <v>5387</v>
      </c>
      <c r="S52">
        <v>21099</v>
      </c>
    </row>
    <row r="53" spans="1:19" x14ac:dyDescent="0.25">
      <c r="A53">
        <v>2012</v>
      </c>
      <c r="B53" t="s">
        <v>32</v>
      </c>
      <c r="C53">
        <v>20</v>
      </c>
      <c r="D53">
        <v>53</v>
      </c>
      <c r="E53">
        <v>354</v>
      </c>
      <c r="F53">
        <v>85</v>
      </c>
      <c r="G53">
        <v>2</v>
      </c>
      <c r="H53">
        <v>2235</v>
      </c>
      <c r="I53">
        <v>53</v>
      </c>
      <c r="J53">
        <v>41</v>
      </c>
      <c r="K53">
        <v>129</v>
      </c>
      <c r="L53">
        <v>607</v>
      </c>
      <c r="M53">
        <v>9586</v>
      </c>
      <c r="N53">
        <v>32</v>
      </c>
      <c r="O53">
        <v>2</v>
      </c>
      <c r="P53">
        <v>1083</v>
      </c>
      <c r="Q53">
        <v>959</v>
      </c>
      <c r="R53">
        <v>2076</v>
      </c>
      <c r="S53">
        <v>15241</v>
      </c>
    </row>
    <row r="54" spans="1:19" x14ac:dyDescent="0.25">
      <c r="A54">
        <v>2012</v>
      </c>
      <c r="B54" t="s">
        <v>33</v>
      </c>
      <c r="C54">
        <v>3</v>
      </c>
      <c r="D54">
        <v>11</v>
      </c>
      <c r="E54">
        <v>31</v>
      </c>
      <c r="F54">
        <v>2</v>
      </c>
      <c r="G54">
        <v>0</v>
      </c>
      <c r="H54">
        <v>1</v>
      </c>
      <c r="I54">
        <v>5</v>
      </c>
      <c r="J54">
        <v>1</v>
      </c>
      <c r="K54">
        <v>0</v>
      </c>
      <c r="L54">
        <v>117</v>
      </c>
      <c r="M54">
        <v>199</v>
      </c>
      <c r="N54">
        <v>5</v>
      </c>
      <c r="O54">
        <v>0</v>
      </c>
      <c r="P54">
        <v>331</v>
      </c>
      <c r="Q54">
        <v>134</v>
      </c>
      <c r="R54">
        <v>470</v>
      </c>
      <c r="S54">
        <v>840</v>
      </c>
    </row>
    <row r="55" spans="1:19" x14ac:dyDescent="0.25">
      <c r="A55">
        <v>2012</v>
      </c>
      <c r="B55" t="s">
        <v>34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>
        <v>2012</v>
      </c>
      <c r="B56" t="s">
        <v>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>
        <v>2012</v>
      </c>
      <c r="B57" t="s">
        <v>36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5">
      <c r="A58">
        <v>2012</v>
      </c>
      <c r="B58" t="s">
        <v>37</v>
      </c>
      <c r="C58">
        <v>593</v>
      </c>
      <c r="D58">
        <v>964</v>
      </c>
      <c r="E58">
        <v>4114</v>
      </c>
      <c r="F58">
        <v>1907</v>
      </c>
      <c r="G58">
        <v>94</v>
      </c>
      <c r="H58">
        <v>20947</v>
      </c>
      <c r="I58">
        <v>850</v>
      </c>
      <c r="J58">
        <v>659</v>
      </c>
      <c r="K58">
        <v>2927</v>
      </c>
      <c r="L58">
        <v>8598</v>
      </c>
      <c r="M58">
        <v>96112</v>
      </c>
      <c r="N58">
        <v>1511</v>
      </c>
      <c r="O58">
        <v>289</v>
      </c>
      <c r="P58">
        <v>37264</v>
      </c>
      <c r="Q58">
        <v>6578</v>
      </c>
      <c r="R58">
        <v>45642</v>
      </c>
      <c r="S58">
        <v>183407</v>
      </c>
    </row>
    <row r="59" spans="1:19" x14ac:dyDescent="0.25">
      <c r="A59">
        <v>2013</v>
      </c>
      <c r="B59" t="s">
        <v>19</v>
      </c>
      <c r="C59">
        <v>47</v>
      </c>
      <c r="D59">
        <v>241</v>
      </c>
      <c r="E59">
        <v>270</v>
      </c>
      <c r="F59">
        <v>338</v>
      </c>
      <c r="G59">
        <v>37</v>
      </c>
      <c r="H59">
        <v>1631</v>
      </c>
      <c r="I59">
        <v>165</v>
      </c>
      <c r="J59">
        <v>203</v>
      </c>
      <c r="K59">
        <v>534</v>
      </c>
      <c r="L59">
        <v>2196</v>
      </c>
      <c r="M59">
        <v>7077</v>
      </c>
      <c r="N59">
        <v>242</v>
      </c>
      <c r="O59">
        <v>387</v>
      </c>
      <c r="P59">
        <v>7927</v>
      </c>
      <c r="Q59">
        <v>106</v>
      </c>
      <c r="R59">
        <v>8662</v>
      </c>
      <c r="S59">
        <v>21401</v>
      </c>
    </row>
    <row r="60" spans="1:19" x14ac:dyDescent="0.25">
      <c r="A60">
        <v>2013</v>
      </c>
      <c r="B60" t="s">
        <v>20</v>
      </c>
      <c r="C60">
        <v>4</v>
      </c>
      <c r="D60">
        <v>55</v>
      </c>
      <c r="E60">
        <v>95</v>
      </c>
      <c r="F60">
        <v>57</v>
      </c>
      <c r="G60">
        <v>24</v>
      </c>
      <c r="H60">
        <v>244</v>
      </c>
      <c r="I60">
        <v>18</v>
      </c>
      <c r="J60">
        <v>68</v>
      </c>
      <c r="K60">
        <v>74</v>
      </c>
      <c r="L60">
        <v>239</v>
      </c>
      <c r="M60">
        <v>1281</v>
      </c>
      <c r="N60">
        <v>79</v>
      </c>
      <c r="O60">
        <v>37</v>
      </c>
      <c r="P60">
        <v>1977</v>
      </c>
      <c r="Q60">
        <v>36</v>
      </c>
      <c r="R60">
        <v>2129</v>
      </c>
      <c r="S60">
        <v>4288</v>
      </c>
    </row>
    <row r="61" spans="1:19" x14ac:dyDescent="0.25">
      <c r="A61">
        <v>2013</v>
      </c>
      <c r="B61" t="s">
        <v>21</v>
      </c>
      <c r="C61">
        <v>2</v>
      </c>
      <c r="D61">
        <v>30</v>
      </c>
      <c r="E61">
        <v>31</v>
      </c>
      <c r="F61">
        <v>23</v>
      </c>
      <c r="G61">
        <v>0</v>
      </c>
      <c r="H61">
        <v>153</v>
      </c>
      <c r="I61">
        <v>12</v>
      </c>
      <c r="J61">
        <v>20</v>
      </c>
      <c r="K61">
        <v>39</v>
      </c>
      <c r="L61">
        <v>78</v>
      </c>
      <c r="M61">
        <v>494</v>
      </c>
      <c r="N61">
        <v>23</v>
      </c>
      <c r="O61">
        <v>14</v>
      </c>
      <c r="P61">
        <v>442</v>
      </c>
      <c r="Q61">
        <v>9</v>
      </c>
      <c r="R61">
        <v>488</v>
      </c>
      <c r="S61">
        <v>1370</v>
      </c>
    </row>
    <row r="62" spans="1:19" x14ac:dyDescent="0.25">
      <c r="A62">
        <v>2013</v>
      </c>
      <c r="B62" t="s">
        <v>22</v>
      </c>
      <c r="C62">
        <v>3</v>
      </c>
      <c r="D62">
        <v>23</v>
      </c>
      <c r="E62">
        <v>29</v>
      </c>
      <c r="F62">
        <v>19</v>
      </c>
      <c r="G62">
        <v>15</v>
      </c>
      <c r="H62">
        <v>152</v>
      </c>
      <c r="I62">
        <v>23</v>
      </c>
      <c r="J62">
        <v>58</v>
      </c>
      <c r="K62">
        <v>54</v>
      </c>
      <c r="L62">
        <v>166</v>
      </c>
      <c r="M62">
        <v>791</v>
      </c>
      <c r="N62">
        <v>22</v>
      </c>
      <c r="O62">
        <v>15</v>
      </c>
      <c r="P62">
        <v>144</v>
      </c>
      <c r="Q62">
        <v>108</v>
      </c>
      <c r="R62">
        <v>289</v>
      </c>
      <c r="S62">
        <v>1622</v>
      </c>
    </row>
    <row r="63" spans="1:19" x14ac:dyDescent="0.25">
      <c r="A63">
        <v>2013</v>
      </c>
      <c r="B63" t="s">
        <v>23</v>
      </c>
      <c r="C63">
        <v>11</v>
      </c>
      <c r="D63">
        <v>11</v>
      </c>
      <c r="E63">
        <v>17</v>
      </c>
      <c r="F63">
        <v>8</v>
      </c>
      <c r="G63">
        <v>1</v>
      </c>
      <c r="H63">
        <v>110</v>
      </c>
      <c r="I63">
        <v>8</v>
      </c>
      <c r="J63">
        <v>25</v>
      </c>
      <c r="K63">
        <v>27</v>
      </c>
      <c r="L63">
        <v>46</v>
      </c>
      <c r="M63">
        <v>487</v>
      </c>
      <c r="N63">
        <v>16</v>
      </c>
      <c r="O63">
        <v>4</v>
      </c>
      <c r="P63">
        <v>607</v>
      </c>
      <c r="Q63">
        <v>9</v>
      </c>
      <c r="R63">
        <v>636</v>
      </c>
      <c r="S63">
        <v>1387</v>
      </c>
    </row>
    <row r="64" spans="1:19" x14ac:dyDescent="0.25">
      <c r="A64">
        <v>2013</v>
      </c>
      <c r="B64" t="s">
        <v>24</v>
      </c>
      <c r="C64">
        <v>19</v>
      </c>
      <c r="D64">
        <v>29</v>
      </c>
      <c r="E64">
        <v>32</v>
      </c>
      <c r="F64">
        <v>33</v>
      </c>
      <c r="G64">
        <v>2</v>
      </c>
      <c r="H64">
        <v>131</v>
      </c>
      <c r="I64">
        <v>3</v>
      </c>
      <c r="J64">
        <v>30</v>
      </c>
      <c r="K64">
        <v>26</v>
      </c>
      <c r="L64">
        <v>136</v>
      </c>
      <c r="M64">
        <v>739</v>
      </c>
      <c r="N64">
        <v>19</v>
      </c>
      <c r="O64">
        <v>31</v>
      </c>
      <c r="P64">
        <v>194</v>
      </c>
      <c r="Q64">
        <v>4</v>
      </c>
      <c r="R64">
        <v>248</v>
      </c>
      <c r="S64">
        <v>1428</v>
      </c>
    </row>
    <row r="65" spans="1:19" x14ac:dyDescent="0.25">
      <c r="A65">
        <v>2013</v>
      </c>
      <c r="B65" t="s">
        <v>25</v>
      </c>
      <c r="C65">
        <v>147</v>
      </c>
      <c r="D65">
        <v>175</v>
      </c>
      <c r="E65">
        <v>1303</v>
      </c>
      <c r="F65">
        <v>451</v>
      </c>
      <c r="G65">
        <v>14</v>
      </c>
      <c r="H65">
        <v>4766</v>
      </c>
      <c r="I65">
        <v>149</v>
      </c>
      <c r="J65">
        <v>182</v>
      </c>
      <c r="K65">
        <v>686</v>
      </c>
      <c r="L65">
        <v>1555</v>
      </c>
      <c r="M65">
        <v>22429</v>
      </c>
      <c r="N65">
        <v>296</v>
      </c>
      <c r="O65">
        <v>133</v>
      </c>
      <c r="P65">
        <v>11139</v>
      </c>
      <c r="Q65">
        <v>627</v>
      </c>
      <c r="R65">
        <v>12195</v>
      </c>
      <c r="S65">
        <v>44052</v>
      </c>
    </row>
    <row r="66" spans="1:19" x14ac:dyDescent="0.25">
      <c r="A66">
        <v>2013</v>
      </c>
      <c r="B66" t="s">
        <v>26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>
        <v>2013</v>
      </c>
      <c r="B67" t="s">
        <v>27</v>
      </c>
      <c r="C67">
        <v>143</v>
      </c>
      <c r="D67">
        <v>132</v>
      </c>
      <c r="E67">
        <v>758</v>
      </c>
      <c r="F67">
        <v>262</v>
      </c>
      <c r="G67">
        <v>56</v>
      </c>
      <c r="H67">
        <v>3532</v>
      </c>
      <c r="I67">
        <v>130</v>
      </c>
      <c r="J67">
        <v>336</v>
      </c>
      <c r="K67">
        <v>425</v>
      </c>
      <c r="L67">
        <v>960</v>
      </c>
      <c r="M67">
        <v>15863</v>
      </c>
      <c r="N67">
        <v>320</v>
      </c>
      <c r="O67">
        <v>91</v>
      </c>
      <c r="P67">
        <v>4801</v>
      </c>
      <c r="Q67">
        <v>354</v>
      </c>
      <c r="R67">
        <v>5566</v>
      </c>
      <c r="S67">
        <v>28163</v>
      </c>
    </row>
    <row r="68" spans="1:19" x14ac:dyDescent="0.25">
      <c r="A68">
        <v>2013</v>
      </c>
      <c r="B68" t="s">
        <v>28</v>
      </c>
      <c r="C68">
        <v>53</v>
      </c>
      <c r="D68">
        <v>35</v>
      </c>
      <c r="E68">
        <v>266</v>
      </c>
      <c r="F68">
        <v>75</v>
      </c>
      <c r="G68">
        <v>21</v>
      </c>
      <c r="H68">
        <v>834</v>
      </c>
      <c r="I68">
        <v>37</v>
      </c>
      <c r="J68">
        <v>42</v>
      </c>
      <c r="K68">
        <v>109</v>
      </c>
      <c r="L68">
        <v>398</v>
      </c>
      <c r="M68">
        <v>5773</v>
      </c>
      <c r="N68">
        <v>27</v>
      </c>
      <c r="O68">
        <v>3</v>
      </c>
      <c r="P68">
        <v>1620</v>
      </c>
      <c r="Q68">
        <v>186</v>
      </c>
      <c r="R68">
        <v>1836</v>
      </c>
      <c r="S68">
        <v>9479</v>
      </c>
    </row>
    <row r="69" spans="1:19" x14ac:dyDescent="0.25">
      <c r="A69">
        <v>2013</v>
      </c>
      <c r="B69" t="s">
        <v>29</v>
      </c>
      <c r="C69">
        <v>76</v>
      </c>
      <c r="D69">
        <v>126</v>
      </c>
      <c r="E69">
        <v>520</v>
      </c>
      <c r="F69">
        <v>181</v>
      </c>
      <c r="G69">
        <v>1</v>
      </c>
      <c r="H69">
        <v>2309</v>
      </c>
      <c r="I69">
        <v>153</v>
      </c>
      <c r="J69">
        <v>99</v>
      </c>
      <c r="K69">
        <v>356</v>
      </c>
      <c r="L69">
        <v>720</v>
      </c>
      <c r="M69">
        <v>10968</v>
      </c>
      <c r="N69">
        <v>253</v>
      </c>
      <c r="O69">
        <v>148</v>
      </c>
      <c r="P69">
        <v>2286</v>
      </c>
      <c r="Q69">
        <v>1873</v>
      </c>
      <c r="R69">
        <v>4560</v>
      </c>
      <c r="S69">
        <v>20069</v>
      </c>
    </row>
    <row r="70" spans="1:19" x14ac:dyDescent="0.25">
      <c r="A70">
        <v>2013</v>
      </c>
      <c r="B70" t="s">
        <v>30</v>
      </c>
      <c r="C70">
        <v>40</v>
      </c>
      <c r="D70">
        <v>31</v>
      </c>
      <c r="E70">
        <v>209</v>
      </c>
      <c r="F70">
        <v>115</v>
      </c>
      <c r="G70">
        <v>1</v>
      </c>
      <c r="H70">
        <v>1185</v>
      </c>
      <c r="I70">
        <v>62</v>
      </c>
      <c r="J70">
        <v>44</v>
      </c>
      <c r="K70">
        <v>154</v>
      </c>
      <c r="L70">
        <v>244</v>
      </c>
      <c r="M70">
        <v>6920</v>
      </c>
      <c r="N70">
        <v>27</v>
      </c>
      <c r="O70">
        <v>15</v>
      </c>
      <c r="P70">
        <v>502</v>
      </c>
      <c r="Q70">
        <v>28</v>
      </c>
      <c r="R70">
        <v>572</v>
      </c>
      <c r="S70">
        <v>9577</v>
      </c>
    </row>
    <row r="71" spans="1:19" x14ac:dyDescent="0.25">
      <c r="A71">
        <v>2013</v>
      </c>
      <c r="B71" t="s">
        <v>31</v>
      </c>
      <c r="C71">
        <v>47</v>
      </c>
      <c r="D71">
        <v>63</v>
      </c>
      <c r="E71">
        <v>480</v>
      </c>
      <c r="F71">
        <v>168</v>
      </c>
      <c r="G71">
        <v>0</v>
      </c>
      <c r="H71">
        <v>2161</v>
      </c>
      <c r="I71">
        <v>63</v>
      </c>
      <c r="J71">
        <v>99</v>
      </c>
      <c r="K71">
        <v>134</v>
      </c>
      <c r="L71">
        <v>513</v>
      </c>
      <c r="M71">
        <v>10810</v>
      </c>
      <c r="N71">
        <v>163</v>
      </c>
      <c r="O71">
        <v>100</v>
      </c>
      <c r="P71">
        <v>2716</v>
      </c>
      <c r="Q71">
        <v>1896</v>
      </c>
      <c r="R71">
        <v>4875</v>
      </c>
      <c r="S71">
        <v>19413</v>
      </c>
    </row>
    <row r="72" spans="1:19" x14ac:dyDescent="0.25">
      <c r="A72">
        <v>2013</v>
      </c>
      <c r="B72" t="s">
        <v>32</v>
      </c>
      <c r="C72">
        <v>18</v>
      </c>
      <c r="D72">
        <v>62</v>
      </c>
      <c r="E72">
        <v>345</v>
      </c>
      <c r="F72">
        <v>163</v>
      </c>
      <c r="G72">
        <v>0</v>
      </c>
      <c r="H72">
        <v>2389</v>
      </c>
      <c r="I72">
        <v>54</v>
      </c>
      <c r="J72">
        <v>50</v>
      </c>
      <c r="K72">
        <v>142</v>
      </c>
      <c r="L72">
        <v>533</v>
      </c>
      <c r="M72">
        <v>10032</v>
      </c>
      <c r="N72">
        <v>27</v>
      </c>
      <c r="O72">
        <v>27</v>
      </c>
      <c r="P72">
        <v>1213</v>
      </c>
      <c r="Q72">
        <v>1120</v>
      </c>
      <c r="R72">
        <v>2387</v>
      </c>
      <c r="S72">
        <v>16175</v>
      </c>
    </row>
    <row r="73" spans="1:19" x14ac:dyDescent="0.25">
      <c r="A73">
        <v>2013</v>
      </c>
      <c r="B73" t="s">
        <v>33</v>
      </c>
      <c r="C73">
        <v>3</v>
      </c>
      <c r="D73">
        <v>8</v>
      </c>
      <c r="E73">
        <v>38</v>
      </c>
      <c r="F73">
        <v>3</v>
      </c>
      <c r="G73">
        <v>0</v>
      </c>
      <c r="H73">
        <v>4</v>
      </c>
      <c r="I73">
        <v>2</v>
      </c>
      <c r="J73">
        <v>1</v>
      </c>
      <c r="K73">
        <v>2</v>
      </c>
      <c r="L73">
        <v>98</v>
      </c>
      <c r="M73">
        <v>266</v>
      </c>
      <c r="N73">
        <v>3</v>
      </c>
      <c r="O73">
        <v>2</v>
      </c>
      <c r="P73">
        <v>264</v>
      </c>
      <c r="Q73">
        <v>81</v>
      </c>
      <c r="R73">
        <v>350</v>
      </c>
      <c r="S73">
        <v>775</v>
      </c>
    </row>
    <row r="74" spans="1:19" x14ac:dyDescent="0.25">
      <c r="A74">
        <v>2013</v>
      </c>
      <c r="B74" t="s">
        <v>34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>
        <v>2013</v>
      </c>
      <c r="B75" t="s">
        <v>35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5">
      <c r="A76">
        <v>2013</v>
      </c>
      <c r="B76" t="s">
        <v>36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25">
      <c r="A77">
        <v>2013</v>
      </c>
      <c r="B77" t="s">
        <v>37</v>
      </c>
      <c r="C77">
        <v>613</v>
      </c>
      <c r="D77">
        <v>1021</v>
      </c>
      <c r="E77">
        <v>4393</v>
      </c>
      <c r="F77">
        <v>1896</v>
      </c>
      <c r="G77">
        <v>172</v>
      </c>
      <c r="H77">
        <v>19601</v>
      </c>
      <c r="I77">
        <v>879</v>
      </c>
      <c r="J77">
        <v>1257</v>
      </c>
      <c r="K77">
        <v>2762</v>
      </c>
      <c r="L77">
        <v>7882</v>
      </c>
      <c r="M77">
        <v>93930</v>
      </c>
      <c r="N77">
        <v>1517</v>
      </c>
      <c r="O77">
        <v>1007</v>
      </c>
      <c r="P77">
        <v>35832</v>
      </c>
      <c r="Q77">
        <v>6437</v>
      </c>
      <c r="R77">
        <v>44793</v>
      </c>
      <c r="S77">
        <v>179199</v>
      </c>
    </row>
    <row r="78" spans="1:19" x14ac:dyDescent="0.25">
      <c r="A78">
        <v>2014</v>
      </c>
      <c r="B78" t="s">
        <v>19</v>
      </c>
      <c r="C78">
        <v>47</v>
      </c>
      <c r="D78">
        <v>265</v>
      </c>
      <c r="E78">
        <v>262</v>
      </c>
      <c r="F78">
        <v>332</v>
      </c>
      <c r="G78">
        <v>7</v>
      </c>
      <c r="H78">
        <v>1611</v>
      </c>
      <c r="I78">
        <v>176</v>
      </c>
      <c r="J78">
        <v>104</v>
      </c>
      <c r="K78">
        <v>650</v>
      </c>
      <c r="L78">
        <v>2130</v>
      </c>
      <c r="M78">
        <v>6219</v>
      </c>
      <c r="N78">
        <v>225</v>
      </c>
      <c r="O78">
        <v>104</v>
      </c>
      <c r="P78">
        <v>7063</v>
      </c>
      <c r="Q78">
        <v>222</v>
      </c>
      <c r="R78">
        <v>7614</v>
      </c>
      <c r="S78">
        <v>19417</v>
      </c>
    </row>
    <row r="79" spans="1:19" x14ac:dyDescent="0.25">
      <c r="A79">
        <v>2014</v>
      </c>
      <c r="B79" t="s">
        <v>20</v>
      </c>
      <c r="C79">
        <v>5</v>
      </c>
      <c r="D79">
        <v>63</v>
      </c>
      <c r="E79">
        <v>120</v>
      </c>
      <c r="F79">
        <v>52</v>
      </c>
      <c r="G79">
        <v>17</v>
      </c>
      <c r="H79">
        <v>387</v>
      </c>
      <c r="I79">
        <v>53</v>
      </c>
      <c r="J79">
        <v>31</v>
      </c>
      <c r="K79">
        <v>97</v>
      </c>
      <c r="L79">
        <v>310</v>
      </c>
      <c r="M79">
        <v>1457</v>
      </c>
      <c r="N79">
        <v>121</v>
      </c>
      <c r="O79">
        <v>10</v>
      </c>
      <c r="P79">
        <v>2488</v>
      </c>
      <c r="Q79">
        <v>56</v>
      </c>
      <c r="R79">
        <v>2675</v>
      </c>
      <c r="S79">
        <v>5267</v>
      </c>
    </row>
    <row r="80" spans="1:19" x14ac:dyDescent="0.25">
      <c r="A80">
        <v>2014</v>
      </c>
      <c r="B80" t="s">
        <v>21</v>
      </c>
      <c r="C80">
        <v>2</v>
      </c>
      <c r="D80">
        <v>29</v>
      </c>
      <c r="E80">
        <v>22</v>
      </c>
      <c r="F80">
        <v>17</v>
      </c>
      <c r="G80">
        <v>0</v>
      </c>
      <c r="H80">
        <v>206</v>
      </c>
      <c r="I80">
        <v>11</v>
      </c>
      <c r="J80">
        <v>3</v>
      </c>
      <c r="K80">
        <v>44</v>
      </c>
      <c r="L80">
        <v>101</v>
      </c>
      <c r="M80">
        <v>522</v>
      </c>
      <c r="N80">
        <v>34</v>
      </c>
      <c r="O80">
        <v>2</v>
      </c>
      <c r="P80">
        <v>599</v>
      </c>
      <c r="Q80">
        <v>10</v>
      </c>
      <c r="R80">
        <v>645</v>
      </c>
      <c r="S80">
        <v>1602</v>
      </c>
    </row>
    <row r="81" spans="1:19" x14ac:dyDescent="0.25">
      <c r="A81">
        <v>2014</v>
      </c>
      <c r="B81" t="s">
        <v>22</v>
      </c>
      <c r="C81">
        <v>0</v>
      </c>
      <c r="D81">
        <v>28</v>
      </c>
      <c r="E81">
        <v>22</v>
      </c>
      <c r="F81">
        <v>20</v>
      </c>
      <c r="G81">
        <v>6</v>
      </c>
      <c r="H81">
        <v>169</v>
      </c>
      <c r="I81">
        <v>21</v>
      </c>
      <c r="J81">
        <v>14</v>
      </c>
      <c r="K81">
        <v>65</v>
      </c>
      <c r="L81">
        <v>106</v>
      </c>
      <c r="M81">
        <v>569</v>
      </c>
      <c r="N81">
        <v>18</v>
      </c>
      <c r="O81">
        <v>27</v>
      </c>
      <c r="P81">
        <v>395</v>
      </c>
      <c r="Q81">
        <v>126</v>
      </c>
      <c r="R81">
        <v>566</v>
      </c>
      <c r="S81">
        <v>1586</v>
      </c>
    </row>
    <row r="82" spans="1:19" x14ac:dyDescent="0.25">
      <c r="A82">
        <v>2014</v>
      </c>
      <c r="B82" t="s">
        <v>23</v>
      </c>
      <c r="C82">
        <v>7</v>
      </c>
      <c r="D82">
        <v>16</v>
      </c>
      <c r="E82">
        <v>15</v>
      </c>
      <c r="F82">
        <v>3</v>
      </c>
      <c r="G82">
        <v>0</v>
      </c>
      <c r="H82">
        <v>94</v>
      </c>
      <c r="I82">
        <v>3</v>
      </c>
      <c r="J82">
        <v>9</v>
      </c>
      <c r="K82">
        <v>35</v>
      </c>
      <c r="L82">
        <v>48</v>
      </c>
      <c r="M82">
        <v>375</v>
      </c>
      <c r="N82">
        <v>16</v>
      </c>
      <c r="O82">
        <v>1</v>
      </c>
      <c r="P82">
        <v>759</v>
      </c>
      <c r="Q82">
        <v>5</v>
      </c>
      <c r="R82">
        <v>781</v>
      </c>
      <c r="S82">
        <v>1386</v>
      </c>
    </row>
    <row r="83" spans="1:19" x14ac:dyDescent="0.25">
      <c r="A83">
        <v>2014</v>
      </c>
      <c r="B83" t="s">
        <v>24</v>
      </c>
      <c r="C83">
        <v>21</v>
      </c>
      <c r="D83">
        <v>29</v>
      </c>
      <c r="E83">
        <v>44</v>
      </c>
      <c r="F83">
        <v>32</v>
      </c>
      <c r="G83">
        <v>13</v>
      </c>
      <c r="H83">
        <v>165</v>
      </c>
      <c r="I83">
        <v>4</v>
      </c>
      <c r="J83">
        <v>26</v>
      </c>
      <c r="K83">
        <v>34</v>
      </c>
      <c r="L83">
        <v>142</v>
      </c>
      <c r="M83">
        <v>728</v>
      </c>
      <c r="N83">
        <v>12</v>
      </c>
      <c r="O83">
        <v>4</v>
      </c>
      <c r="P83">
        <v>311</v>
      </c>
      <c r="Q83">
        <v>18</v>
      </c>
      <c r="R83">
        <v>345</v>
      </c>
      <c r="S83">
        <v>1583</v>
      </c>
    </row>
    <row r="84" spans="1:19" x14ac:dyDescent="0.25">
      <c r="A84">
        <v>2014</v>
      </c>
      <c r="B84" t="s">
        <v>25</v>
      </c>
      <c r="C84">
        <v>184</v>
      </c>
      <c r="D84">
        <v>221</v>
      </c>
      <c r="E84">
        <v>1395</v>
      </c>
      <c r="F84">
        <v>456</v>
      </c>
      <c r="G84">
        <v>1</v>
      </c>
      <c r="H84">
        <v>4907</v>
      </c>
      <c r="I84">
        <v>203</v>
      </c>
      <c r="J84">
        <v>127</v>
      </c>
      <c r="K84">
        <v>619</v>
      </c>
      <c r="L84">
        <v>1582</v>
      </c>
      <c r="M84">
        <v>21716</v>
      </c>
      <c r="N84">
        <v>331</v>
      </c>
      <c r="O84">
        <v>64</v>
      </c>
      <c r="P84">
        <v>12175</v>
      </c>
      <c r="Q84">
        <v>555</v>
      </c>
      <c r="R84">
        <v>13125</v>
      </c>
      <c r="S84">
        <v>44536</v>
      </c>
    </row>
    <row r="85" spans="1:19" x14ac:dyDescent="0.25">
      <c r="A85">
        <v>2014</v>
      </c>
      <c r="B85" t="s">
        <v>26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5">
      <c r="A86">
        <v>2014</v>
      </c>
      <c r="B86" t="s">
        <v>27</v>
      </c>
      <c r="C86">
        <v>138</v>
      </c>
      <c r="D86">
        <v>169</v>
      </c>
      <c r="E86">
        <v>792</v>
      </c>
      <c r="F86">
        <v>193</v>
      </c>
      <c r="G86">
        <v>9</v>
      </c>
      <c r="H86">
        <v>4240</v>
      </c>
      <c r="I86">
        <v>159</v>
      </c>
      <c r="J86">
        <v>228</v>
      </c>
      <c r="K86">
        <v>435</v>
      </c>
      <c r="L86">
        <v>939</v>
      </c>
      <c r="M86">
        <v>15503</v>
      </c>
      <c r="N86">
        <v>490</v>
      </c>
      <c r="O86">
        <v>53</v>
      </c>
      <c r="P86">
        <v>6817</v>
      </c>
      <c r="Q86">
        <v>285</v>
      </c>
      <c r="R86">
        <v>7645</v>
      </c>
      <c r="S86">
        <v>30450</v>
      </c>
    </row>
    <row r="87" spans="1:19" x14ac:dyDescent="0.25">
      <c r="A87">
        <v>2014</v>
      </c>
      <c r="B87" t="s">
        <v>28</v>
      </c>
      <c r="C87">
        <v>54</v>
      </c>
      <c r="D87">
        <v>30</v>
      </c>
      <c r="E87">
        <v>277</v>
      </c>
      <c r="F87">
        <v>54</v>
      </c>
      <c r="G87">
        <v>11</v>
      </c>
      <c r="H87">
        <v>745</v>
      </c>
      <c r="I87">
        <v>27</v>
      </c>
      <c r="J87">
        <v>41</v>
      </c>
      <c r="K87">
        <v>93</v>
      </c>
      <c r="L87">
        <v>354</v>
      </c>
      <c r="M87">
        <v>5468</v>
      </c>
      <c r="N87">
        <v>38</v>
      </c>
      <c r="O87">
        <v>6</v>
      </c>
      <c r="P87">
        <v>2026</v>
      </c>
      <c r="Q87">
        <v>202</v>
      </c>
      <c r="R87">
        <v>2272</v>
      </c>
      <c r="S87">
        <v>9426</v>
      </c>
    </row>
    <row r="88" spans="1:19" x14ac:dyDescent="0.25">
      <c r="A88">
        <v>2014</v>
      </c>
      <c r="B88" t="s">
        <v>29</v>
      </c>
      <c r="C88">
        <v>80</v>
      </c>
      <c r="D88">
        <v>125</v>
      </c>
      <c r="E88">
        <v>520</v>
      </c>
      <c r="F88">
        <v>277</v>
      </c>
      <c r="G88">
        <v>15</v>
      </c>
      <c r="H88">
        <v>2351</v>
      </c>
      <c r="I88">
        <v>77</v>
      </c>
      <c r="J88">
        <v>53</v>
      </c>
      <c r="K88">
        <v>310</v>
      </c>
      <c r="L88">
        <v>585</v>
      </c>
      <c r="M88">
        <v>10247</v>
      </c>
      <c r="N88">
        <v>381</v>
      </c>
      <c r="O88">
        <v>152</v>
      </c>
      <c r="P88">
        <v>2935</v>
      </c>
      <c r="Q88">
        <v>1766</v>
      </c>
      <c r="R88">
        <v>5234</v>
      </c>
      <c r="S88">
        <v>19874</v>
      </c>
    </row>
    <row r="89" spans="1:19" x14ac:dyDescent="0.25">
      <c r="A89">
        <v>2014</v>
      </c>
      <c r="B89" t="s">
        <v>30</v>
      </c>
      <c r="C89">
        <v>36</v>
      </c>
      <c r="D89">
        <v>37</v>
      </c>
      <c r="E89">
        <v>200</v>
      </c>
      <c r="F89">
        <v>51</v>
      </c>
      <c r="G89">
        <v>0</v>
      </c>
      <c r="H89">
        <v>1478</v>
      </c>
      <c r="I89">
        <v>60</v>
      </c>
      <c r="J89">
        <v>8</v>
      </c>
      <c r="K89">
        <v>163</v>
      </c>
      <c r="L89">
        <v>225</v>
      </c>
      <c r="M89">
        <v>6892</v>
      </c>
      <c r="N89">
        <v>36</v>
      </c>
      <c r="O89">
        <v>19</v>
      </c>
      <c r="P89">
        <v>813</v>
      </c>
      <c r="Q89">
        <v>31</v>
      </c>
      <c r="R89">
        <v>899</v>
      </c>
      <c r="S89">
        <v>10049</v>
      </c>
    </row>
    <row r="90" spans="1:19" x14ac:dyDescent="0.25">
      <c r="A90">
        <v>2014</v>
      </c>
      <c r="B90" t="s">
        <v>31</v>
      </c>
      <c r="C90">
        <v>55</v>
      </c>
      <c r="D90">
        <v>73</v>
      </c>
      <c r="E90">
        <v>463</v>
      </c>
      <c r="F90">
        <v>138</v>
      </c>
      <c r="G90">
        <v>0</v>
      </c>
      <c r="H90">
        <v>2359</v>
      </c>
      <c r="I90">
        <v>81</v>
      </c>
      <c r="J90">
        <v>26</v>
      </c>
      <c r="K90">
        <v>137</v>
      </c>
      <c r="L90">
        <v>500</v>
      </c>
      <c r="M90">
        <v>10353</v>
      </c>
      <c r="N90">
        <v>249</v>
      </c>
      <c r="O90">
        <v>64</v>
      </c>
      <c r="P90">
        <v>3969</v>
      </c>
      <c r="Q90">
        <v>2070</v>
      </c>
      <c r="R90">
        <v>6352</v>
      </c>
      <c r="S90">
        <v>20537</v>
      </c>
    </row>
    <row r="91" spans="1:19" x14ac:dyDescent="0.25">
      <c r="A91">
        <v>2014</v>
      </c>
      <c r="B91" t="s">
        <v>32</v>
      </c>
      <c r="C91">
        <v>21</v>
      </c>
      <c r="D91">
        <v>62</v>
      </c>
      <c r="E91">
        <v>349</v>
      </c>
      <c r="F91">
        <v>88</v>
      </c>
      <c r="G91">
        <v>0</v>
      </c>
      <c r="H91">
        <v>2573</v>
      </c>
      <c r="I91">
        <v>45</v>
      </c>
      <c r="J91">
        <v>32</v>
      </c>
      <c r="K91">
        <v>126</v>
      </c>
      <c r="L91">
        <v>549</v>
      </c>
      <c r="M91">
        <v>10181</v>
      </c>
      <c r="N91">
        <v>62</v>
      </c>
      <c r="O91">
        <v>11</v>
      </c>
      <c r="P91">
        <v>1756</v>
      </c>
      <c r="Q91">
        <v>1332</v>
      </c>
      <c r="R91">
        <v>3161</v>
      </c>
      <c r="S91">
        <v>17187</v>
      </c>
    </row>
    <row r="92" spans="1:19" x14ac:dyDescent="0.25">
      <c r="A92">
        <v>2014</v>
      </c>
      <c r="B92" t="s">
        <v>33</v>
      </c>
      <c r="C92">
        <v>1</v>
      </c>
      <c r="D92">
        <v>8</v>
      </c>
      <c r="E92">
        <v>33</v>
      </c>
      <c r="F92">
        <v>3</v>
      </c>
      <c r="G92">
        <v>0</v>
      </c>
      <c r="H92">
        <v>6</v>
      </c>
      <c r="I92">
        <v>0</v>
      </c>
      <c r="J92">
        <v>0</v>
      </c>
      <c r="K92">
        <v>1</v>
      </c>
      <c r="L92">
        <v>89</v>
      </c>
      <c r="M92">
        <v>170</v>
      </c>
      <c r="N92">
        <v>10</v>
      </c>
      <c r="O92">
        <v>3</v>
      </c>
      <c r="P92">
        <v>395</v>
      </c>
      <c r="Q92">
        <v>110</v>
      </c>
      <c r="R92">
        <v>518</v>
      </c>
      <c r="S92">
        <v>829</v>
      </c>
    </row>
    <row r="93" spans="1:19" x14ac:dyDescent="0.25">
      <c r="A93">
        <v>2014</v>
      </c>
      <c r="B93" t="s">
        <v>34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5">
      <c r="A94">
        <v>2014</v>
      </c>
      <c r="B94" t="s">
        <v>35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25">
      <c r="A95">
        <v>2014</v>
      </c>
      <c r="B95" t="s">
        <v>36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5">
      <c r="A96">
        <v>2014</v>
      </c>
      <c r="B96" t="s">
        <v>37</v>
      </c>
      <c r="C96">
        <v>651</v>
      </c>
      <c r="D96">
        <v>1155</v>
      </c>
      <c r="E96">
        <v>4514</v>
      </c>
      <c r="F96">
        <v>1716</v>
      </c>
      <c r="G96">
        <v>79</v>
      </c>
      <c r="H96">
        <v>21291</v>
      </c>
      <c r="I96">
        <v>920</v>
      </c>
      <c r="J96">
        <v>702</v>
      </c>
      <c r="K96">
        <v>2809</v>
      </c>
      <c r="L96">
        <v>7660</v>
      </c>
      <c r="M96">
        <v>90400</v>
      </c>
      <c r="N96">
        <v>2023</v>
      </c>
      <c r="O96">
        <v>520</v>
      </c>
      <c r="P96">
        <v>42501</v>
      </c>
      <c r="Q96">
        <v>6788</v>
      </c>
      <c r="R96">
        <v>51832</v>
      </c>
      <c r="S96">
        <v>183729</v>
      </c>
    </row>
    <row r="97" spans="1:19" x14ac:dyDescent="0.25">
      <c r="A97">
        <v>2015</v>
      </c>
      <c r="B97" t="s">
        <v>19</v>
      </c>
      <c r="C97">
        <v>45</v>
      </c>
      <c r="D97">
        <v>205</v>
      </c>
      <c r="E97">
        <v>239</v>
      </c>
      <c r="F97">
        <v>226</v>
      </c>
      <c r="G97">
        <v>26</v>
      </c>
      <c r="H97">
        <v>1550</v>
      </c>
      <c r="I97">
        <v>146</v>
      </c>
      <c r="J97">
        <v>118</v>
      </c>
      <c r="K97">
        <v>642</v>
      </c>
      <c r="L97">
        <v>1711</v>
      </c>
      <c r="M97">
        <v>5795</v>
      </c>
      <c r="N97">
        <v>263</v>
      </c>
      <c r="O97">
        <v>195</v>
      </c>
      <c r="P97">
        <v>8365</v>
      </c>
      <c r="Q97">
        <v>201</v>
      </c>
      <c r="R97">
        <v>9024</v>
      </c>
      <c r="S97">
        <v>19727</v>
      </c>
    </row>
    <row r="98" spans="1:19" x14ac:dyDescent="0.25">
      <c r="A98">
        <v>2015</v>
      </c>
      <c r="B98" t="s">
        <v>20</v>
      </c>
      <c r="C98">
        <v>5</v>
      </c>
      <c r="D98">
        <v>61</v>
      </c>
      <c r="E98">
        <v>105</v>
      </c>
      <c r="F98">
        <v>67</v>
      </c>
      <c r="G98">
        <v>25</v>
      </c>
      <c r="H98">
        <v>357</v>
      </c>
      <c r="I98">
        <v>51</v>
      </c>
      <c r="J98">
        <v>30</v>
      </c>
      <c r="K98">
        <v>128</v>
      </c>
      <c r="L98">
        <v>262</v>
      </c>
      <c r="M98">
        <v>1497</v>
      </c>
      <c r="N98">
        <v>101</v>
      </c>
      <c r="O98">
        <v>40</v>
      </c>
      <c r="P98">
        <v>2090</v>
      </c>
      <c r="Q98">
        <v>43</v>
      </c>
      <c r="R98">
        <v>2274</v>
      </c>
      <c r="S98">
        <v>4862</v>
      </c>
    </row>
    <row r="99" spans="1:19" x14ac:dyDescent="0.25">
      <c r="A99">
        <v>2015</v>
      </c>
      <c r="B99" t="s">
        <v>21</v>
      </c>
      <c r="C99">
        <v>9</v>
      </c>
      <c r="D99">
        <v>15</v>
      </c>
      <c r="E99">
        <v>30</v>
      </c>
      <c r="F99">
        <v>19</v>
      </c>
      <c r="G99">
        <v>0</v>
      </c>
      <c r="H99">
        <v>146</v>
      </c>
      <c r="I99">
        <v>7</v>
      </c>
      <c r="J99">
        <v>3</v>
      </c>
      <c r="K99">
        <v>49</v>
      </c>
      <c r="L99">
        <v>95</v>
      </c>
      <c r="M99">
        <v>574</v>
      </c>
      <c r="N99">
        <v>21</v>
      </c>
      <c r="O99">
        <v>13</v>
      </c>
      <c r="P99">
        <v>659</v>
      </c>
      <c r="Q99">
        <v>2</v>
      </c>
      <c r="R99">
        <v>695</v>
      </c>
      <c r="S99">
        <v>1642</v>
      </c>
    </row>
    <row r="100" spans="1:19" x14ac:dyDescent="0.25">
      <c r="A100">
        <v>2015</v>
      </c>
      <c r="B100" t="s">
        <v>22</v>
      </c>
      <c r="C100">
        <v>0</v>
      </c>
      <c r="D100">
        <v>19</v>
      </c>
      <c r="E100">
        <v>20</v>
      </c>
      <c r="F100">
        <v>12</v>
      </c>
      <c r="G100">
        <v>4</v>
      </c>
      <c r="H100">
        <v>131</v>
      </c>
      <c r="I100">
        <v>8</v>
      </c>
      <c r="J100">
        <v>18</v>
      </c>
      <c r="K100">
        <v>39</v>
      </c>
      <c r="L100">
        <v>66</v>
      </c>
      <c r="M100">
        <v>463</v>
      </c>
      <c r="N100">
        <v>23</v>
      </c>
      <c r="O100">
        <v>30</v>
      </c>
      <c r="P100">
        <v>733</v>
      </c>
      <c r="Q100">
        <v>179</v>
      </c>
      <c r="R100">
        <v>965</v>
      </c>
      <c r="S100">
        <v>1745</v>
      </c>
    </row>
    <row r="101" spans="1:19" x14ac:dyDescent="0.25">
      <c r="A101">
        <v>2015</v>
      </c>
      <c r="B101" t="s">
        <v>23</v>
      </c>
      <c r="C101">
        <v>2</v>
      </c>
      <c r="D101">
        <v>11</v>
      </c>
      <c r="E101">
        <v>15</v>
      </c>
      <c r="F101">
        <v>5</v>
      </c>
      <c r="G101">
        <v>0</v>
      </c>
      <c r="H101">
        <v>110</v>
      </c>
      <c r="I101">
        <v>4</v>
      </c>
      <c r="J101">
        <v>8</v>
      </c>
      <c r="K101">
        <v>33</v>
      </c>
      <c r="L101">
        <v>50</v>
      </c>
      <c r="M101">
        <v>371</v>
      </c>
      <c r="N101">
        <v>17</v>
      </c>
      <c r="O101">
        <v>0</v>
      </c>
      <c r="P101">
        <v>557</v>
      </c>
      <c r="Q101">
        <v>2</v>
      </c>
      <c r="R101">
        <v>576</v>
      </c>
      <c r="S101">
        <v>1185</v>
      </c>
    </row>
    <row r="102" spans="1:19" x14ac:dyDescent="0.25">
      <c r="A102">
        <v>2015</v>
      </c>
      <c r="B102" t="s">
        <v>24</v>
      </c>
      <c r="C102">
        <v>19</v>
      </c>
      <c r="D102">
        <v>14</v>
      </c>
      <c r="E102">
        <v>37</v>
      </c>
      <c r="F102">
        <v>22</v>
      </c>
      <c r="G102">
        <v>4</v>
      </c>
      <c r="H102">
        <v>139</v>
      </c>
      <c r="I102">
        <v>10</v>
      </c>
      <c r="J102">
        <v>8</v>
      </c>
      <c r="K102">
        <v>25</v>
      </c>
      <c r="L102">
        <v>89</v>
      </c>
      <c r="M102">
        <v>819</v>
      </c>
      <c r="N102">
        <v>11</v>
      </c>
      <c r="O102">
        <v>5</v>
      </c>
      <c r="P102">
        <v>183</v>
      </c>
      <c r="Q102">
        <v>8</v>
      </c>
      <c r="R102">
        <v>207</v>
      </c>
      <c r="S102">
        <v>1393</v>
      </c>
    </row>
    <row r="103" spans="1:19" x14ac:dyDescent="0.25">
      <c r="A103">
        <v>2015</v>
      </c>
      <c r="B103" t="s">
        <v>25</v>
      </c>
      <c r="C103">
        <v>151</v>
      </c>
      <c r="D103">
        <v>164</v>
      </c>
      <c r="E103">
        <v>1239</v>
      </c>
      <c r="F103">
        <v>563</v>
      </c>
      <c r="G103">
        <v>0</v>
      </c>
      <c r="H103">
        <v>5042</v>
      </c>
      <c r="I103">
        <v>204</v>
      </c>
      <c r="J103">
        <v>118</v>
      </c>
      <c r="K103">
        <v>472</v>
      </c>
      <c r="L103">
        <v>1565</v>
      </c>
      <c r="M103">
        <v>20501</v>
      </c>
      <c r="N103">
        <v>365</v>
      </c>
      <c r="O103">
        <v>68</v>
      </c>
      <c r="P103">
        <v>12405</v>
      </c>
      <c r="Q103">
        <v>520</v>
      </c>
      <c r="R103">
        <v>13358</v>
      </c>
      <c r="S103">
        <v>43377</v>
      </c>
    </row>
    <row r="104" spans="1:19" x14ac:dyDescent="0.25">
      <c r="A104">
        <v>2015</v>
      </c>
      <c r="B104" t="s">
        <v>26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25">
      <c r="A105">
        <v>2015</v>
      </c>
      <c r="B105" t="s">
        <v>27</v>
      </c>
      <c r="C105">
        <v>107</v>
      </c>
      <c r="D105">
        <v>133</v>
      </c>
      <c r="E105">
        <v>688</v>
      </c>
      <c r="F105">
        <v>151</v>
      </c>
      <c r="G105">
        <v>28</v>
      </c>
      <c r="H105">
        <v>3886</v>
      </c>
      <c r="I105">
        <v>98</v>
      </c>
      <c r="J105">
        <v>163</v>
      </c>
      <c r="K105">
        <v>406</v>
      </c>
      <c r="L105">
        <v>906</v>
      </c>
      <c r="M105">
        <v>13618</v>
      </c>
      <c r="N105">
        <v>498</v>
      </c>
      <c r="O105">
        <v>59</v>
      </c>
      <c r="P105">
        <v>8012</v>
      </c>
      <c r="Q105">
        <v>224</v>
      </c>
      <c r="R105">
        <v>8793</v>
      </c>
      <c r="S105">
        <v>28977</v>
      </c>
    </row>
    <row r="106" spans="1:19" x14ac:dyDescent="0.25">
      <c r="A106">
        <v>2015</v>
      </c>
      <c r="B106" t="s">
        <v>28</v>
      </c>
      <c r="C106">
        <v>26</v>
      </c>
      <c r="D106">
        <v>26</v>
      </c>
      <c r="E106">
        <v>252</v>
      </c>
      <c r="F106">
        <v>70</v>
      </c>
      <c r="G106">
        <v>3</v>
      </c>
      <c r="H106">
        <v>943</v>
      </c>
      <c r="I106">
        <v>33</v>
      </c>
      <c r="J106">
        <v>43</v>
      </c>
      <c r="K106">
        <v>76</v>
      </c>
      <c r="L106">
        <v>326</v>
      </c>
      <c r="M106">
        <v>5442</v>
      </c>
      <c r="N106">
        <v>54</v>
      </c>
      <c r="O106">
        <v>11</v>
      </c>
      <c r="P106">
        <v>1575</v>
      </c>
      <c r="Q106">
        <v>211</v>
      </c>
      <c r="R106">
        <v>1851</v>
      </c>
      <c r="S106">
        <v>9091</v>
      </c>
    </row>
    <row r="107" spans="1:19" x14ac:dyDescent="0.25">
      <c r="A107">
        <v>2015</v>
      </c>
      <c r="B107" t="s">
        <v>29</v>
      </c>
      <c r="C107">
        <v>41</v>
      </c>
      <c r="D107">
        <v>112</v>
      </c>
      <c r="E107">
        <v>439</v>
      </c>
      <c r="F107">
        <v>151</v>
      </c>
      <c r="G107">
        <v>2</v>
      </c>
      <c r="H107">
        <v>2478</v>
      </c>
      <c r="I107">
        <v>79</v>
      </c>
      <c r="J107">
        <v>41</v>
      </c>
      <c r="K107">
        <v>250</v>
      </c>
      <c r="L107">
        <v>513</v>
      </c>
      <c r="M107">
        <v>8972</v>
      </c>
      <c r="N107">
        <v>330</v>
      </c>
      <c r="O107">
        <v>119</v>
      </c>
      <c r="P107">
        <v>3787</v>
      </c>
      <c r="Q107">
        <v>1217</v>
      </c>
      <c r="R107">
        <v>5453</v>
      </c>
      <c r="S107">
        <v>18531</v>
      </c>
    </row>
    <row r="108" spans="1:19" x14ac:dyDescent="0.25">
      <c r="A108">
        <v>2015</v>
      </c>
      <c r="B108" t="s">
        <v>30</v>
      </c>
      <c r="C108">
        <v>31</v>
      </c>
      <c r="D108">
        <v>47</v>
      </c>
      <c r="E108">
        <v>175</v>
      </c>
      <c r="F108">
        <v>58</v>
      </c>
      <c r="G108">
        <v>1</v>
      </c>
      <c r="H108">
        <v>1497</v>
      </c>
      <c r="I108">
        <v>53</v>
      </c>
      <c r="J108">
        <v>20</v>
      </c>
      <c r="K108">
        <v>156</v>
      </c>
      <c r="L108">
        <v>266</v>
      </c>
      <c r="M108">
        <v>6767</v>
      </c>
      <c r="N108">
        <v>26</v>
      </c>
      <c r="O108">
        <v>22</v>
      </c>
      <c r="P108">
        <v>1019</v>
      </c>
      <c r="Q108">
        <v>27</v>
      </c>
      <c r="R108">
        <v>1094</v>
      </c>
      <c r="S108">
        <v>10165</v>
      </c>
    </row>
    <row r="109" spans="1:19" x14ac:dyDescent="0.25">
      <c r="A109">
        <v>2015</v>
      </c>
      <c r="B109" t="s">
        <v>31</v>
      </c>
      <c r="C109">
        <v>37</v>
      </c>
      <c r="D109">
        <v>66</v>
      </c>
      <c r="E109">
        <v>446</v>
      </c>
      <c r="F109">
        <v>159</v>
      </c>
      <c r="G109">
        <v>0</v>
      </c>
      <c r="H109">
        <v>2339</v>
      </c>
      <c r="I109">
        <v>70</v>
      </c>
      <c r="J109">
        <v>40</v>
      </c>
      <c r="K109">
        <v>72</v>
      </c>
      <c r="L109">
        <v>441</v>
      </c>
      <c r="M109">
        <v>9259</v>
      </c>
      <c r="N109">
        <v>313</v>
      </c>
      <c r="O109">
        <v>144</v>
      </c>
      <c r="P109">
        <v>5797</v>
      </c>
      <c r="Q109">
        <v>2072</v>
      </c>
      <c r="R109">
        <v>8326</v>
      </c>
      <c r="S109">
        <v>21255</v>
      </c>
    </row>
    <row r="110" spans="1:19" x14ac:dyDescent="0.25">
      <c r="A110">
        <v>2015</v>
      </c>
      <c r="B110" t="s">
        <v>32</v>
      </c>
      <c r="C110">
        <v>17</v>
      </c>
      <c r="D110">
        <v>50</v>
      </c>
      <c r="E110">
        <v>328</v>
      </c>
      <c r="F110">
        <v>44</v>
      </c>
      <c r="G110">
        <v>0</v>
      </c>
      <c r="H110">
        <v>2587</v>
      </c>
      <c r="I110">
        <v>34</v>
      </c>
      <c r="J110">
        <v>23</v>
      </c>
      <c r="K110">
        <v>146</v>
      </c>
      <c r="L110">
        <v>460</v>
      </c>
      <c r="M110">
        <v>9898</v>
      </c>
      <c r="N110">
        <v>53</v>
      </c>
      <c r="O110">
        <v>10</v>
      </c>
      <c r="P110">
        <v>1988</v>
      </c>
      <c r="Q110">
        <v>1355</v>
      </c>
      <c r="R110">
        <v>3406</v>
      </c>
      <c r="S110">
        <v>16993</v>
      </c>
    </row>
    <row r="111" spans="1:19" x14ac:dyDescent="0.25">
      <c r="A111">
        <v>2015</v>
      </c>
      <c r="B111" t="s">
        <v>33</v>
      </c>
      <c r="C111">
        <v>2</v>
      </c>
      <c r="D111">
        <v>10</v>
      </c>
      <c r="E111">
        <v>24</v>
      </c>
      <c r="F111">
        <v>2</v>
      </c>
      <c r="G111">
        <v>0</v>
      </c>
      <c r="H111">
        <v>5</v>
      </c>
      <c r="I111">
        <v>8</v>
      </c>
      <c r="J111">
        <v>1</v>
      </c>
      <c r="K111">
        <v>1</v>
      </c>
      <c r="L111">
        <v>71</v>
      </c>
      <c r="M111">
        <v>141</v>
      </c>
      <c r="N111">
        <v>4</v>
      </c>
      <c r="O111">
        <v>9</v>
      </c>
      <c r="P111">
        <v>496</v>
      </c>
      <c r="Q111">
        <v>118</v>
      </c>
      <c r="R111">
        <v>627</v>
      </c>
      <c r="S111">
        <v>892</v>
      </c>
    </row>
    <row r="112" spans="1:19" x14ac:dyDescent="0.25">
      <c r="A112">
        <v>2015</v>
      </c>
      <c r="B112" t="s">
        <v>34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5">
      <c r="A113">
        <v>2015</v>
      </c>
      <c r="B113" t="s">
        <v>35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>
        <v>2015</v>
      </c>
      <c r="B114" t="s">
        <v>36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5">
      <c r="A115">
        <v>2015</v>
      </c>
      <c r="B115" t="s">
        <v>37</v>
      </c>
      <c r="C115">
        <v>492</v>
      </c>
      <c r="D115">
        <v>933</v>
      </c>
      <c r="E115">
        <v>4037</v>
      </c>
      <c r="F115">
        <v>1549</v>
      </c>
      <c r="G115">
        <v>93</v>
      </c>
      <c r="H115">
        <v>21210</v>
      </c>
      <c r="I115">
        <v>805</v>
      </c>
      <c r="J115">
        <v>634</v>
      </c>
      <c r="K115">
        <v>2495</v>
      </c>
      <c r="L115">
        <v>6821</v>
      </c>
      <c r="M115">
        <v>84117</v>
      </c>
      <c r="N115">
        <v>2079</v>
      </c>
      <c r="O115">
        <v>725</v>
      </c>
      <c r="P115">
        <v>47666</v>
      </c>
      <c r="Q115">
        <v>6179</v>
      </c>
      <c r="R115">
        <v>56649</v>
      </c>
      <c r="S115">
        <v>179835</v>
      </c>
    </row>
    <row r="116" spans="1:19" x14ac:dyDescent="0.25">
      <c r="A116">
        <v>2016</v>
      </c>
      <c r="B116" t="s">
        <v>19</v>
      </c>
      <c r="C116">
        <v>23</v>
      </c>
      <c r="D116">
        <v>131</v>
      </c>
      <c r="E116">
        <v>165</v>
      </c>
      <c r="F116">
        <v>217</v>
      </c>
      <c r="G116">
        <v>1</v>
      </c>
      <c r="H116">
        <v>1651</v>
      </c>
      <c r="I116">
        <v>103</v>
      </c>
      <c r="J116">
        <v>72</v>
      </c>
      <c r="K116">
        <v>547</v>
      </c>
      <c r="L116">
        <v>1516</v>
      </c>
      <c r="M116">
        <v>5407</v>
      </c>
      <c r="N116">
        <v>244</v>
      </c>
      <c r="O116">
        <v>88</v>
      </c>
      <c r="P116">
        <v>9627</v>
      </c>
      <c r="Q116">
        <v>108</v>
      </c>
      <c r="R116">
        <v>10067</v>
      </c>
      <c r="S116">
        <v>19900</v>
      </c>
    </row>
    <row r="117" spans="1:19" x14ac:dyDescent="0.25">
      <c r="A117">
        <v>2016</v>
      </c>
      <c r="B117" t="s">
        <v>20</v>
      </c>
      <c r="C117">
        <v>6</v>
      </c>
      <c r="D117">
        <v>58</v>
      </c>
      <c r="E117">
        <v>90</v>
      </c>
      <c r="F117">
        <v>63</v>
      </c>
      <c r="G117">
        <v>11</v>
      </c>
      <c r="H117">
        <v>344</v>
      </c>
      <c r="I117">
        <v>30</v>
      </c>
      <c r="J117">
        <v>16</v>
      </c>
      <c r="K117">
        <v>88</v>
      </c>
      <c r="L117">
        <v>196</v>
      </c>
      <c r="M117">
        <v>1634</v>
      </c>
      <c r="N117">
        <v>160</v>
      </c>
      <c r="O117">
        <v>6</v>
      </c>
      <c r="P117">
        <v>3457</v>
      </c>
      <c r="Q117">
        <v>31</v>
      </c>
      <c r="R117">
        <v>3654</v>
      </c>
      <c r="S117">
        <v>6190</v>
      </c>
    </row>
    <row r="118" spans="1:19" x14ac:dyDescent="0.25">
      <c r="A118">
        <v>2016</v>
      </c>
      <c r="B118" t="s">
        <v>21</v>
      </c>
      <c r="C118">
        <v>6</v>
      </c>
      <c r="D118">
        <v>11</v>
      </c>
      <c r="E118">
        <v>36</v>
      </c>
      <c r="F118">
        <v>19</v>
      </c>
      <c r="G118">
        <v>0</v>
      </c>
      <c r="H118">
        <v>158</v>
      </c>
      <c r="I118">
        <v>10</v>
      </c>
      <c r="J118">
        <v>4</v>
      </c>
      <c r="K118">
        <v>45</v>
      </c>
      <c r="L118">
        <v>78</v>
      </c>
      <c r="M118">
        <v>514</v>
      </c>
      <c r="N118">
        <v>17</v>
      </c>
      <c r="O118">
        <v>7</v>
      </c>
      <c r="P118">
        <v>801</v>
      </c>
      <c r="Q118">
        <v>4</v>
      </c>
      <c r="R118">
        <v>829</v>
      </c>
      <c r="S118">
        <v>1710</v>
      </c>
    </row>
    <row r="119" spans="1:19" x14ac:dyDescent="0.25">
      <c r="A119">
        <v>2016</v>
      </c>
      <c r="B119" t="s">
        <v>22</v>
      </c>
      <c r="C119">
        <v>5</v>
      </c>
      <c r="D119">
        <v>18</v>
      </c>
      <c r="E119">
        <v>15</v>
      </c>
      <c r="F119">
        <v>5</v>
      </c>
      <c r="G119">
        <v>5</v>
      </c>
      <c r="H119">
        <v>108</v>
      </c>
      <c r="I119">
        <v>11</v>
      </c>
      <c r="J119">
        <v>14</v>
      </c>
      <c r="K119">
        <v>40</v>
      </c>
      <c r="L119">
        <v>66</v>
      </c>
      <c r="M119">
        <v>357</v>
      </c>
      <c r="N119">
        <v>13</v>
      </c>
      <c r="O119">
        <v>12</v>
      </c>
      <c r="P119">
        <v>1114</v>
      </c>
      <c r="Q119">
        <v>173</v>
      </c>
      <c r="R119">
        <v>1312</v>
      </c>
      <c r="S119">
        <v>1956</v>
      </c>
    </row>
    <row r="120" spans="1:19" x14ac:dyDescent="0.25">
      <c r="A120">
        <v>2016</v>
      </c>
      <c r="B120" t="s">
        <v>23</v>
      </c>
      <c r="C120">
        <v>6</v>
      </c>
      <c r="D120">
        <v>7</v>
      </c>
      <c r="E120">
        <v>16</v>
      </c>
      <c r="F120">
        <v>8</v>
      </c>
      <c r="G120">
        <v>0</v>
      </c>
      <c r="H120">
        <v>105</v>
      </c>
      <c r="I120">
        <v>2</v>
      </c>
      <c r="J120">
        <v>4</v>
      </c>
      <c r="K120">
        <v>41</v>
      </c>
      <c r="L120">
        <v>45</v>
      </c>
      <c r="M120">
        <v>444</v>
      </c>
      <c r="N120">
        <v>15</v>
      </c>
      <c r="O120">
        <v>0</v>
      </c>
      <c r="P120">
        <v>655</v>
      </c>
      <c r="Q120">
        <v>1</v>
      </c>
      <c r="R120">
        <v>671</v>
      </c>
      <c r="S120">
        <v>1349</v>
      </c>
    </row>
    <row r="121" spans="1:19" x14ac:dyDescent="0.25">
      <c r="A121">
        <v>2016</v>
      </c>
      <c r="B121" t="s">
        <v>24</v>
      </c>
      <c r="C121">
        <v>20</v>
      </c>
      <c r="D121">
        <v>26</v>
      </c>
      <c r="E121">
        <v>38</v>
      </c>
      <c r="F121">
        <v>15</v>
      </c>
      <c r="G121">
        <v>5</v>
      </c>
      <c r="H121">
        <v>235</v>
      </c>
      <c r="I121">
        <v>10</v>
      </c>
      <c r="J121">
        <v>13</v>
      </c>
      <c r="K121">
        <v>27</v>
      </c>
      <c r="L121">
        <v>96</v>
      </c>
      <c r="M121">
        <v>724</v>
      </c>
      <c r="N121">
        <v>17</v>
      </c>
      <c r="O121">
        <v>0</v>
      </c>
      <c r="P121">
        <v>164</v>
      </c>
      <c r="Q121">
        <v>8</v>
      </c>
      <c r="R121">
        <v>189</v>
      </c>
      <c r="S121">
        <v>1398</v>
      </c>
    </row>
    <row r="122" spans="1:19" x14ac:dyDescent="0.25">
      <c r="A122">
        <v>2016</v>
      </c>
      <c r="B122" t="s">
        <v>25</v>
      </c>
      <c r="C122">
        <v>118</v>
      </c>
      <c r="D122">
        <v>127</v>
      </c>
      <c r="E122">
        <v>881</v>
      </c>
      <c r="F122">
        <v>162</v>
      </c>
      <c r="G122">
        <v>1</v>
      </c>
      <c r="H122">
        <v>3703</v>
      </c>
      <c r="I122">
        <v>139</v>
      </c>
      <c r="J122">
        <v>99</v>
      </c>
      <c r="K122">
        <v>347</v>
      </c>
      <c r="L122">
        <v>1114</v>
      </c>
      <c r="M122">
        <v>13859</v>
      </c>
      <c r="N122">
        <v>356</v>
      </c>
      <c r="O122">
        <v>110</v>
      </c>
      <c r="P122">
        <v>11366</v>
      </c>
      <c r="Q122">
        <v>234</v>
      </c>
      <c r="R122">
        <v>12066</v>
      </c>
      <c r="S122">
        <v>32616</v>
      </c>
    </row>
    <row r="123" spans="1:19" x14ac:dyDescent="0.25">
      <c r="A123">
        <v>2016</v>
      </c>
      <c r="B123" t="s">
        <v>26</v>
      </c>
      <c r="C123">
        <v>4</v>
      </c>
      <c r="D123">
        <v>15</v>
      </c>
      <c r="E123">
        <v>221</v>
      </c>
      <c r="F123">
        <v>97</v>
      </c>
      <c r="G123">
        <v>0</v>
      </c>
      <c r="H123">
        <v>825</v>
      </c>
      <c r="I123">
        <v>16</v>
      </c>
      <c r="J123">
        <v>29</v>
      </c>
      <c r="K123">
        <v>57</v>
      </c>
      <c r="L123">
        <v>256</v>
      </c>
      <c r="M123">
        <v>4893</v>
      </c>
      <c r="N123">
        <v>36</v>
      </c>
      <c r="O123">
        <v>8</v>
      </c>
      <c r="P123">
        <v>3099</v>
      </c>
      <c r="Q123">
        <v>118</v>
      </c>
      <c r="R123">
        <v>3261</v>
      </c>
      <c r="S123">
        <v>9674</v>
      </c>
    </row>
    <row r="124" spans="1:19" x14ac:dyDescent="0.25">
      <c r="A124">
        <v>2016</v>
      </c>
      <c r="B124" t="s">
        <v>27</v>
      </c>
      <c r="C124">
        <v>71</v>
      </c>
      <c r="D124">
        <v>105</v>
      </c>
      <c r="E124">
        <v>662</v>
      </c>
      <c r="F124">
        <v>138</v>
      </c>
      <c r="G124">
        <v>10</v>
      </c>
      <c r="H124">
        <v>2612</v>
      </c>
      <c r="I124">
        <v>106</v>
      </c>
      <c r="J124">
        <v>99</v>
      </c>
      <c r="K124">
        <v>367</v>
      </c>
      <c r="L124">
        <v>821</v>
      </c>
      <c r="M124">
        <v>12461</v>
      </c>
      <c r="N124">
        <v>561</v>
      </c>
      <c r="O124">
        <v>35</v>
      </c>
      <c r="P124">
        <v>8998</v>
      </c>
      <c r="Q124">
        <v>161</v>
      </c>
      <c r="R124">
        <v>9755</v>
      </c>
      <c r="S124">
        <v>27207</v>
      </c>
    </row>
    <row r="125" spans="1:19" x14ac:dyDescent="0.25">
      <c r="A125">
        <v>2016</v>
      </c>
      <c r="B125" t="s">
        <v>28</v>
      </c>
      <c r="C125">
        <v>20</v>
      </c>
      <c r="D125">
        <v>20</v>
      </c>
      <c r="E125">
        <v>236</v>
      </c>
      <c r="F125">
        <v>40</v>
      </c>
      <c r="G125">
        <v>12</v>
      </c>
      <c r="H125">
        <v>1116</v>
      </c>
      <c r="I125">
        <v>18</v>
      </c>
      <c r="J125">
        <v>46</v>
      </c>
      <c r="K125">
        <v>69</v>
      </c>
      <c r="L125">
        <v>310</v>
      </c>
      <c r="M125">
        <v>5051</v>
      </c>
      <c r="N125">
        <v>45</v>
      </c>
      <c r="O125">
        <v>8</v>
      </c>
      <c r="P125">
        <v>1723</v>
      </c>
      <c r="Q125">
        <v>237</v>
      </c>
      <c r="R125">
        <v>2013</v>
      </c>
      <c r="S125">
        <v>8951</v>
      </c>
    </row>
    <row r="126" spans="1:19" x14ac:dyDescent="0.25">
      <c r="A126">
        <v>2016</v>
      </c>
      <c r="B126" t="s">
        <v>29</v>
      </c>
      <c r="C126">
        <v>47</v>
      </c>
      <c r="D126">
        <v>80</v>
      </c>
      <c r="E126">
        <v>370</v>
      </c>
      <c r="F126">
        <v>88</v>
      </c>
      <c r="G126">
        <v>7</v>
      </c>
      <c r="H126">
        <v>1892</v>
      </c>
      <c r="I126">
        <v>65</v>
      </c>
      <c r="J126">
        <v>54</v>
      </c>
      <c r="K126">
        <v>220</v>
      </c>
      <c r="L126">
        <v>446</v>
      </c>
      <c r="M126">
        <v>9315</v>
      </c>
      <c r="N126">
        <v>374</v>
      </c>
      <c r="O126">
        <v>109</v>
      </c>
      <c r="P126">
        <v>4879</v>
      </c>
      <c r="Q126">
        <v>649</v>
      </c>
      <c r="R126">
        <v>6011</v>
      </c>
      <c r="S126">
        <v>18595</v>
      </c>
    </row>
    <row r="127" spans="1:19" x14ac:dyDescent="0.25">
      <c r="A127">
        <v>2016</v>
      </c>
      <c r="B127" t="s">
        <v>30</v>
      </c>
      <c r="C127">
        <v>29</v>
      </c>
      <c r="D127">
        <v>36</v>
      </c>
      <c r="E127">
        <v>166</v>
      </c>
      <c r="F127">
        <v>52</v>
      </c>
      <c r="G127">
        <v>1</v>
      </c>
      <c r="H127">
        <v>1538</v>
      </c>
      <c r="I127">
        <v>38</v>
      </c>
      <c r="J127">
        <v>22</v>
      </c>
      <c r="K127">
        <v>155</v>
      </c>
      <c r="L127">
        <v>187</v>
      </c>
      <c r="M127">
        <v>6130</v>
      </c>
      <c r="N127">
        <v>58</v>
      </c>
      <c r="O127">
        <v>12</v>
      </c>
      <c r="P127">
        <v>1679</v>
      </c>
      <c r="Q127">
        <v>12</v>
      </c>
      <c r="R127">
        <v>1761</v>
      </c>
      <c r="S127">
        <v>10115</v>
      </c>
    </row>
    <row r="128" spans="1:19" x14ac:dyDescent="0.25">
      <c r="A128">
        <v>2016</v>
      </c>
      <c r="B128" t="s">
        <v>31</v>
      </c>
      <c r="C128">
        <v>30</v>
      </c>
      <c r="D128">
        <v>49</v>
      </c>
      <c r="E128">
        <v>383</v>
      </c>
      <c r="F128">
        <v>115</v>
      </c>
      <c r="G128">
        <v>0</v>
      </c>
      <c r="H128">
        <v>1974</v>
      </c>
      <c r="I128">
        <v>60</v>
      </c>
      <c r="J128">
        <v>17</v>
      </c>
      <c r="K128">
        <v>75</v>
      </c>
      <c r="L128">
        <v>477</v>
      </c>
      <c r="M128">
        <v>8304</v>
      </c>
      <c r="N128">
        <v>345</v>
      </c>
      <c r="O128">
        <v>82</v>
      </c>
      <c r="P128">
        <v>9703</v>
      </c>
      <c r="Q128">
        <v>1555</v>
      </c>
      <c r="R128">
        <v>11685</v>
      </c>
      <c r="S128">
        <v>23169</v>
      </c>
    </row>
    <row r="129" spans="1:19" x14ac:dyDescent="0.25">
      <c r="A129">
        <v>2016</v>
      </c>
      <c r="B129" t="s">
        <v>32</v>
      </c>
      <c r="C129">
        <v>22</v>
      </c>
      <c r="D129">
        <v>29</v>
      </c>
      <c r="E129">
        <v>292</v>
      </c>
      <c r="F129">
        <v>32</v>
      </c>
      <c r="G129">
        <v>0</v>
      </c>
      <c r="H129">
        <v>2025</v>
      </c>
      <c r="I129">
        <v>27</v>
      </c>
      <c r="J129">
        <v>29</v>
      </c>
      <c r="K129">
        <v>133</v>
      </c>
      <c r="L129">
        <v>453</v>
      </c>
      <c r="M129">
        <v>8523</v>
      </c>
      <c r="N129">
        <v>45</v>
      </c>
      <c r="O129">
        <v>10</v>
      </c>
      <c r="P129">
        <v>4425</v>
      </c>
      <c r="Q129">
        <v>1278</v>
      </c>
      <c r="R129">
        <v>5758</v>
      </c>
      <c r="S129">
        <v>17323</v>
      </c>
    </row>
    <row r="130" spans="1:19" x14ac:dyDescent="0.25">
      <c r="A130">
        <v>2016</v>
      </c>
      <c r="B130" t="s">
        <v>33</v>
      </c>
      <c r="C130">
        <v>1</v>
      </c>
      <c r="D130">
        <v>10</v>
      </c>
      <c r="E130">
        <v>20</v>
      </c>
      <c r="F130">
        <v>1</v>
      </c>
      <c r="G130">
        <v>0</v>
      </c>
      <c r="H130">
        <v>160</v>
      </c>
      <c r="I130">
        <v>4</v>
      </c>
      <c r="J130">
        <v>3</v>
      </c>
      <c r="K130">
        <v>2</v>
      </c>
      <c r="L130">
        <v>49</v>
      </c>
      <c r="M130">
        <v>131</v>
      </c>
      <c r="N130">
        <v>5</v>
      </c>
      <c r="O130">
        <v>0</v>
      </c>
      <c r="P130">
        <v>518</v>
      </c>
      <c r="Q130">
        <v>111</v>
      </c>
      <c r="R130">
        <v>634</v>
      </c>
      <c r="S130">
        <v>1015</v>
      </c>
    </row>
    <row r="131" spans="1:19" x14ac:dyDescent="0.25">
      <c r="A131">
        <v>2016</v>
      </c>
      <c r="B131" t="s">
        <v>34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25">
      <c r="A132">
        <v>2016</v>
      </c>
      <c r="B132" t="s">
        <v>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5">
      <c r="A133">
        <v>2016</v>
      </c>
      <c r="B133" t="s">
        <v>36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5">
      <c r="A134">
        <v>2016</v>
      </c>
      <c r="B134" t="s">
        <v>37</v>
      </c>
      <c r="C134">
        <v>408</v>
      </c>
      <c r="D134">
        <v>722</v>
      </c>
      <c r="E134">
        <v>3591</v>
      </c>
      <c r="F134">
        <v>1052</v>
      </c>
      <c r="G134">
        <v>53</v>
      </c>
      <c r="H134">
        <v>18446</v>
      </c>
      <c r="I134">
        <v>639</v>
      </c>
      <c r="J134">
        <v>521</v>
      </c>
      <c r="K134">
        <v>2213</v>
      </c>
      <c r="L134">
        <v>6110</v>
      </c>
      <c r="M134">
        <v>77747</v>
      </c>
      <c r="N134">
        <v>2291</v>
      </c>
      <c r="O134">
        <v>487</v>
      </c>
      <c r="P134">
        <v>62208</v>
      </c>
      <c r="Q134">
        <v>4680</v>
      </c>
      <c r="R134">
        <v>69666</v>
      </c>
      <c r="S134">
        <v>181168</v>
      </c>
    </row>
    <row r="135" spans="1:19" x14ac:dyDescent="0.25">
      <c r="A135">
        <v>2017</v>
      </c>
      <c r="B135" t="s">
        <v>19</v>
      </c>
      <c r="C135">
        <v>20</v>
      </c>
      <c r="D135">
        <v>103</v>
      </c>
      <c r="E135">
        <v>218</v>
      </c>
      <c r="F135">
        <v>202</v>
      </c>
      <c r="G135">
        <v>7</v>
      </c>
      <c r="H135">
        <v>1779</v>
      </c>
      <c r="I135">
        <v>85</v>
      </c>
      <c r="J135">
        <v>132</v>
      </c>
      <c r="K135">
        <v>554</v>
      </c>
      <c r="L135">
        <v>1197</v>
      </c>
      <c r="M135">
        <v>5315</v>
      </c>
      <c r="N135">
        <v>157</v>
      </c>
      <c r="O135">
        <v>108</v>
      </c>
      <c r="P135">
        <v>13638</v>
      </c>
      <c r="Q135">
        <v>115</v>
      </c>
      <c r="R135">
        <v>14018</v>
      </c>
      <c r="S135">
        <v>23630</v>
      </c>
    </row>
    <row r="136" spans="1:19" x14ac:dyDescent="0.25">
      <c r="A136">
        <v>2017</v>
      </c>
      <c r="B136" t="s">
        <v>20</v>
      </c>
      <c r="C136">
        <v>2</v>
      </c>
      <c r="D136">
        <v>71</v>
      </c>
      <c r="E136">
        <v>70</v>
      </c>
      <c r="F136">
        <v>80</v>
      </c>
      <c r="G136">
        <v>0</v>
      </c>
      <c r="H136">
        <v>350</v>
      </c>
      <c r="I136">
        <v>7</v>
      </c>
      <c r="J136">
        <v>21</v>
      </c>
      <c r="K136">
        <v>92</v>
      </c>
      <c r="L136">
        <v>267</v>
      </c>
      <c r="M136">
        <v>1547</v>
      </c>
      <c r="N136">
        <v>231</v>
      </c>
      <c r="O136">
        <v>2</v>
      </c>
      <c r="P136">
        <v>4260</v>
      </c>
      <c r="Q136">
        <v>44</v>
      </c>
      <c r="R136">
        <v>4537</v>
      </c>
      <c r="S136">
        <v>7044</v>
      </c>
    </row>
    <row r="137" spans="1:19" x14ac:dyDescent="0.25">
      <c r="A137">
        <v>2017</v>
      </c>
      <c r="B137" t="s">
        <v>21</v>
      </c>
      <c r="C137">
        <v>6</v>
      </c>
      <c r="D137">
        <v>9</v>
      </c>
      <c r="E137">
        <v>25</v>
      </c>
      <c r="F137">
        <v>19</v>
      </c>
      <c r="G137">
        <v>0</v>
      </c>
      <c r="H137">
        <v>248</v>
      </c>
      <c r="I137">
        <v>4</v>
      </c>
      <c r="J137">
        <v>6</v>
      </c>
      <c r="K137">
        <v>35</v>
      </c>
      <c r="L137">
        <v>50</v>
      </c>
      <c r="M137">
        <v>443</v>
      </c>
      <c r="N137">
        <v>25</v>
      </c>
      <c r="O137">
        <v>4</v>
      </c>
      <c r="P137">
        <v>1706</v>
      </c>
      <c r="Q137">
        <v>32</v>
      </c>
      <c r="R137">
        <v>1767</v>
      </c>
      <c r="S137">
        <v>2612</v>
      </c>
    </row>
    <row r="138" spans="1:19" x14ac:dyDescent="0.25">
      <c r="A138">
        <v>2017</v>
      </c>
      <c r="B138" t="s">
        <v>22</v>
      </c>
      <c r="C138">
        <v>2</v>
      </c>
      <c r="D138">
        <v>34</v>
      </c>
      <c r="E138">
        <v>8</v>
      </c>
      <c r="F138">
        <v>15</v>
      </c>
      <c r="G138">
        <v>2</v>
      </c>
      <c r="H138">
        <v>120</v>
      </c>
      <c r="I138">
        <v>17</v>
      </c>
      <c r="J138">
        <v>14</v>
      </c>
      <c r="K138">
        <v>33</v>
      </c>
      <c r="L138">
        <v>50</v>
      </c>
      <c r="M138">
        <v>485</v>
      </c>
      <c r="N138">
        <v>18</v>
      </c>
      <c r="O138">
        <v>9</v>
      </c>
      <c r="P138">
        <v>2021</v>
      </c>
      <c r="Q138">
        <v>189</v>
      </c>
      <c r="R138">
        <v>2237</v>
      </c>
      <c r="S138">
        <v>3017</v>
      </c>
    </row>
    <row r="139" spans="1:19" x14ac:dyDescent="0.25">
      <c r="A139">
        <v>2017</v>
      </c>
      <c r="B139" t="s">
        <v>23</v>
      </c>
      <c r="C139">
        <v>1</v>
      </c>
      <c r="D139">
        <v>8</v>
      </c>
      <c r="E139">
        <v>16</v>
      </c>
      <c r="F139">
        <v>4</v>
      </c>
      <c r="G139">
        <v>0</v>
      </c>
      <c r="H139">
        <v>89</v>
      </c>
      <c r="I139">
        <v>7</v>
      </c>
      <c r="J139">
        <v>4</v>
      </c>
      <c r="K139">
        <v>32</v>
      </c>
      <c r="L139">
        <v>46</v>
      </c>
      <c r="M139">
        <v>388</v>
      </c>
      <c r="N139">
        <v>11</v>
      </c>
      <c r="O139">
        <v>1</v>
      </c>
      <c r="P139">
        <v>921</v>
      </c>
      <c r="Q139">
        <v>4</v>
      </c>
      <c r="R139">
        <v>937</v>
      </c>
      <c r="S139">
        <v>1532</v>
      </c>
    </row>
    <row r="140" spans="1:19" x14ac:dyDescent="0.25">
      <c r="A140">
        <v>2017</v>
      </c>
      <c r="B140" t="s">
        <v>24</v>
      </c>
      <c r="C140">
        <v>5</v>
      </c>
      <c r="D140">
        <v>18</v>
      </c>
      <c r="E140">
        <v>32</v>
      </c>
      <c r="F140">
        <v>60</v>
      </c>
      <c r="G140">
        <v>3</v>
      </c>
      <c r="H140">
        <v>120</v>
      </c>
      <c r="I140">
        <v>6</v>
      </c>
      <c r="J140">
        <v>12</v>
      </c>
      <c r="K140">
        <v>25</v>
      </c>
      <c r="L140">
        <v>101</v>
      </c>
      <c r="M140">
        <v>669</v>
      </c>
      <c r="N140">
        <v>13</v>
      </c>
      <c r="O140">
        <v>0</v>
      </c>
      <c r="P140">
        <v>301</v>
      </c>
      <c r="Q140">
        <v>15</v>
      </c>
      <c r="R140">
        <v>329</v>
      </c>
      <c r="S140">
        <v>1380</v>
      </c>
    </row>
    <row r="141" spans="1:19" x14ac:dyDescent="0.25">
      <c r="A141">
        <v>2017</v>
      </c>
      <c r="B141" t="s">
        <v>25</v>
      </c>
      <c r="C141">
        <v>99</v>
      </c>
      <c r="D141">
        <v>132</v>
      </c>
      <c r="E141">
        <v>828</v>
      </c>
      <c r="F141">
        <v>131</v>
      </c>
      <c r="G141">
        <v>0</v>
      </c>
      <c r="H141">
        <v>3598</v>
      </c>
      <c r="I141">
        <v>123</v>
      </c>
      <c r="J141">
        <v>95</v>
      </c>
      <c r="K141">
        <v>360</v>
      </c>
      <c r="L141">
        <v>973</v>
      </c>
      <c r="M141">
        <v>12787</v>
      </c>
      <c r="N141">
        <v>290</v>
      </c>
      <c r="O141">
        <v>43</v>
      </c>
      <c r="P141">
        <v>19646</v>
      </c>
      <c r="Q141">
        <v>197</v>
      </c>
      <c r="R141">
        <v>20176</v>
      </c>
      <c r="S141">
        <v>39302</v>
      </c>
    </row>
    <row r="142" spans="1:19" x14ac:dyDescent="0.25">
      <c r="A142">
        <v>2017</v>
      </c>
      <c r="B142" t="s">
        <v>26</v>
      </c>
      <c r="C142">
        <v>8</v>
      </c>
      <c r="D142">
        <v>16</v>
      </c>
      <c r="E142">
        <v>248</v>
      </c>
      <c r="F142">
        <v>107</v>
      </c>
      <c r="G142">
        <v>0</v>
      </c>
      <c r="H142">
        <v>1071</v>
      </c>
      <c r="I142">
        <v>26</v>
      </c>
      <c r="J142">
        <v>18</v>
      </c>
      <c r="K142">
        <v>74</v>
      </c>
      <c r="L142">
        <v>355</v>
      </c>
      <c r="M142">
        <v>5897</v>
      </c>
      <c r="N142">
        <v>36</v>
      </c>
      <c r="O142">
        <v>4</v>
      </c>
      <c r="P142">
        <v>5398</v>
      </c>
      <c r="Q142">
        <v>178</v>
      </c>
      <c r="R142">
        <v>5616</v>
      </c>
      <c r="S142">
        <v>13436</v>
      </c>
    </row>
    <row r="143" spans="1:19" x14ac:dyDescent="0.25">
      <c r="A143">
        <v>2017</v>
      </c>
      <c r="B143" t="s">
        <v>27</v>
      </c>
      <c r="C143">
        <v>64</v>
      </c>
      <c r="D143">
        <v>74</v>
      </c>
      <c r="E143">
        <v>626</v>
      </c>
      <c r="F143">
        <v>114</v>
      </c>
      <c r="G143">
        <v>0</v>
      </c>
      <c r="H143">
        <v>1889</v>
      </c>
      <c r="I143">
        <v>77</v>
      </c>
      <c r="J143">
        <v>112</v>
      </c>
      <c r="K143">
        <v>360</v>
      </c>
      <c r="L143">
        <v>786</v>
      </c>
      <c r="M143">
        <v>11676</v>
      </c>
      <c r="N143">
        <v>581</v>
      </c>
      <c r="O143">
        <v>16</v>
      </c>
      <c r="P143">
        <v>12555</v>
      </c>
      <c r="Q143">
        <v>190</v>
      </c>
      <c r="R143">
        <v>13342</v>
      </c>
      <c r="S143">
        <v>29120</v>
      </c>
    </row>
    <row r="144" spans="1:19" x14ac:dyDescent="0.25">
      <c r="A144">
        <v>2017</v>
      </c>
      <c r="B144" t="s">
        <v>28</v>
      </c>
      <c r="C144">
        <v>31</v>
      </c>
      <c r="D144">
        <v>31</v>
      </c>
      <c r="E144">
        <v>303</v>
      </c>
      <c r="F144">
        <v>30</v>
      </c>
      <c r="G144">
        <v>2</v>
      </c>
      <c r="H144">
        <v>861</v>
      </c>
      <c r="I144">
        <v>19</v>
      </c>
      <c r="J144">
        <v>40</v>
      </c>
      <c r="K144">
        <v>103</v>
      </c>
      <c r="L144">
        <v>399</v>
      </c>
      <c r="M144">
        <v>4638</v>
      </c>
      <c r="N144">
        <v>49</v>
      </c>
      <c r="O144">
        <v>7</v>
      </c>
      <c r="P144">
        <v>2246</v>
      </c>
      <c r="Q144">
        <v>223</v>
      </c>
      <c r="R144">
        <v>2525</v>
      </c>
      <c r="S144">
        <v>8982</v>
      </c>
    </row>
    <row r="145" spans="1:19" x14ac:dyDescent="0.25">
      <c r="A145">
        <v>2017</v>
      </c>
      <c r="B145" t="s">
        <v>29</v>
      </c>
      <c r="C145">
        <v>33</v>
      </c>
      <c r="D145">
        <v>51</v>
      </c>
      <c r="E145">
        <v>338</v>
      </c>
      <c r="F145">
        <v>62</v>
      </c>
      <c r="G145">
        <v>9</v>
      </c>
      <c r="H145">
        <v>1960</v>
      </c>
      <c r="I145">
        <v>45</v>
      </c>
      <c r="J145">
        <v>26</v>
      </c>
      <c r="K145">
        <v>152</v>
      </c>
      <c r="L145">
        <v>420</v>
      </c>
      <c r="M145">
        <v>8917</v>
      </c>
      <c r="N145">
        <v>342</v>
      </c>
      <c r="O145">
        <v>89</v>
      </c>
      <c r="P145">
        <v>9764</v>
      </c>
      <c r="Q145">
        <v>813</v>
      </c>
      <c r="R145">
        <v>11008</v>
      </c>
      <c r="S145">
        <v>23021</v>
      </c>
    </row>
    <row r="146" spans="1:19" x14ac:dyDescent="0.25">
      <c r="A146">
        <v>2017</v>
      </c>
      <c r="B146" t="s">
        <v>30</v>
      </c>
      <c r="C146">
        <v>22</v>
      </c>
      <c r="D146">
        <v>36</v>
      </c>
      <c r="E146">
        <v>169</v>
      </c>
      <c r="F146">
        <v>62</v>
      </c>
      <c r="G146">
        <v>0</v>
      </c>
      <c r="H146">
        <v>1451</v>
      </c>
      <c r="I146">
        <v>20</v>
      </c>
      <c r="J146">
        <v>16</v>
      </c>
      <c r="K146">
        <v>161</v>
      </c>
      <c r="L146">
        <v>182</v>
      </c>
      <c r="M146">
        <v>5763</v>
      </c>
      <c r="N146">
        <v>59</v>
      </c>
      <c r="O146">
        <v>8</v>
      </c>
      <c r="P146">
        <v>3441</v>
      </c>
      <c r="Q146">
        <v>5</v>
      </c>
      <c r="R146">
        <v>3513</v>
      </c>
      <c r="S146">
        <v>11395</v>
      </c>
    </row>
    <row r="147" spans="1:19" x14ac:dyDescent="0.25">
      <c r="A147">
        <v>2017</v>
      </c>
      <c r="B147" t="s">
        <v>31</v>
      </c>
      <c r="C147">
        <v>36</v>
      </c>
      <c r="D147">
        <v>38</v>
      </c>
      <c r="E147">
        <v>368</v>
      </c>
      <c r="F147">
        <v>132</v>
      </c>
      <c r="G147">
        <v>0</v>
      </c>
      <c r="H147">
        <v>1763</v>
      </c>
      <c r="I147">
        <v>43</v>
      </c>
      <c r="J147">
        <v>28</v>
      </c>
      <c r="K147">
        <v>79</v>
      </c>
      <c r="L147">
        <v>470</v>
      </c>
      <c r="M147">
        <v>7817</v>
      </c>
      <c r="N147">
        <v>343</v>
      </c>
      <c r="O147">
        <v>62</v>
      </c>
      <c r="P147">
        <v>12237</v>
      </c>
      <c r="Q147">
        <v>1240</v>
      </c>
      <c r="R147">
        <v>13882</v>
      </c>
      <c r="S147">
        <v>24656</v>
      </c>
    </row>
    <row r="148" spans="1:19" x14ac:dyDescent="0.25">
      <c r="A148">
        <v>2017</v>
      </c>
      <c r="B148" t="s">
        <v>32</v>
      </c>
      <c r="C148">
        <v>7</v>
      </c>
      <c r="D148">
        <v>29</v>
      </c>
      <c r="E148">
        <v>281</v>
      </c>
      <c r="F148">
        <v>25</v>
      </c>
      <c r="G148">
        <v>0</v>
      </c>
      <c r="H148">
        <v>1771</v>
      </c>
      <c r="I148">
        <v>30</v>
      </c>
      <c r="J148">
        <v>16</v>
      </c>
      <c r="K148">
        <v>103</v>
      </c>
      <c r="L148">
        <v>477</v>
      </c>
      <c r="M148">
        <v>8203</v>
      </c>
      <c r="N148">
        <v>50</v>
      </c>
      <c r="O148">
        <v>8</v>
      </c>
      <c r="P148">
        <v>10262</v>
      </c>
      <c r="Q148">
        <v>2218</v>
      </c>
      <c r="R148">
        <v>12538</v>
      </c>
      <c r="S148">
        <v>23480</v>
      </c>
    </row>
    <row r="149" spans="1:19" x14ac:dyDescent="0.25">
      <c r="A149">
        <v>2017</v>
      </c>
      <c r="B149" t="s">
        <v>33</v>
      </c>
      <c r="C149">
        <v>0</v>
      </c>
      <c r="D149">
        <v>7</v>
      </c>
      <c r="E149">
        <v>19</v>
      </c>
      <c r="F149">
        <v>2</v>
      </c>
      <c r="G149">
        <v>0</v>
      </c>
      <c r="H149">
        <v>3</v>
      </c>
      <c r="I149">
        <v>0</v>
      </c>
      <c r="J149">
        <v>3</v>
      </c>
      <c r="K149">
        <v>0</v>
      </c>
      <c r="L149">
        <v>60</v>
      </c>
      <c r="M149">
        <v>100</v>
      </c>
      <c r="N149">
        <v>3</v>
      </c>
      <c r="O149">
        <v>1</v>
      </c>
      <c r="P149">
        <v>588</v>
      </c>
      <c r="Q149">
        <v>136</v>
      </c>
      <c r="R149">
        <v>728</v>
      </c>
      <c r="S149">
        <v>922</v>
      </c>
    </row>
    <row r="150" spans="1:19" x14ac:dyDescent="0.25">
      <c r="A150">
        <v>2017</v>
      </c>
      <c r="B150" t="s">
        <v>34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25">
      <c r="A151">
        <v>2017</v>
      </c>
      <c r="B151" t="s">
        <v>35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25">
      <c r="A152">
        <v>2017</v>
      </c>
      <c r="B152" t="s">
        <v>36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5">
      <c r="A153">
        <v>2017</v>
      </c>
      <c r="B153" t="s">
        <v>37</v>
      </c>
      <c r="C153">
        <v>336</v>
      </c>
      <c r="D153">
        <v>657</v>
      </c>
      <c r="E153">
        <v>3549</v>
      </c>
      <c r="F153">
        <v>1045</v>
      </c>
      <c r="G153">
        <v>23</v>
      </c>
      <c r="H153">
        <v>17073</v>
      </c>
      <c r="I153">
        <v>509</v>
      </c>
      <c r="J153">
        <v>543</v>
      </c>
      <c r="K153">
        <v>2163</v>
      </c>
      <c r="L153">
        <v>5833</v>
      </c>
      <c r="M153">
        <v>74645</v>
      </c>
      <c r="N153">
        <v>2208</v>
      </c>
      <c r="O153">
        <v>362</v>
      </c>
      <c r="P153">
        <v>98984</v>
      </c>
      <c r="Q153">
        <v>5599</v>
      </c>
      <c r="R153">
        <v>107153</v>
      </c>
      <c r="S153">
        <v>213529</v>
      </c>
    </row>
    <row r="154" spans="1:19" x14ac:dyDescent="0.25">
      <c r="A154">
        <v>2018</v>
      </c>
      <c r="B154" t="s">
        <v>19</v>
      </c>
      <c r="C154">
        <v>17</v>
      </c>
      <c r="D154">
        <v>83</v>
      </c>
      <c r="E154">
        <v>216</v>
      </c>
      <c r="F154">
        <v>216</v>
      </c>
      <c r="G154">
        <v>17</v>
      </c>
      <c r="H154">
        <v>1782</v>
      </c>
      <c r="I154">
        <v>75</v>
      </c>
      <c r="J154">
        <v>236</v>
      </c>
      <c r="K154">
        <v>613</v>
      </c>
      <c r="L154">
        <v>1290</v>
      </c>
      <c r="M154">
        <v>5708</v>
      </c>
      <c r="N154">
        <v>155</v>
      </c>
      <c r="O154">
        <v>354</v>
      </c>
      <c r="P154">
        <v>16215</v>
      </c>
      <c r="Q154">
        <v>173</v>
      </c>
      <c r="R154">
        <v>16897</v>
      </c>
      <c r="S154">
        <v>27150</v>
      </c>
    </row>
    <row r="155" spans="1:19" x14ac:dyDescent="0.25">
      <c r="A155">
        <v>2018</v>
      </c>
      <c r="B155" t="s">
        <v>20</v>
      </c>
      <c r="C155">
        <v>6</v>
      </c>
      <c r="D155">
        <v>65</v>
      </c>
      <c r="E155">
        <v>75</v>
      </c>
      <c r="F155">
        <v>100</v>
      </c>
      <c r="G155">
        <v>0</v>
      </c>
      <c r="H155">
        <v>405</v>
      </c>
      <c r="I155">
        <v>11</v>
      </c>
      <c r="J155">
        <v>34</v>
      </c>
      <c r="K155">
        <v>74</v>
      </c>
      <c r="L155">
        <v>208</v>
      </c>
      <c r="M155">
        <v>1446</v>
      </c>
      <c r="N155">
        <v>365</v>
      </c>
      <c r="O155">
        <v>136</v>
      </c>
      <c r="P155">
        <v>4747</v>
      </c>
      <c r="Q155">
        <v>59</v>
      </c>
      <c r="R155">
        <v>5307</v>
      </c>
      <c r="S155">
        <v>7731</v>
      </c>
    </row>
    <row r="156" spans="1:19" x14ac:dyDescent="0.25">
      <c r="A156">
        <v>2018</v>
      </c>
      <c r="B156" t="s">
        <v>21</v>
      </c>
      <c r="C156">
        <v>2</v>
      </c>
      <c r="D156">
        <v>6</v>
      </c>
      <c r="E156">
        <v>19</v>
      </c>
      <c r="F156">
        <v>18</v>
      </c>
      <c r="G156">
        <v>0</v>
      </c>
      <c r="H156">
        <v>145</v>
      </c>
      <c r="I156">
        <v>3</v>
      </c>
      <c r="J156">
        <v>3</v>
      </c>
      <c r="K156">
        <v>32</v>
      </c>
      <c r="L156">
        <v>63</v>
      </c>
      <c r="M156">
        <v>385</v>
      </c>
      <c r="N156">
        <v>24</v>
      </c>
      <c r="O156">
        <v>1</v>
      </c>
      <c r="P156">
        <v>1858</v>
      </c>
      <c r="Q156">
        <v>45</v>
      </c>
      <c r="R156">
        <v>1928</v>
      </c>
      <c r="S156">
        <v>2604</v>
      </c>
    </row>
    <row r="157" spans="1:19" x14ac:dyDescent="0.25">
      <c r="A157">
        <v>2018</v>
      </c>
      <c r="B157" t="s">
        <v>22</v>
      </c>
      <c r="C157">
        <v>0</v>
      </c>
      <c r="D157">
        <v>27</v>
      </c>
      <c r="E157">
        <v>22</v>
      </c>
      <c r="F157">
        <v>14</v>
      </c>
      <c r="G157">
        <v>3</v>
      </c>
      <c r="H157">
        <v>177</v>
      </c>
      <c r="I157">
        <v>17</v>
      </c>
      <c r="J157">
        <v>12</v>
      </c>
      <c r="K157">
        <v>45</v>
      </c>
      <c r="L157">
        <v>64</v>
      </c>
      <c r="M157">
        <v>597</v>
      </c>
      <c r="N157">
        <v>35</v>
      </c>
      <c r="O157">
        <v>19</v>
      </c>
      <c r="P157">
        <v>2847</v>
      </c>
      <c r="Q157">
        <v>368</v>
      </c>
      <c r="R157">
        <v>3269</v>
      </c>
      <c r="S157">
        <v>4247</v>
      </c>
    </row>
    <row r="158" spans="1:19" x14ac:dyDescent="0.25">
      <c r="A158">
        <v>2018</v>
      </c>
      <c r="B158" t="s">
        <v>23</v>
      </c>
      <c r="C158">
        <v>3</v>
      </c>
      <c r="D158">
        <v>8</v>
      </c>
      <c r="E158">
        <v>17</v>
      </c>
      <c r="F158">
        <v>6</v>
      </c>
      <c r="G158">
        <v>0</v>
      </c>
      <c r="H158">
        <v>101</v>
      </c>
      <c r="I158">
        <v>6</v>
      </c>
      <c r="J158">
        <v>6</v>
      </c>
      <c r="K158">
        <v>44</v>
      </c>
      <c r="L158">
        <v>42</v>
      </c>
      <c r="M158">
        <v>441</v>
      </c>
      <c r="N158">
        <v>16</v>
      </c>
      <c r="O158">
        <v>1</v>
      </c>
      <c r="P158">
        <v>1088</v>
      </c>
      <c r="Q158">
        <v>0</v>
      </c>
      <c r="R158">
        <v>1105</v>
      </c>
      <c r="S158">
        <v>1779</v>
      </c>
    </row>
    <row r="159" spans="1:19" x14ac:dyDescent="0.25">
      <c r="A159">
        <v>2018</v>
      </c>
      <c r="B159" t="s">
        <v>24</v>
      </c>
      <c r="C159">
        <v>8</v>
      </c>
      <c r="D159">
        <v>12</v>
      </c>
      <c r="E159">
        <v>33</v>
      </c>
      <c r="F159">
        <v>44</v>
      </c>
      <c r="G159">
        <v>0</v>
      </c>
      <c r="H159">
        <v>159</v>
      </c>
      <c r="I159">
        <v>1</v>
      </c>
      <c r="J159">
        <v>39</v>
      </c>
      <c r="K159">
        <v>32</v>
      </c>
      <c r="L159">
        <v>85</v>
      </c>
      <c r="M159">
        <v>731</v>
      </c>
      <c r="N159">
        <v>16</v>
      </c>
      <c r="O159">
        <v>2</v>
      </c>
      <c r="P159">
        <v>520</v>
      </c>
      <c r="Q159">
        <v>34</v>
      </c>
      <c r="R159">
        <v>572</v>
      </c>
      <c r="S159">
        <v>1716</v>
      </c>
    </row>
    <row r="160" spans="1:19" x14ac:dyDescent="0.25">
      <c r="A160">
        <v>2018</v>
      </c>
      <c r="B160" t="s">
        <v>25</v>
      </c>
      <c r="C160">
        <v>71</v>
      </c>
      <c r="D160">
        <v>96</v>
      </c>
      <c r="E160">
        <v>854</v>
      </c>
      <c r="F160">
        <v>105</v>
      </c>
      <c r="G160">
        <v>0</v>
      </c>
      <c r="H160">
        <v>3014</v>
      </c>
      <c r="I160">
        <v>82</v>
      </c>
      <c r="J160">
        <v>122</v>
      </c>
      <c r="K160">
        <v>304</v>
      </c>
      <c r="L160">
        <v>931</v>
      </c>
      <c r="M160">
        <v>11830</v>
      </c>
      <c r="N160">
        <v>292</v>
      </c>
      <c r="O160">
        <v>65</v>
      </c>
      <c r="P160">
        <v>22682</v>
      </c>
      <c r="Q160">
        <v>155</v>
      </c>
      <c r="R160">
        <v>23194</v>
      </c>
      <c r="S160">
        <v>40603</v>
      </c>
    </row>
    <row r="161" spans="1:19" x14ac:dyDescent="0.25">
      <c r="A161">
        <v>2018</v>
      </c>
      <c r="B161" t="s">
        <v>26</v>
      </c>
      <c r="C161">
        <v>5</v>
      </c>
      <c r="D161">
        <v>10</v>
      </c>
      <c r="E161">
        <v>265</v>
      </c>
      <c r="F161">
        <v>54</v>
      </c>
      <c r="G161">
        <v>1</v>
      </c>
      <c r="H161">
        <v>1056</v>
      </c>
      <c r="I161">
        <v>20</v>
      </c>
      <c r="J161">
        <v>23</v>
      </c>
      <c r="K161">
        <v>66</v>
      </c>
      <c r="L161">
        <v>301</v>
      </c>
      <c r="M161">
        <v>5294</v>
      </c>
      <c r="N161">
        <v>53</v>
      </c>
      <c r="O161">
        <v>139</v>
      </c>
      <c r="P161">
        <v>6329</v>
      </c>
      <c r="Q161">
        <v>100</v>
      </c>
      <c r="R161">
        <v>6621</v>
      </c>
      <c r="S161">
        <v>13716</v>
      </c>
    </row>
    <row r="162" spans="1:19" x14ac:dyDescent="0.25">
      <c r="A162">
        <v>2018</v>
      </c>
      <c r="B162" t="s">
        <v>27</v>
      </c>
      <c r="C162">
        <v>44</v>
      </c>
      <c r="D162">
        <v>84</v>
      </c>
      <c r="E162">
        <v>728</v>
      </c>
      <c r="F162">
        <v>110</v>
      </c>
      <c r="G162">
        <v>1</v>
      </c>
      <c r="H162">
        <v>1915</v>
      </c>
      <c r="I162">
        <v>93</v>
      </c>
      <c r="J162">
        <v>151</v>
      </c>
      <c r="K162">
        <v>325</v>
      </c>
      <c r="L162">
        <v>701</v>
      </c>
      <c r="M162">
        <v>11445</v>
      </c>
      <c r="N162">
        <v>723</v>
      </c>
      <c r="O162">
        <v>122</v>
      </c>
      <c r="P162">
        <v>13338</v>
      </c>
      <c r="Q162">
        <v>145</v>
      </c>
      <c r="R162">
        <v>14328</v>
      </c>
      <c r="S162">
        <v>29925</v>
      </c>
    </row>
    <row r="163" spans="1:19" x14ac:dyDescent="0.25">
      <c r="A163">
        <v>2018</v>
      </c>
      <c r="B163" t="s">
        <v>28</v>
      </c>
      <c r="C163">
        <v>25</v>
      </c>
      <c r="D163">
        <v>18</v>
      </c>
      <c r="E163">
        <v>272</v>
      </c>
      <c r="F163">
        <v>19</v>
      </c>
      <c r="G163">
        <v>1</v>
      </c>
      <c r="H163">
        <v>885</v>
      </c>
      <c r="I163">
        <v>13</v>
      </c>
      <c r="J163">
        <v>94</v>
      </c>
      <c r="K163">
        <v>84</v>
      </c>
      <c r="L163">
        <v>390</v>
      </c>
      <c r="M163">
        <v>4648</v>
      </c>
      <c r="N163">
        <v>62</v>
      </c>
      <c r="O163">
        <v>19</v>
      </c>
      <c r="P163">
        <v>2438</v>
      </c>
      <c r="Q163">
        <v>194</v>
      </c>
      <c r="R163">
        <v>2713</v>
      </c>
      <c r="S163">
        <v>9162</v>
      </c>
    </row>
    <row r="164" spans="1:19" x14ac:dyDescent="0.25">
      <c r="A164">
        <v>2018</v>
      </c>
      <c r="B164" t="s">
        <v>29</v>
      </c>
      <c r="C164">
        <v>26</v>
      </c>
      <c r="D164">
        <v>54</v>
      </c>
      <c r="E164">
        <v>392</v>
      </c>
      <c r="F164">
        <v>27</v>
      </c>
      <c r="G164">
        <v>3</v>
      </c>
      <c r="H164">
        <v>1530</v>
      </c>
      <c r="I164">
        <v>29</v>
      </c>
      <c r="J164">
        <v>14</v>
      </c>
      <c r="K164">
        <v>190</v>
      </c>
      <c r="L164">
        <v>403</v>
      </c>
      <c r="M164">
        <v>7402</v>
      </c>
      <c r="N164">
        <v>369</v>
      </c>
      <c r="O164">
        <v>207</v>
      </c>
      <c r="P164">
        <v>10076</v>
      </c>
      <c r="Q164">
        <v>531</v>
      </c>
      <c r="R164">
        <v>11183</v>
      </c>
      <c r="S164">
        <v>21253</v>
      </c>
    </row>
    <row r="165" spans="1:19" x14ac:dyDescent="0.25">
      <c r="A165">
        <v>2018</v>
      </c>
      <c r="B165" t="s">
        <v>30</v>
      </c>
      <c r="C165">
        <v>20</v>
      </c>
      <c r="D165">
        <v>24</v>
      </c>
      <c r="E165">
        <v>166</v>
      </c>
      <c r="F165">
        <v>55</v>
      </c>
      <c r="G165">
        <v>0</v>
      </c>
      <c r="H165">
        <v>1321</v>
      </c>
      <c r="I165">
        <v>20</v>
      </c>
      <c r="J165">
        <v>20</v>
      </c>
      <c r="K165">
        <v>132</v>
      </c>
      <c r="L165">
        <v>205</v>
      </c>
      <c r="M165">
        <v>4975</v>
      </c>
      <c r="N165">
        <v>54</v>
      </c>
      <c r="O165">
        <v>56</v>
      </c>
      <c r="P165">
        <v>4384</v>
      </c>
      <c r="Q165">
        <v>2</v>
      </c>
      <c r="R165">
        <v>4496</v>
      </c>
      <c r="S165">
        <v>11434</v>
      </c>
    </row>
    <row r="166" spans="1:19" x14ac:dyDescent="0.25">
      <c r="A166">
        <v>2018</v>
      </c>
      <c r="B166" t="s">
        <v>31</v>
      </c>
      <c r="C166">
        <v>21</v>
      </c>
      <c r="D166">
        <v>53</v>
      </c>
      <c r="E166">
        <v>408</v>
      </c>
      <c r="F166">
        <v>126</v>
      </c>
      <c r="G166">
        <v>0</v>
      </c>
      <c r="H166">
        <v>1786</v>
      </c>
      <c r="I166">
        <v>46</v>
      </c>
      <c r="J166">
        <v>27</v>
      </c>
      <c r="K166">
        <v>95</v>
      </c>
      <c r="L166">
        <v>392</v>
      </c>
      <c r="M166">
        <v>6979</v>
      </c>
      <c r="N166">
        <v>257</v>
      </c>
      <c r="O166">
        <v>116</v>
      </c>
      <c r="P166">
        <v>13764</v>
      </c>
      <c r="Q166">
        <v>1538</v>
      </c>
      <c r="R166">
        <v>15675</v>
      </c>
      <c r="S166">
        <v>25608</v>
      </c>
    </row>
    <row r="167" spans="1:19" x14ac:dyDescent="0.25">
      <c r="A167">
        <v>2018</v>
      </c>
      <c r="B167" t="s">
        <v>32</v>
      </c>
      <c r="C167">
        <v>13</v>
      </c>
      <c r="D167">
        <v>13</v>
      </c>
      <c r="E167">
        <v>307</v>
      </c>
      <c r="F167">
        <v>19</v>
      </c>
      <c r="G167">
        <v>0</v>
      </c>
      <c r="H167">
        <v>1908</v>
      </c>
      <c r="I167">
        <v>16</v>
      </c>
      <c r="J167">
        <v>18</v>
      </c>
      <c r="K167">
        <v>91</v>
      </c>
      <c r="L167">
        <v>372</v>
      </c>
      <c r="M167">
        <v>7474</v>
      </c>
      <c r="N167">
        <v>72</v>
      </c>
      <c r="O167">
        <v>57</v>
      </c>
      <c r="P167">
        <v>10921</v>
      </c>
      <c r="Q167">
        <v>997</v>
      </c>
      <c r="R167">
        <v>12047</v>
      </c>
      <c r="S167">
        <v>22278</v>
      </c>
    </row>
    <row r="168" spans="1:19" x14ac:dyDescent="0.25">
      <c r="A168">
        <v>2018</v>
      </c>
      <c r="B168" t="s">
        <v>33</v>
      </c>
      <c r="C168">
        <v>0</v>
      </c>
      <c r="D168">
        <v>4</v>
      </c>
      <c r="E168">
        <v>27</v>
      </c>
      <c r="F168">
        <v>3</v>
      </c>
      <c r="G168">
        <v>0</v>
      </c>
      <c r="H168">
        <v>4</v>
      </c>
      <c r="I168">
        <v>1</v>
      </c>
      <c r="J168">
        <v>5</v>
      </c>
      <c r="K168">
        <v>0</v>
      </c>
      <c r="L168">
        <v>65</v>
      </c>
      <c r="M168">
        <v>108</v>
      </c>
      <c r="N168">
        <v>2</v>
      </c>
      <c r="O168">
        <v>0</v>
      </c>
      <c r="P168">
        <v>611</v>
      </c>
      <c r="Q168">
        <v>159</v>
      </c>
      <c r="R168">
        <v>772</v>
      </c>
      <c r="S168">
        <v>989</v>
      </c>
    </row>
    <row r="169" spans="1:19" x14ac:dyDescent="0.25">
      <c r="A169">
        <v>2018</v>
      </c>
      <c r="B169" t="s">
        <v>34</v>
      </c>
      <c r="C169">
        <v>0</v>
      </c>
      <c r="D169">
        <v>4</v>
      </c>
      <c r="E169">
        <v>26</v>
      </c>
      <c r="F169">
        <v>4</v>
      </c>
      <c r="G169">
        <v>0</v>
      </c>
      <c r="H169">
        <v>46</v>
      </c>
      <c r="I169">
        <v>3</v>
      </c>
      <c r="J169">
        <v>5</v>
      </c>
      <c r="K169">
        <v>7</v>
      </c>
      <c r="L169">
        <v>32</v>
      </c>
      <c r="M169">
        <v>183</v>
      </c>
      <c r="N169">
        <v>18</v>
      </c>
      <c r="O169">
        <v>15</v>
      </c>
      <c r="P169">
        <v>528</v>
      </c>
      <c r="Q169">
        <v>1</v>
      </c>
      <c r="R169">
        <v>562</v>
      </c>
      <c r="S169">
        <v>872</v>
      </c>
    </row>
    <row r="170" spans="1:19" x14ac:dyDescent="0.25">
      <c r="A170">
        <v>2018</v>
      </c>
      <c r="B170" t="s">
        <v>35</v>
      </c>
      <c r="C170">
        <v>1</v>
      </c>
      <c r="D170">
        <v>1</v>
      </c>
      <c r="E170">
        <v>3</v>
      </c>
      <c r="F170">
        <v>2</v>
      </c>
      <c r="G170">
        <v>0</v>
      </c>
      <c r="H170">
        <v>19</v>
      </c>
      <c r="I170">
        <v>8</v>
      </c>
      <c r="J170">
        <v>2</v>
      </c>
      <c r="K170">
        <v>3</v>
      </c>
      <c r="L170">
        <v>17</v>
      </c>
      <c r="M170">
        <v>90</v>
      </c>
      <c r="N170">
        <v>2</v>
      </c>
      <c r="O170">
        <v>1</v>
      </c>
      <c r="P170">
        <v>203</v>
      </c>
      <c r="Q170">
        <v>0</v>
      </c>
      <c r="R170">
        <v>206</v>
      </c>
      <c r="S170">
        <v>352</v>
      </c>
    </row>
    <row r="171" spans="1:19" x14ac:dyDescent="0.25">
      <c r="A171">
        <v>2018</v>
      </c>
      <c r="B171" t="s">
        <v>36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25">
      <c r="A172">
        <v>2018</v>
      </c>
      <c r="B172" t="s">
        <v>37</v>
      </c>
      <c r="C172">
        <v>262</v>
      </c>
      <c r="D172">
        <v>562</v>
      </c>
      <c r="E172">
        <v>3830</v>
      </c>
      <c r="F172">
        <v>922</v>
      </c>
      <c r="G172">
        <v>26</v>
      </c>
      <c r="H172">
        <v>16253</v>
      </c>
      <c r="I172">
        <v>444</v>
      </c>
      <c r="J172">
        <v>811</v>
      </c>
      <c r="K172">
        <v>2137</v>
      </c>
      <c r="L172">
        <v>5561</v>
      </c>
      <c r="M172">
        <v>69736</v>
      </c>
      <c r="N172">
        <v>2515</v>
      </c>
      <c r="O172">
        <v>1310</v>
      </c>
      <c r="P172">
        <v>112549</v>
      </c>
      <c r="Q172">
        <v>4501</v>
      </c>
      <c r="R172">
        <v>120875</v>
      </c>
      <c r="S172">
        <v>221419</v>
      </c>
    </row>
    <row r="173" spans="1:19" x14ac:dyDescent="0.25">
      <c r="A173">
        <v>2019</v>
      </c>
      <c r="B173" t="s">
        <v>19</v>
      </c>
      <c r="C173">
        <v>1</v>
      </c>
      <c r="D173">
        <v>10</v>
      </c>
      <c r="E173">
        <v>19</v>
      </c>
      <c r="F173">
        <v>10</v>
      </c>
      <c r="G173">
        <v>0</v>
      </c>
      <c r="H173">
        <v>118</v>
      </c>
      <c r="I173">
        <v>9</v>
      </c>
      <c r="J173">
        <v>6</v>
      </c>
      <c r="K173">
        <v>49</v>
      </c>
      <c r="L173">
        <v>127</v>
      </c>
      <c r="M173">
        <v>411</v>
      </c>
      <c r="N173">
        <v>6</v>
      </c>
      <c r="O173">
        <v>3</v>
      </c>
      <c r="P173">
        <v>1370</v>
      </c>
      <c r="Q173">
        <v>14</v>
      </c>
      <c r="R173">
        <v>1393</v>
      </c>
      <c r="S173">
        <v>2153</v>
      </c>
    </row>
    <row r="174" spans="1:19" x14ac:dyDescent="0.25">
      <c r="A174">
        <v>2019</v>
      </c>
      <c r="B174" t="s">
        <v>20</v>
      </c>
      <c r="C174">
        <v>0</v>
      </c>
      <c r="D174">
        <v>3</v>
      </c>
      <c r="E174">
        <v>9</v>
      </c>
      <c r="F174">
        <v>5</v>
      </c>
      <c r="G174">
        <v>0</v>
      </c>
      <c r="H174">
        <v>22</v>
      </c>
      <c r="I174">
        <v>0</v>
      </c>
      <c r="J174">
        <v>5</v>
      </c>
      <c r="K174">
        <v>6</v>
      </c>
      <c r="L174">
        <v>15</v>
      </c>
      <c r="M174">
        <v>125</v>
      </c>
      <c r="N174">
        <v>38</v>
      </c>
      <c r="O174">
        <v>0</v>
      </c>
      <c r="P174">
        <v>449</v>
      </c>
      <c r="Q174">
        <v>1</v>
      </c>
      <c r="R174">
        <v>488</v>
      </c>
      <c r="S174">
        <v>678</v>
      </c>
    </row>
    <row r="175" spans="1:19" x14ac:dyDescent="0.25">
      <c r="A175">
        <v>2019</v>
      </c>
      <c r="B175" t="s">
        <v>21</v>
      </c>
      <c r="C175">
        <v>1</v>
      </c>
      <c r="D175">
        <v>0</v>
      </c>
      <c r="E175">
        <v>4</v>
      </c>
      <c r="F175">
        <v>1</v>
      </c>
      <c r="G175">
        <v>0</v>
      </c>
      <c r="H175">
        <v>8</v>
      </c>
      <c r="I175">
        <v>0</v>
      </c>
      <c r="J175">
        <v>0</v>
      </c>
      <c r="K175">
        <v>6</v>
      </c>
      <c r="L175">
        <v>4</v>
      </c>
      <c r="M175">
        <v>16</v>
      </c>
      <c r="N175">
        <v>2</v>
      </c>
      <c r="O175">
        <v>0</v>
      </c>
      <c r="P175">
        <v>272</v>
      </c>
      <c r="Q175">
        <v>3</v>
      </c>
      <c r="R175">
        <v>277</v>
      </c>
      <c r="S175">
        <v>317</v>
      </c>
    </row>
    <row r="176" spans="1:19" x14ac:dyDescent="0.25">
      <c r="A176">
        <v>2019</v>
      </c>
      <c r="B176" t="s">
        <v>22</v>
      </c>
      <c r="C176">
        <v>0</v>
      </c>
      <c r="D176">
        <v>4</v>
      </c>
      <c r="E176">
        <v>1</v>
      </c>
      <c r="F176">
        <v>1</v>
      </c>
      <c r="G176">
        <v>1</v>
      </c>
      <c r="H176">
        <v>11</v>
      </c>
      <c r="I176">
        <v>0</v>
      </c>
      <c r="J176">
        <v>0</v>
      </c>
      <c r="K176">
        <v>4</v>
      </c>
      <c r="L176">
        <v>6</v>
      </c>
      <c r="M176">
        <v>52</v>
      </c>
      <c r="N176">
        <v>3</v>
      </c>
      <c r="O176">
        <v>0</v>
      </c>
      <c r="P176">
        <v>283</v>
      </c>
      <c r="Q176">
        <v>35</v>
      </c>
      <c r="R176">
        <v>321</v>
      </c>
      <c r="S176">
        <v>401</v>
      </c>
    </row>
    <row r="177" spans="1:19" x14ac:dyDescent="0.25">
      <c r="A177">
        <v>2019</v>
      </c>
      <c r="B177" t="s">
        <v>23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14</v>
      </c>
      <c r="I177">
        <v>1</v>
      </c>
      <c r="J177">
        <v>0</v>
      </c>
      <c r="K177">
        <v>4</v>
      </c>
      <c r="L177">
        <v>6</v>
      </c>
      <c r="M177">
        <v>49</v>
      </c>
      <c r="N177">
        <v>1</v>
      </c>
      <c r="O177">
        <v>0</v>
      </c>
      <c r="P177">
        <v>91</v>
      </c>
      <c r="Q177">
        <v>0</v>
      </c>
      <c r="R177">
        <v>92</v>
      </c>
      <c r="S177">
        <v>166</v>
      </c>
    </row>
    <row r="178" spans="1:19" x14ac:dyDescent="0.25">
      <c r="A178">
        <v>2019</v>
      </c>
      <c r="B178" t="s">
        <v>24</v>
      </c>
      <c r="C178">
        <v>0</v>
      </c>
      <c r="D178">
        <v>2</v>
      </c>
      <c r="E178">
        <v>5</v>
      </c>
      <c r="F178">
        <v>3</v>
      </c>
      <c r="G178">
        <v>0</v>
      </c>
      <c r="H178">
        <v>15</v>
      </c>
      <c r="I178">
        <v>0</v>
      </c>
      <c r="J178">
        <v>13</v>
      </c>
      <c r="K178">
        <v>2</v>
      </c>
      <c r="L178">
        <v>2</v>
      </c>
      <c r="M178">
        <v>55</v>
      </c>
      <c r="N178">
        <v>0</v>
      </c>
      <c r="O178">
        <v>0</v>
      </c>
      <c r="P178">
        <v>44</v>
      </c>
      <c r="Q178">
        <v>2</v>
      </c>
      <c r="R178">
        <v>46</v>
      </c>
      <c r="S178">
        <v>143</v>
      </c>
    </row>
    <row r="179" spans="1:19" x14ac:dyDescent="0.25">
      <c r="A179">
        <v>2019</v>
      </c>
      <c r="B179" t="s">
        <v>25</v>
      </c>
      <c r="C179">
        <v>7</v>
      </c>
      <c r="D179">
        <v>11</v>
      </c>
      <c r="E179">
        <v>75</v>
      </c>
      <c r="F179">
        <v>10</v>
      </c>
      <c r="G179">
        <v>0</v>
      </c>
      <c r="H179">
        <v>216</v>
      </c>
      <c r="I179">
        <v>12</v>
      </c>
      <c r="J179">
        <v>13</v>
      </c>
      <c r="K179">
        <v>28</v>
      </c>
      <c r="L179">
        <v>70</v>
      </c>
      <c r="M179">
        <v>889</v>
      </c>
      <c r="N179">
        <v>18</v>
      </c>
      <c r="O179">
        <v>3</v>
      </c>
      <c r="P179">
        <v>1731</v>
      </c>
      <c r="Q179">
        <v>6</v>
      </c>
      <c r="R179">
        <v>1758</v>
      </c>
      <c r="S179">
        <v>3089</v>
      </c>
    </row>
    <row r="180" spans="1:19" x14ac:dyDescent="0.25">
      <c r="A180">
        <v>2019</v>
      </c>
      <c r="B180" t="s">
        <v>26</v>
      </c>
      <c r="C180">
        <v>1</v>
      </c>
      <c r="D180">
        <v>1</v>
      </c>
      <c r="E180">
        <v>23</v>
      </c>
      <c r="F180">
        <v>1</v>
      </c>
      <c r="G180">
        <v>0</v>
      </c>
      <c r="H180">
        <v>87</v>
      </c>
      <c r="I180">
        <v>2</v>
      </c>
      <c r="J180">
        <v>6</v>
      </c>
      <c r="K180">
        <v>5</v>
      </c>
      <c r="L180">
        <v>24</v>
      </c>
      <c r="M180">
        <v>405</v>
      </c>
      <c r="N180">
        <v>5</v>
      </c>
      <c r="O180">
        <v>2</v>
      </c>
      <c r="P180">
        <v>435</v>
      </c>
      <c r="Q180">
        <v>7</v>
      </c>
      <c r="R180">
        <v>449</v>
      </c>
      <c r="S180">
        <v>1004</v>
      </c>
    </row>
    <row r="181" spans="1:19" x14ac:dyDescent="0.25">
      <c r="A181">
        <v>2019</v>
      </c>
      <c r="B181" t="s">
        <v>27</v>
      </c>
      <c r="C181">
        <v>4</v>
      </c>
      <c r="D181">
        <v>11</v>
      </c>
      <c r="E181">
        <v>74</v>
      </c>
      <c r="F181">
        <v>4</v>
      </c>
      <c r="G181">
        <v>0</v>
      </c>
      <c r="H181">
        <v>147</v>
      </c>
      <c r="I181">
        <v>6</v>
      </c>
      <c r="J181">
        <v>10</v>
      </c>
      <c r="K181">
        <v>25</v>
      </c>
      <c r="L181">
        <v>51</v>
      </c>
      <c r="M181">
        <v>891</v>
      </c>
      <c r="N181">
        <v>54</v>
      </c>
      <c r="O181">
        <v>1</v>
      </c>
      <c r="P181">
        <v>1108</v>
      </c>
      <c r="Q181">
        <v>10</v>
      </c>
      <c r="R181">
        <v>1173</v>
      </c>
      <c r="S181">
        <v>2396</v>
      </c>
    </row>
    <row r="182" spans="1:19" x14ac:dyDescent="0.25">
      <c r="A182">
        <v>2019</v>
      </c>
      <c r="B182" t="s">
        <v>28</v>
      </c>
      <c r="C182">
        <v>4</v>
      </c>
      <c r="D182">
        <v>5</v>
      </c>
      <c r="E182">
        <v>20</v>
      </c>
      <c r="F182">
        <v>4</v>
      </c>
      <c r="G182">
        <v>0</v>
      </c>
      <c r="H182">
        <v>67</v>
      </c>
      <c r="I182">
        <v>1</v>
      </c>
      <c r="J182">
        <v>8</v>
      </c>
      <c r="K182">
        <v>7</v>
      </c>
      <c r="L182">
        <v>33</v>
      </c>
      <c r="M182">
        <v>412</v>
      </c>
      <c r="N182">
        <v>1</v>
      </c>
      <c r="O182">
        <v>3</v>
      </c>
      <c r="P182">
        <v>139</v>
      </c>
      <c r="Q182">
        <v>21</v>
      </c>
      <c r="R182">
        <v>164</v>
      </c>
      <c r="S182">
        <v>725</v>
      </c>
    </row>
    <row r="183" spans="1:19" x14ac:dyDescent="0.25">
      <c r="A183">
        <v>2019</v>
      </c>
      <c r="B183" t="s">
        <v>29</v>
      </c>
      <c r="C183">
        <v>4</v>
      </c>
      <c r="D183">
        <v>4</v>
      </c>
      <c r="E183">
        <v>37</v>
      </c>
      <c r="F183">
        <v>0</v>
      </c>
      <c r="G183">
        <v>0</v>
      </c>
      <c r="H183">
        <v>99</v>
      </c>
      <c r="I183">
        <v>2</v>
      </c>
      <c r="J183">
        <v>2</v>
      </c>
      <c r="K183">
        <v>7</v>
      </c>
      <c r="L183">
        <v>36</v>
      </c>
      <c r="M183">
        <v>544</v>
      </c>
      <c r="N183">
        <v>13</v>
      </c>
      <c r="O183">
        <v>3</v>
      </c>
      <c r="P183">
        <v>814</v>
      </c>
      <c r="Q183">
        <v>20</v>
      </c>
      <c r="R183">
        <v>850</v>
      </c>
      <c r="S183">
        <v>1585</v>
      </c>
    </row>
    <row r="184" spans="1:19" x14ac:dyDescent="0.25">
      <c r="A184">
        <v>2019</v>
      </c>
      <c r="B184" t="s">
        <v>30</v>
      </c>
      <c r="C184">
        <v>2</v>
      </c>
      <c r="D184">
        <v>3</v>
      </c>
      <c r="E184">
        <v>16</v>
      </c>
      <c r="F184">
        <v>2</v>
      </c>
      <c r="G184">
        <v>0</v>
      </c>
      <c r="H184">
        <v>86</v>
      </c>
      <c r="I184">
        <v>3</v>
      </c>
      <c r="J184">
        <v>2</v>
      </c>
      <c r="K184">
        <v>16</v>
      </c>
      <c r="L184">
        <v>23</v>
      </c>
      <c r="M184">
        <v>378</v>
      </c>
      <c r="N184">
        <v>1</v>
      </c>
      <c r="O184">
        <v>0</v>
      </c>
      <c r="P184">
        <v>363</v>
      </c>
      <c r="Q184">
        <v>0</v>
      </c>
      <c r="R184">
        <v>364</v>
      </c>
      <c r="S184">
        <v>895</v>
      </c>
    </row>
    <row r="185" spans="1:19" x14ac:dyDescent="0.25">
      <c r="A185">
        <v>2019</v>
      </c>
      <c r="B185" t="s">
        <v>31</v>
      </c>
      <c r="C185">
        <v>5</v>
      </c>
      <c r="D185">
        <v>8</v>
      </c>
      <c r="E185">
        <v>29</v>
      </c>
      <c r="F185">
        <v>6</v>
      </c>
      <c r="G185">
        <v>0</v>
      </c>
      <c r="H185">
        <v>99</v>
      </c>
      <c r="I185">
        <v>8</v>
      </c>
      <c r="J185">
        <v>2</v>
      </c>
      <c r="K185">
        <v>5</v>
      </c>
      <c r="L185">
        <v>40</v>
      </c>
      <c r="M185">
        <v>469</v>
      </c>
      <c r="N185">
        <v>25</v>
      </c>
      <c r="O185">
        <v>15</v>
      </c>
      <c r="P185">
        <v>1166</v>
      </c>
      <c r="Q185">
        <v>134</v>
      </c>
      <c r="R185">
        <v>1340</v>
      </c>
      <c r="S185">
        <v>2011</v>
      </c>
    </row>
    <row r="186" spans="1:19" x14ac:dyDescent="0.25">
      <c r="A186">
        <v>2019</v>
      </c>
      <c r="B186" t="s">
        <v>32</v>
      </c>
      <c r="C186">
        <v>1</v>
      </c>
      <c r="D186">
        <v>2</v>
      </c>
      <c r="E186">
        <v>33</v>
      </c>
      <c r="F186">
        <v>0</v>
      </c>
      <c r="G186">
        <v>0</v>
      </c>
      <c r="H186">
        <v>116</v>
      </c>
      <c r="I186">
        <v>0</v>
      </c>
      <c r="J186">
        <v>0</v>
      </c>
      <c r="K186">
        <v>8</v>
      </c>
      <c r="L186">
        <v>38</v>
      </c>
      <c r="M186">
        <v>625</v>
      </c>
      <c r="N186">
        <v>4</v>
      </c>
      <c r="O186">
        <v>0</v>
      </c>
      <c r="P186">
        <v>551</v>
      </c>
      <c r="Q186">
        <v>94</v>
      </c>
      <c r="R186">
        <v>649</v>
      </c>
      <c r="S186">
        <v>1472</v>
      </c>
    </row>
    <row r="187" spans="1:19" x14ac:dyDescent="0.25">
      <c r="A187">
        <v>2019</v>
      </c>
      <c r="B187" t="s">
        <v>33</v>
      </c>
      <c r="C187">
        <v>0</v>
      </c>
      <c r="D187">
        <v>1</v>
      </c>
      <c r="E187"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5</v>
      </c>
      <c r="M187">
        <v>9</v>
      </c>
      <c r="N187">
        <v>0</v>
      </c>
      <c r="O187">
        <v>0</v>
      </c>
      <c r="P187">
        <v>55</v>
      </c>
      <c r="Q187">
        <v>12</v>
      </c>
      <c r="R187">
        <v>67</v>
      </c>
      <c r="S187">
        <v>84</v>
      </c>
    </row>
    <row r="188" spans="1:19" x14ac:dyDescent="0.25">
      <c r="A188">
        <v>2019</v>
      </c>
      <c r="B188" t="s">
        <v>34</v>
      </c>
      <c r="C188">
        <v>2</v>
      </c>
      <c r="D188">
        <v>3</v>
      </c>
      <c r="E188">
        <v>3</v>
      </c>
      <c r="F188">
        <v>1</v>
      </c>
      <c r="G188">
        <v>0</v>
      </c>
      <c r="H188">
        <v>22</v>
      </c>
      <c r="I188">
        <v>1</v>
      </c>
      <c r="J188">
        <v>2</v>
      </c>
      <c r="K188">
        <v>2</v>
      </c>
      <c r="L188">
        <v>8</v>
      </c>
      <c r="M188">
        <v>65</v>
      </c>
      <c r="N188">
        <v>3</v>
      </c>
      <c r="O188">
        <v>0</v>
      </c>
      <c r="P188">
        <v>130</v>
      </c>
      <c r="Q188">
        <v>2</v>
      </c>
      <c r="R188">
        <v>135</v>
      </c>
      <c r="S188">
        <v>244</v>
      </c>
    </row>
    <row r="189" spans="1:19" x14ac:dyDescent="0.25">
      <c r="A189">
        <v>2019</v>
      </c>
      <c r="B189" t="s">
        <v>35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12</v>
      </c>
      <c r="I189">
        <v>1</v>
      </c>
      <c r="J189">
        <v>0</v>
      </c>
      <c r="K189">
        <v>0</v>
      </c>
      <c r="L189">
        <v>6</v>
      </c>
      <c r="M189">
        <v>33</v>
      </c>
      <c r="N189">
        <v>0</v>
      </c>
      <c r="O189">
        <v>0</v>
      </c>
      <c r="P189">
        <v>68</v>
      </c>
      <c r="Q189">
        <v>0</v>
      </c>
      <c r="R189">
        <v>68</v>
      </c>
      <c r="S189">
        <v>121</v>
      </c>
    </row>
    <row r="190" spans="1:19" x14ac:dyDescent="0.25">
      <c r="A190">
        <v>2019</v>
      </c>
      <c r="B190" t="s">
        <v>36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25">
      <c r="A191">
        <v>2019</v>
      </c>
      <c r="B191" t="s">
        <v>37</v>
      </c>
      <c r="C191">
        <v>32</v>
      </c>
      <c r="D191">
        <v>68</v>
      </c>
      <c r="E191">
        <v>351</v>
      </c>
      <c r="F191">
        <v>48</v>
      </c>
      <c r="G191">
        <v>1</v>
      </c>
      <c r="H191">
        <v>1139</v>
      </c>
      <c r="I191">
        <v>46</v>
      </c>
      <c r="J191">
        <v>69</v>
      </c>
      <c r="K191">
        <v>174</v>
      </c>
      <c r="L191">
        <v>494</v>
      </c>
      <c r="M191">
        <v>5428</v>
      </c>
      <c r="N191">
        <v>174</v>
      </c>
      <c r="O191">
        <v>30</v>
      </c>
      <c r="P191">
        <v>9069</v>
      </c>
      <c r="Q191">
        <v>361</v>
      </c>
      <c r="R191">
        <v>9634</v>
      </c>
      <c r="S191">
        <v>17484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13" sqref="B13"/>
    </sheetView>
  </sheetViews>
  <sheetFormatPr defaultRowHeight="15" x14ac:dyDescent="0.25"/>
  <cols>
    <col min="1" max="1" width="11.28515625" bestFit="1" customWidth="1"/>
    <col min="2" max="2" width="10.85546875" customWidth="1"/>
  </cols>
  <sheetData>
    <row r="1" spans="1:4" x14ac:dyDescent="0.25">
      <c r="A1" t="s">
        <v>45</v>
      </c>
      <c r="B1" t="s">
        <v>18</v>
      </c>
      <c r="C1" t="s">
        <v>46</v>
      </c>
      <c r="D1" t="s">
        <v>47</v>
      </c>
    </row>
    <row r="2" spans="1:4" x14ac:dyDescent="0.25">
      <c r="A2" t="s">
        <v>38</v>
      </c>
      <c r="B2">
        <f>SUM(C2,D2)</f>
        <v>486889</v>
      </c>
      <c r="C2">
        <f>SUM('BD Crime Statistics 2010-2019'!C8:R8,'BD Crime Statistics 2010-2019'!C27:R27,'BD Crime Statistics 2010-2019'!C46:R46,'BD Crime Statistics 2010-2019'!C65:R65,'BD Crime Statistics 2010-2019'!C84:R84)</f>
        <v>257350</v>
      </c>
      <c r="D2">
        <f>SUM('BD Crime Statistics 2010-2019'!C103:R103,'BD Crime Statistics 2010-2019'!C122:R122,'BD Crime Statistics 2010-2019'!C141:R141,'BD Crime Statistics 2010-2019'!C160:R160,'BD Crime Statistics 2010-2019'!C179:R179)</f>
        <v>229539</v>
      </c>
    </row>
    <row r="3" spans="1:4" x14ac:dyDescent="0.25">
      <c r="A3" t="s">
        <v>39</v>
      </c>
      <c r="B3">
        <f>SUM(C3,D3)</f>
        <v>331609</v>
      </c>
      <c r="C3">
        <f>SUM('BD Crime Statistics 2010-2019'!C10:R10,'BD Crime Statistics 2010-2019'!C29:R29,'BD Crime Statistics 2010-2019'!C48:R48,'BD Crime Statistics 2010-2019'!C67:R67,'BD Crime Statistics 2010-2019'!C86:R86)</f>
        <v>166593</v>
      </c>
      <c r="D3">
        <f>SUM('BD Crime Statistics 2010-2019'!C105:R105,'BD Crime Statistics 2010-2019'!C124:R124,'BD Crime Statistics 2010-2019'!C143:R143,'BD Crime Statistics 2010-2019'!C162:R162,'BD Crime Statistics 2010-2019'!C181:R181)</f>
        <v>165016</v>
      </c>
    </row>
    <row r="4" spans="1:4" x14ac:dyDescent="0.25">
      <c r="A4" t="s">
        <v>40</v>
      </c>
      <c r="B4">
        <f>SUM(C4,D4)</f>
        <v>305220</v>
      </c>
      <c r="C4">
        <f>SUM('BD Crime Statistics 2010-2019'!C14:R14,'BD Crime Statistics 2010-2019'!C33:R33,'BD Crime Statistics 2010-2019'!C52:R52,'BD Crime Statistics 2010-2019'!C71:R71,'BD Crime Statistics 2010-2019'!C90:R90)</f>
        <v>157613</v>
      </c>
      <c r="D4">
        <f>SUM('BD Crime Statistics 2010-2019'!C109:R109,'BD Crime Statistics 2010-2019'!C128:R128,'BD Crime Statistics 2010-2019'!C147:R147,'BD Crime Statistics 2010-2019'!C166:R166,'BD Crime Statistics 2010-2019'!C185:R185)</f>
        <v>147607</v>
      </c>
    </row>
    <row r="5" spans="1:4" x14ac:dyDescent="0.25">
      <c r="A5" t="s">
        <v>41</v>
      </c>
      <c r="B5">
        <f>SUM(C5,D5)</f>
        <v>237615</v>
      </c>
      <c r="C5">
        <f>SUM('BD Crime Statistics 2010-2019'!C12:R12,'BD Crime Statistics 2010-2019'!C31:R31,'BD Crime Statistics 2010-2019'!C50:R50,'BD Crime Statistics 2010-2019'!C69:R69,'BD Crime Statistics 2010-2019'!C88:R88)</f>
        <v>120125</v>
      </c>
      <c r="D5">
        <f>SUM('BD Crime Statistics 2010-2019'!C107:R107,'BD Crime Statistics 2010-2019'!C126:R126,'BD Crime Statistics 2010-2019'!C145:R145,'BD Crime Statistics 2010-2019'!C164:R164,'BD Crime Statistics 2010-2019'!C183:R183)</f>
        <v>117490</v>
      </c>
    </row>
    <row r="6" spans="1:4" x14ac:dyDescent="0.25">
      <c r="A6" t="s">
        <v>42</v>
      </c>
      <c r="B6">
        <f t="shared" ref="B6:B9" si="0">SUM(C6,D6)</f>
        <v>105819</v>
      </c>
      <c r="C6">
        <f>SUM('BD Crime Statistics 2010-2019'!C13:R13,'BD Crime Statistics 2010-2019'!C32:R32,'BD Crime Statistics 2010-2019'!C51:R51,'BD Crime Statistics 2010-2019'!C70:R70,'BD Crime Statistics 2010-2019'!C89:R89)</f>
        <v>50587</v>
      </c>
      <c r="D6">
        <f>SUM('BD Crime Statistics 2010-2019'!C108:R108,'BD Crime Statistics 2010-2019'!C127:R127,'BD Crime Statistics 2010-2019'!C146:R146,'BD Crime Statistics 2010-2019'!C165:R165,'BD Crime Statistics 2010-2019'!C184:R184)</f>
        <v>55232</v>
      </c>
    </row>
    <row r="7" spans="1:4" x14ac:dyDescent="0.25">
      <c r="A7" t="s">
        <v>43</v>
      </c>
      <c r="B7">
        <f t="shared" si="0"/>
        <v>101664</v>
      </c>
      <c r="C7">
        <f>SUM('BD Crime Statistics 2010-2019'!C87:R87,'BD Crime Statistics 2010-2019'!C68:R68,'BD Crime Statistics 2010-2019'!C49:R49,'BD Crime Statistics 2010-2019'!C30:R30,'BD Crime Statistics 2010-2019'!C11:R11)</f>
        <v>55487</v>
      </c>
      <c r="D7">
        <f>SUM('BD Crime Statistics 2010-2019'!C182:R182,'BD Crime Statistics 2010-2019'!C163:R163,'BD Crime Statistics 2010-2019'!C144:R144,'BD Crime Statistics 2010-2019'!C125:R125,'BD Crime Statistics 2010-2019'!C106:R106)</f>
        <v>46177</v>
      </c>
    </row>
    <row r="8" spans="1:4" x14ac:dyDescent="0.25">
      <c r="A8" t="s">
        <v>44</v>
      </c>
      <c r="B8">
        <f t="shared" si="0"/>
        <v>53777</v>
      </c>
      <c r="C8">
        <f>SUM('BD Crime Statistics 2010-2019'!C9:R9,'BD Crime Statistics 2010-2019'!C28:R28,'BD Crime Statistics 2010-2019'!C47:R47,'BD Crime Statistics 2010-2019'!C66:R66,'BD Crime Statistics 2010-2019'!C85:R85,'BD Crime Statistics 2010-2019'!C104)</f>
        <v>0</v>
      </c>
      <c r="D8">
        <f>SUM('BD Crime Statistics 2010-2019'!C104:R104,'BD Crime Statistics 2010-2019'!C123:R123,'BD Crime Statistics 2010-2019'!C142:R142,'BD Crime Statistics 2010-2019'!C161:R161,'BD Crime Statistics 2010-2019'!C180:R180,)</f>
        <v>53777</v>
      </c>
    </row>
    <row r="9" spans="1:4" x14ac:dyDescent="0.25">
      <c r="A9" t="s">
        <v>48</v>
      </c>
      <c r="B9">
        <f t="shared" si="0"/>
        <v>172171</v>
      </c>
      <c r="C9">
        <f>SUM('BD Crime Statistics 2010-2019'!C15:R15,'BD Crime Statistics 2010-2019'!C34:R34,'BD Crime Statistics 2010-2019'!C53:R53,'BD Crime Statistics 2010-2019'!C72:R72,'BD Crime Statistics 2010-2019'!C91:R91)</f>
        <v>56227</v>
      </c>
      <c r="D9">
        <f>SUM('BD Crime Statistics 2010-2019'!C110:R110,'BD Crime Statistics 2010-2019'!C129:R129,'BD Crime Statistics 2010-2019'!C148:R148,'BD Crime Statistics 2010-2019'!C167:R167,'BD Crime Statistics 2010-2019'!C186:R186)</f>
        <v>115944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1" sqref="B1:K18"/>
    </sheetView>
  </sheetViews>
  <sheetFormatPr defaultRowHeight="15" x14ac:dyDescent="0.25"/>
  <cols>
    <col min="1" max="1" width="25.5703125" bestFit="1" customWidth="1"/>
  </cols>
  <sheetData>
    <row r="1" spans="1:11" x14ac:dyDescent="0.25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 x14ac:dyDescent="0.25">
      <c r="A2" t="s">
        <v>2</v>
      </c>
      <c r="B2">
        <v>656</v>
      </c>
      <c r="C2">
        <v>650</v>
      </c>
      <c r="D2">
        <v>593</v>
      </c>
      <c r="E2">
        <v>613</v>
      </c>
      <c r="F2">
        <v>651</v>
      </c>
      <c r="G2">
        <v>492</v>
      </c>
      <c r="H2">
        <v>408</v>
      </c>
      <c r="I2">
        <v>336</v>
      </c>
      <c r="J2">
        <v>262</v>
      </c>
      <c r="K2">
        <v>32</v>
      </c>
    </row>
    <row r="3" spans="1:11" x14ac:dyDescent="0.25">
      <c r="A3" t="s">
        <v>3</v>
      </c>
      <c r="B3">
        <v>1059</v>
      </c>
      <c r="C3">
        <v>1069</v>
      </c>
      <c r="D3">
        <v>964</v>
      </c>
      <c r="E3">
        <v>1021</v>
      </c>
      <c r="F3">
        <v>1155</v>
      </c>
      <c r="G3">
        <v>933</v>
      </c>
      <c r="H3">
        <v>722</v>
      </c>
      <c r="I3">
        <v>657</v>
      </c>
      <c r="J3">
        <v>562</v>
      </c>
      <c r="K3">
        <v>68</v>
      </c>
    </row>
    <row r="4" spans="1:11" x14ac:dyDescent="0.25">
      <c r="A4" t="s">
        <v>4</v>
      </c>
      <c r="B4">
        <v>3988</v>
      </c>
      <c r="C4">
        <v>3966</v>
      </c>
      <c r="D4">
        <v>4114</v>
      </c>
      <c r="E4">
        <v>4393</v>
      </c>
      <c r="F4">
        <v>4514</v>
      </c>
      <c r="G4">
        <v>4037</v>
      </c>
      <c r="H4">
        <v>3591</v>
      </c>
      <c r="I4">
        <v>3549</v>
      </c>
      <c r="J4">
        <v>3830</v>
      </c>
      <c r="K4">
        <v>351</v>
      </c>
    </row>
    <row r="5" spans="1:11" x14ac:dyDescent="0.25">
      <c r="A5" t="s">
        <v>5</v>
      </c>
      <c r="B5">
        <v>1666</v>
      </c>
      <c r="C5">
        <v>1863</v>
      </c>
      <c r="D5">
        <v>1907</v>
      </c>
      <c r="E5">
        <v>1896</v>
      </c>
      <c r="F5">
        <v>1716</v>
      </c>
      <c r="G5">
        <v>1549</v>
      </c>
      <c r="H5">
        <v>1052</v>
      </c>
      <c r="I5">
        <v>1045</v>
      </c>
      <c r="J5">
        <v>922</v>
      </c>
      <c r="K5">
        <v>48</v>
      </c>
    </row>
    <row r="6" spans="1:11" x14ac:dyDescent="0.25">
      <c r="A6" t="s">
        <v>6</v>
      </c>
      <c r="B6">
        <v>130</v>
      </c>
      <c r="C6">
        <v>109</v>
      </c>
      <c r="D6">
        <v>94</v>
      </c>
      <c r="E6">
        <v>172</v>
      </c>
      <c r="F6">
        <v>79</v>
      </c>
      <c r="G6">
        <v>93</v>
      </c>
      <c r="H6">
        <v>53</v>
      </c>
      <c r="I6">
        <v>23</v>
      </c>
      <c r="J6">
        <v>26</v>
      </c>
      <c r="K6">
        <v>1</v>
      </c>
    </row>
    <row r="7" spans="1:11" x14ac:dyDescent="0.25">
      <c r="A7" t="s">
        <v>7</v>
      </c>
      <c r="B7">
        <v>17752</v>
      </c>
      <c r="C7">
        <v>21389</v>
      </c>
      <c r="D7">
        <v>20947</v>
      </c>
      <c r="E7">
        <v>19601</v>
      </c>
      <c r="F7">
        <v>21291</v>
      </c>
      <c r="G7">
        <v>21210</v>
      </c>
      <c r="H7">
        <v>18446</v>
      </c>
      <c r="I7">
        <v>17073</v>
      </c>
      <c r="J7">
        <v>16253</v>
      </c>
      <c r="K7">
        <v>1139</v>
      </c>
    </row>
    <row r="8" spans="1:11" x14ac:dyDescent="0.25">
      <c r="A8" t="s">
        <v>8</v>
      </c>
      <c r="B8">
        <v>870</v>
      </c>
      <c r="C8">
        <v>792</v>
      </c>
      <c r="D8">
        <v>850</v>
      </c>
      <c r="E8">
        <v>879</v>
      </c>
      <c r="F8">
        <v>920</v>
      </c>
      <c r="G8">
        <v>805</v>
      </c>
      <c r="H8">
        <v>639</v>
      </c>
      <c r="I8">
        <v>509</v>
      </c>
      <c r="J8">
        <v>444</v>
      </c>
      <c r="K8">
        <v>46</v>
      </c>
    </row>
    <row r="9" spans="1:11" x14ac:dyDescent="0.25">
      <c r="A9" t="s">
        <v>9</v>
      </c>
      <c r="B9">
        <v>473</v>
      </c>
      <c r="C9">
        <v>581</v>
      </c>
      <c r="D9">
        <v>659</v>
      </c>
      <c r="E9">
        <v>1257</v>
      </c>
      <c r="F9">
        <v>702</v>
      </c>
      <c r="G9">
        <v>634</v>
      </c>
      <c r="H9">
        <v>521</v>
      </c>
      <c r="I9">
        <v>543</v>
      </c>
      <c r="J9">
        <v>811</v>
      </c>
      <c r="K9">
        <v>69</v>
      </c>
    </row>
    <row r="10" spans="1:11" x14ac:dyDescent="0.25">
      <c r="A10" t="s">
        <v>10</v>
      </c>
      <c r="B10">
        <v>3101</v>
      </c>
      <c r="C10">
        <v>3134</v>
      </c>
      <c r="D10">
        <v>2927</v>
      </c>
      <c r="E10">
        <v>2762</v>
      </c>
      <c r="F10">
        <v>2809</v>
      </c>
      <c r="G10">
        <v>2495</v>
      </c>
      <c r="H10">
        <v>2213</v>
      </c>
      <c r="I10">
        <v>2163</v>
      </c>
      <c r="J10">
        <v>2137</v>
      </c>
      <c r="K10">
        <v>174</v>
      </c>
    </row>
    <row r="11" spans="1:11" x14ac:dyDescent="0.25">
      <c r="A11" t="s">
        <v>11</v>
      </c>
      <c r="B11">
        <v>8529</v>
      </c>
      <c r="C11">
        <v>8873</v>
      </c>
      <c r="D11">
        <v>8598</v>
      </c>
      <c r="E11">
        <v>7882</v>
      </c>
      <c r="F11">
        <v>7660</v>
      </c>
      <c r="G11">
        <v>6821</v>
      </c>
      <c r="H11">
        <v>6110</v>
      </c>
      <c r="I11">
        <v>5833</v>
      </c>
      <c r="J11">
        <v>5561</v>
      </c>
      <c r="K11">
        <v>494</v>
      </c>
    </row>
    <row r="12" spans="1:11" x14ac:dyDescent="0.25">
      <c r="A12" t="s">
        <v>12</v>
      </c>
      <c r="B12">
        <v>87139</v>
      </c>
      <c r="C12">
        <v>88355</v>
      </c>
      <c r="D12">
        <v>96112</v>
      </c>
      <c r="E12">
        <v>93930</v>
      </c>
      <c r="F12">
        <v>90400</v>
      </c>
      <c r="G12">
        <v>84117</v>
      </c>
      <c r="H12">
        <v>77747</v>
      </c>
      <c r="I12">
        <v>74645</v>
      </c>
      <c r="J12">
        <v>69736</v>
      </c>
      <c r="K12">
        <v>5428</v>
      </c>
    </row>
    <row r="13" spans="1:11" x14ac:dyDescent="0.25">
      <c r="A13" t="s">
        <v>13</v>
      </c>
      <c r="B13">
        <v>1575</v>
      </c>
      <c r="C13">
        <v>1269</v>
      </c>
      <c r="D13">
        <v>1511</v>
      </c>
      <c r="E13">
        <v>1517</v>
      </c>
      <c r="F13">
        <v>2023</v>
      </c>
      <c r="G13">
        <v>2079</v>
      </c>
      <c r="H13">
        <v>2291</v>
      </c>
      <c r="I13">
        <v>2208</v>
      </c>
      <c r="J13">
        <v>2515</v>
      </c>
      <c r="K13">
        <v>174</v>
      </c>
    </row>
    <row r="14" spans="1:11" x14ac:dyDescent="0.25">
      <c r="A14" t="s">
        <v>14</v>
      </c>
      <c r="B14">
        <v>253</v>
      </c>
      <c r="C14">
        <v>207</v>
      </c>
      <c r="D14">
        <v>289</v>
      </c>
      <c r="E14">
        <v>1007</v>
      </c>
      <c r="F14">
        <v>520</v>
      </c>
      <c r="G14">
        <v>725</v>
      </c>
      <c r="H14">
        <v>487</v>
      </c>
      <c r="I14">
        <v>362</v>
      </c>
      <c r="J14">
        <v>1310</v>
      </c>
      <c r="K14">
        <v>30</v>
      </c>
    </row>
    <row r="15" spans="1:11" x14ac:dyDescent="0.25">
      <c r="A15" t="s">
        <v>15</v>
      </c>
      <c r="B15">
        <v>29344</v>
      </c>
      <c r="C15">
        <v>31696</v>
      </c>
      <c r="D15">
        <v>37264</v>
      </c>
      <c r="E15">
        <v>35832</v>
      </c>
      <c r="F15">
        <v>42501</v>
      </c>
      <c r="G15">
        <v>47666</v>
      </c>
      <c r="H15">
        <v>62208</v>
      </c>
      <c r="I15">
        <v>98984</v>
      </c>
      <c r="J15">
        <v>112549</v>
      </c>
      <c r="K15">
        <v>9069</v>
      </c>
    </row>
    <row r="16" spans="1:11" x14ac:dyDescent="0.25">
      <c r="A16" t="s">
        <v>16</v>
      </c>
      <c r="B16">
        <v>6363</v>
      </c>
      <c r="C16">
        <v>5714</v>
      </c>
      <c r="D16">
        <v>6578</v>
      </c>
      <c r="E16">
        <v>6437</v>
      </c>
      <c r="F16">
        <v>6788</v>
      </c>
      <c r="G16">
        <v>6179</v>
      </c>
      <c r="H16">
        <v>4680</v>
      </c>
      <c r="I16">
        <v>5599</v>
      </c>
      <c r="J16">
        <v>4501</v>
      </c>
      <c r="K16">
        <v>361</v>
      </c>
    </row>
    <row r="17" spans="1:11" x14ac:dyDescent="0.25">
      <c r="A17" t="s">
        <v>17</v>
      </c>
      <c r="B17">
        <v>37535</v>
      </c>
      <c r="C17">
        <v>38886</v>
      </c>
      <c r="D17">
        <v>45642</v>
      </c>
      <c r="E17">
        <v>44793</v>
      </c>
      <c r="F17">
        <v>51832</v>
      </c>
      <c r="G17">
        <v>56649</v>
      </c>
      <c r="H17">
        <v>69666</v>
      </c>
      <c r="I17">
        <v>107153</v>
      </c>
      <c r="J17">
        <v>120875</v>
      </c>
      <c r="K17">
        <v>9634</v>
      </c>
    </row>
    <row r="18" spans="1:11" x14ac:dyDescent="0.25">
      <c r="A18" t="s">
        <v>18</v>
      </c>
      <c r="B18">
        <v>162898</v>
      </c>
      <c r="C18">
        <v>169667</v>
      </c>
      <c r="D18">
        <v>183407</v>
      </c>
      <c r="E18">
        <v>179199</v>
      </c>
      <c r="F18">
        <v>183729</v>
      </c>
      <c r="G18">
        <v>179835</v>
      </c>
      <c r="H18">
        <v>181168</v>
      </c>
      <c r="I18">
        <v>213529</v>
      </c>
      <c r="J18">
        <v>221419</v>
      </c>
      <c r="K18">
        <v>17484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I16" sqref="I16"/>
    </sheetView>
  </sheetViews>
  <sheetFormatPr defaultRowHeight="15" x14ac:dyDescent="0.25"/>
  <sheetData>
    <row r="1" spans="1:1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5">
      <c r="A2">
        <v>2010</v>
      </c>
      <c r="B2">
        <v>656</v>
      </c>
      <c r="C2">
        <v>1059</v>
      </c>
      <c r="D2">
        <v>3988</v>
      </c>
      <c r="E2">
        <v>1666</v>
      </c>
      <c r="F2">
        <v>130</v>
      </c>
      <c r="G2">
        <v>17752</v>
      </c>
      <c r="H2">
        <v>870</v>
      </c>
      <c r="I2">
        <v>473</v>
      </c>
      <c r="J2">
        <v>3101</v>
      </c>
      <c r="K2">
        <v>8529</v>
      </c>
      <c r="L2">
        <v>87139</v>
      </c>
      <c r="M2">
        <v>1575</v>
      </c>
      <c r="N2">
        <v>253</v>
      </c>
      <c r="O2">
        <v>29344</v>
      </c>
      <c r="P2">
        <v>6363</v>
      </c>
      <c r="Q2">
        <v>37535</v>
      </c>
      <c r="R2">
        <v>162898</v>
      </c>
    </row>
    <row r="3" spans="1:18" x14ac:dyDescent="0.25">
      <c r="A3">
        <v>2011</v>
      </c>
      <c r="B3">
        <v>650</v>
      </c>
      <c r="C3">
        <v>1069</v>
      </c>
      <c r="D3">
        <v>3966</v>
      </c>
      <c r="E3">
        <v>1863</v>
      </c>
      <c r="F3">
        <v>109</v>
      </c>
      <c r="G3">
        <v>21389</v>
      </c>
      <c r="H3">
        <v>792</v>
      </c>
      <c r="I3">
        <v>581</v>
      </c>
      <c r="J3">
        <v>3134</v>
      </c>
      <c r="K3">
        <v>8873</v>
      </c>
      <c r="L3">
        <v>88355</v>
      </c>
      <c r="M3">
        <v>1269</v>
      </c>
      <c r="N3">
        <v>207</v>
      </c>
      <c r="O3">
        <v>31696</v>
      </c>
      <c r="P3">
        <v>5714</v>
      </c>
      <c r="Q3">
        <v>38886</v>
      </c>
      <c r="R3">
        <v>169667</v>
      </c>
    </row>
    <row r="4" spans="1:18" x14ac:dyDescent="0.25">
      <c r="A4">
        <v>2012</v>
      </c>
      <c r="B4">
        <v>593</v>
      </c>
      <c r="C4">
        <v>964</v>
      </c>
      <c r="D4">
        <v>4114</v>
      </c>
      <c r="E4">
        <v>1907</v>
      </c>
      <c r="F4">
        <v>94</v>
      </c>
      <c r="G4">
        <v>20947</v>
      </c>
      <c r="H4">
        <v>850</v>
      </c>
      <c r="I4">
        <v>659</v>
      </c>
      <c r="J4">
        <v>2927</v>
      </c>
      <c r="K4">
        <v>8598</v>
      </c>
      <c r="L4">
        <v>96112</v>
      </c>
      <c r="M4">
        <v>1511</v>
      </c>
      <c r="N4">
        <v>289</v>
      </c>
      <c r="O4">
        <v>37264</v>
      </c>
      <c r="P4">
        <v>6578</v>
      </c>
      <c r="Q4">
        <v>45642</v>
      </c>
      <c r="R4">
        <v>183407</v>
      </c>
    </row>
    <row r="5" spans="1:18" x14ac:dyDescent="0.25">
      <c r="A5">
        <v>2013</v>
      </c>
      <c r="B5">
        <v>613</v>
      </c>
      <c r="C5">
        <v>1021</v>
      </c>
      <c r="D5">
        <v>4393</v>
      </c>
      <c r="E5">
        <v>1896</v>
      </c>
      <c r="F5">
        <v>172</v>
      </c>
      <c r="G5">
        <v>19601</v>
      </c>
      <c r="H5">
        <v>879</v>
      </c>
      <c r="I5">
        <v>1257</v>
      </c>
      <c r="J5">
        <v>2762</v>
      </c>
      <c r="K5">
        <v>7882</v>
      </c>
      <c r="L5">
        <v>93930</v>
      </c>
      <c r="M5">
        <v>1517</v>
      </c>
      <c r="N5">
        <v>1007</v>
      </c>
      <c r="O5">
        <v>35832</v>
      </c>
      <c r="P5">
        <v>6437</v>
      </c>
      <c r="Q5">
        <v>44793</v>
      </c>
      <c r="R5">
        <v>179199</v>
      </c>
    </row>
    <row r="6" spans="1:18" x14ac:dyDescent="0.25">
      <c r="A6">
        <v>2014</v>
      </c>
      <c r="B6">
        <v>651</v>
      </c>
      <c r="C6">
        <v>1155</v>
      </c>
      <c r="D6">
        <v>4514</v>
      </c>
      <c r="E6">
        <v>1716</v>
      </c>
      <c r="F6">
        <v>79</v>
      </c>
      <c r="G6">
        <v>21291</v>
      </c>
      <c r="H6">
        <v>920</v>
      </c>
      <c r="I6">
        <v>702</v>
      </c>
      <c r="J6">
        <v>2809</v>
      </c>
      <c r="K6">
        <v>7660</v>
      </c>
      <c r="L6">
        <v>90400</v>
      </c>
      <c r="M6">
        <v>2023</v>
      </c>
      <c r="N6">
        <v>520</v>
      </c>
      <c r="O6">
        <v>42501</v>
      </c>
      <c r="P6">
        <v>6788</v>
      </c>
      <c r="Q6">
        <v>51832</v>
      </c>
      <c r="R6">
        <v>183729</v>
      </c>
    </row>
    <row r="7" spans="1:18" x14ac:dyDescent="0.25">
      <c r="A7">
        <v>2015</v>
      </c>
      <c r="B7">
        <v>492</v>
      </c>
      <c r="C7">
        <v>933</v>
      </c>
      <c r="D7">
        <v>4037</v>
      </c>
      <c r="E7">
        <v>1549</v>
      </c>
      <c r="F7">
        <v>93</v>
      </c>
      <c r="G7">
        <v>21210</v>
      </c>
      <c r="H7">
        <v>805</v>
      </c>
      <c r="I7">
        <v>634</v>
      </c>
      <c r="J7">
        <v>2495</v>
      </c>
      <c r="K7">
        <v>6821</v>
      </c>
      <c r="L7">
        <v>84117</v>
      </c>
      <c r="M7">
        <v>2079</v>
      </c>
      <c r="N7">
        <v>725</v>
      </c>
      <c r="O7">
        <v>47666</v>
      </c>
      <c r="P7">
        <v>6179</v>
      </c>
      <c r="Q7">
        <v>56649</v>
      </c>
      <c r="R7">
        <v>179835</v>
      </c>
    </row>
    <row r="8" spans="1:18" x14ac:dyDescent="0.25">
      <c r="A8">
        <v>2016</v>
      </c>
      <c r="B8">
        <v>408</v>
      </c>
      <c r="C8">
        <v>722</v>
      </c>
      <c r="D8">
        <v>3591</v>
      </c>
      <c r="E8">
        <v>1052</v>
      </c>
      <c r="F8">
        <v>53</v>
      </c>
      <c r="G8">
        <v>18446</v>
      </c>
      <c r="H8">
        <v>639</v>
      </c>
      <c r="I8">
        <v>521</v>
      </c>
      <c r="J8">
        <v>2213</v>
      </c>
      <c r="K8">
        <v>6110</v>
      </c>
      <c r="L8">
        <v>77747</v>
      </c>
      <c r="M8">
        <v>2291</v>
      </c>
      <c r="N8">
        <v>487</v>
      </c>
      <c r="O8">
        <v>62208</v>
      </c>
      <c r="P8">
        <v>4680</v>
      </c>
      <c r="Q8">
        <v>69666</v>
      </c>
      <c r="R8">
        <v>181168</v>
      </c>
    </row>
    <row r="9" spans="1:18" x14ac:dyDescent="0.25">
      <c r="A9">
        <v>2017</v>
      </c>
      <c r="B9">
        <v>336</v>
      </c>
      <c r="C9">
        <v>657</v>
      </c>
      <c r="D9">
        <v>3549</v>
      </c>
      <c r="E9">
        <v>1045</v>
      </c>
      <c r="F9">
        <v>23</v>
      </c>
      <c r="G9">
        <v>17073</v>
      </c>
      <c r="H9">
        <v>509</v>
      </c>
      <c r="I9">
        <v>543</v>
      </c>
      <c r="J9">
        <v>2163</v>
      </c>
      <c r="K9">
        <v>5833</v>
      </c>
      <c r="L9">
        <v>74645</v>
      </c>
      <c r="M9">
        <v>2208</v>
      </c>
      <c r="N9">
        <v>362</v>
      </c>
      <c r="O9">
        <v>98984</v>
      </c>
      <c r="P9">
        <v>5599</v>
      </c>
      <c r="Q9">
        <v>107153</v>
      </c>
      <c r="R9">
        <v>213529</v>
      </c>
    </row>
    <row r="10" spans="1:18" x14ac:dyDescent="0.25">
      <c r="A10">
        <v>2018</v>
      </c>
      <c r="B10">
        <v>262</v>
      </c>
      <c r="C10">
        <v>562</v>
      </c>
      <c r="D10">
        <v>3830</v>
      </c>
      <c r="E10">
        <v>922</v>
      </c>
      <c r="F10">
        <v>26</v>
      </c>
      <c r="G10">
        <v>16253</v>
      </c>
      <c r="H10">
        <v>444</v>
      </c>
      <c r="I10">
        <v>811</v>
      </c>
      <c r="J10">
        <v>2137</v>
      </c>
      <c r="K10">
        <v>5561</v>
      </c>
      <c r="L10">
        <v>69736</v>
      </c>
      <c r="M10">
        <v>2515</v>
      </c>
      <c r="N10">
        <v>1310</v>
      </c>
      <c r="O10">
        <v>112549</v>
      </c>
      <c r="P10">
        <v>4501</v>
      </c>
      <c r="Q10">
        <v>120875</v>
      </c>
      <c r="R10">
        <v>221419</v>
      </c>
    </row>
    <row r="11" spans="1:18" x14ac:dyDescent="0.25">
      <c r="A11">
        <v>2019</v>
      </c>
      <c r="B11">
        <v>32</v>
      </c>
      <c r="C11">
        <v>68</v>
      </c>
      <c r="D11">
        <v>351</v>
      </c>
      <c r="E11">
        <v>48</v>
      </c>
      <c r="F11">
        <v>1</v>
      </c>
      <c r="G11">
        <v>1139</v>
      </c>
      <c r="H11">
        <v>46</v>
      </c>
      <c r="I11">
        <v>69</v>
      </c>
      <c r="J11">
        <v>174</v>
      </c>
      <c r="K11">
        <v>494</v>
      </c>
      <c r="L11">
        <v>5428</v>
      </c>
      <c r="M11">
        <v>174</v>
      </c>
      <c r="N11">
        <v>30</v>
      </c>
      <c r="O11">
        <v>9069</v>
      </c>
      <c r="P11">
        <v>361</v>
      </c>
      <c r="Q11">
        <v>9634</v>
      </c>
      <c r="R11">
        <v>17484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BD Crime Statistics 2010-2019</vt:lpstr>
      <vt:lpstr>Zone wise case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 Laptop</dc:creator>
  <cp:lastModifiedBy>Product Laptop</cp:lastModifiedBy>
  <dcterms:created xsi:type="dcterms:W3CDTF">2022-03-17T13:05:29Z</dcterms:created>
  <dcterms:modified xsi:type="dcterms:W3CDTF">2022-03-18T05:28:00Z</dcterms:modified>
</cp:coreProperties>
</file>