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<sst xmlns="http://schemas.openxmlformats.org/spreadsheetml/2006/main" count="55" uniqueCount="53">
  <si>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</si>
  <si>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</si>
  <si>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</si>
  <si>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</si>
  <si>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</si>
  <si>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</si>
  <si>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</si>
  <si>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</si>
  <si>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</si>
  <si>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</si>
  <si>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ОУД.05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</si>
  <si>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</si>
  <si>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</si>
  <si>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</si>
  <si>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</si>
  <si>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</si>
  <si>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</si>
  <si>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</si>
  <si>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</si>
  <si>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</si>
  <si>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</si>
  <si>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</si>
  <si>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</si>
  <si>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</si>
  <si>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</si>
  <si>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</si>
  <si>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</si>
  <si>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</si>
  <si>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</si>
  <si>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</si>
  <si>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</si>
  <si>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</si>
  <si>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</si>
  <si>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</si>
  <si>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</si>
  <si>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</si>
  <si>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</si>
  <si>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</si>
  <si>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</si>
  <si>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</si>
  <si>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</si>
  <si>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</si>
  <si>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</si>
  <si>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</si>
  <si>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</si>
  <si>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</si>
  <si>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</si>
  <si>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</si>
  <si>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</si>
  <si>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</si>
  <si>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Чиканова Л.В.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</si>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</sst>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9" zoomScale="60" workbookViewId="0">
      <selection activeCell="F50" sqref="F50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1</v>
      </c>
      <c r="D5" s="9" t="s">
        <v>3</v>
      </c>
      <c r="E5" s="56" t="s">
        <v>51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5" t="s">
        <v>50</v>
      </c>
      <c r="D10" s="12"/>
    </row>
    <row r="11" spans="1:22" ht="15.75" customHeight="1">
      <c r="B11" s="12" t="s">
        <v>12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7">
        <v>3</v>
      </c>
      <c r="F14" s="58"/>
      <c r="G14" s="59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7" t="s">
        <v>46</v>
      </c>
      <c r="F15" s="58"/>
      <c r="G15" s="59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7">
        <v>5</v>
      </c>
      <c r="F16" s="58"/>
      <c r="G16" s="59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7">
        <v>3</v>
      </c>
      <c r="F17" s="58"/>
      <c r="G17" s="59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7">
        <v>3</v>
      </c>
      <c r="F18" s="58"/>
      <c r="G18" s="59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7">
        <v>4</v>
      </c>
      <c r="F19" s="58"/>
      <c r="G19" s="59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7">
        <v>3</v>
      </c>
      <c r="F20" s="58"/>
      <c r="G20" s="59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7">
        <v>4</v>
      </c>
      <c r="F21" s="58"/>
      <c r="G21" s="59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7">
        <v>4</v>
      </c>
      <c r="F22" s="58"/>
      <c r="G22" s="59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7">
        <v>4</v>
      </c>
      <c r="F23" s="58"/>
      <c r="G23" s="59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7">
        <v>3</v>
      </c>
      <c r="F24" s="58"/>
      <c r="G24" s="59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7">
        <v>3</v>
      </c>
      <c r="F25" s="58"/>
      <c r="G25" s="59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7">
        <v>4</v>
      </c>
      <c r="F26" s="58"/>
      <c r="G26" s="59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7">
        <v>3</v>
      </c>
      <c r="F27" s="58"/>
      <c r="G27" s="59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7">
        <v>3</v>
      </c>
      <c r="F28" s="58"/>
      <c r="G28" s="59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7">
        <v>3</v>
      </c>
      <c r="F29" s="58"/>
      <c r="G29" s="59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7">
        <v>4</v>
      </c>
      <c r="F30" s="58"/>
      <c r="G30" s="59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7">
        <v>3</v>
      </c>
      <c r="F31" s="58"/>
      <c r="G31" s="59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57">
        <v>4</v>
      </c>
      <c r="F32" s="58"/>
      <c r="G32" s="59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 t="s">
        <v>36</v>
      </c>
      <c r="C33" s="34"/>
      <c r="D33" s="35"/>
      <c r="E33" s="57">
        <v>4</v>
      </c>
      <c r="F33" s="58"/>
      <c r="G33" s="59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 t="s">
        <v>37</v>
      </c>
      <c r="C34" s="34"/>
      <c r="D34" s="35"/>
      <c r="E34" s="57">
        <v>4</v>
      </c>
      <c r="F34" s="58"/>
      <c r="G34" s="59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 t="s">
        <v>38</v>
      </c>
      <c r="C35" s="34"/>
      <c r="D35" s="35"/>
      <c r="E35" s="57">
        <v>4</v>
      </c>
      <c r="F35" s="58"/>
      <c r="G35" s="59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 t="s">
        <v>39</v>
      </c>
      <c r="C36" s="34"/>
      <c r="D36" s="35"/>
      <c r="E36" s="57">
        <v>3</v>
      </c>
      <c r="F36" s="58"/>
      <c r="G36" s="59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 t="s">
        <v>40</v>
      </c>
      <c r="C37" s="34"/>
      <c r="D37" s="35"/>
      <c r="E37" s="57">
        <v>4</v>
      </c>
      <c r="F37" s="58"/>
      <c r="G37" s="59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 t="s">
        <v>41</v>
      </c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42</v>
      </c>
      <c r="C45" s="18" t="s">
        <v>43</v>
      </c>
      <c r="D45" s="19" t="s">
        <v>44</v>
      </c>
      <c r="E45" s="19" t="s">
        <v>45</v>
      </c>
      <c r="F45" s="19">
        <v>5</v>
      </c>
      <c r="G45" s="19">
        <v>4</v>
      </c>
      <c r="H45" s="19">
        <v>3</v>
      </c>
      <c r="I45" s="19">
        <v>2</v>
      </c>
      <c r="J45" s="19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47</v>
      </c>
      <c r="C46" s="19">
        <f>COUNTIF(B14:D42,"*")</f>
        <v>25</v>
      </c>
      <c r="D46" s="19">
        <f>COUNTIF(E14:G42,"Зач")</f>
        <v>0</v>
      </c>
      <c r="E46" s="19">
        <f>COUNTIF(E14:G42,"Незач")</f>
        <v>0</v>
      </c>
      <c r="F46" s="19">
        <f>COUNTIF(E14:G42,5)</f>
        <v>1</v>
      </c>
      <c r="G46" s="19">
        <f>COUNTIF(E14:G42,4)</f>
        <v>11</v>
      </c>
      <c r="H46" s="19">
        <f>COUNTIF(E14:G42,3)</f>
        <v>11</v>
      </c>
      <c r="I46" s="19">
        <f>COUNTIF(E14:G42,2)</f>
        <v>0</v>
      </c>
      <c r="J46" s="19">
        <f>COUNTIF(E14:G42,"н/а")</f>
        <v>1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48</v>
      </c>
      <c r="C48" s="31"/>
      <c r="D48" s="31"/>
      <c r="E48" s="31"/>
      <c r="F48" s="60" t="s">
        <v>50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49</v>
      </c>
      <c r="C50" s="32"/>
      <c r="D50" s="32"/>
      <c r="E50" s="32"/>
      <c r="F50" s="55" t="s">
        <v>52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2018-04-16T18:19:12Z</dcterms:modified>
  <cp:category/>
</cp:coreProperties>
</file>