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<sst xmlns="http://schemas.openxmlformats.org/spreadsheetml/2006/main" uniqueCount="78">
  <si>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</si>
  <si>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</si>
  <si>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</si>
  <si>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</si>
  <si>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</si>
  <si>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</si>
  <si>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</si>
  <si>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</si>
  <si>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</si>
  <si>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</si>
  <si>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</si>
  <si>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</si>
  <si>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</si>
  <si>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</si>
  <si>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</si>
  <si>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</si>
  <si>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 xml:space="preserve">[ОУД.01] Русский язык  </t>
  </si>
  <si>
    <t>[ОУД.02] Литература</t>
  </si>
  <si>
    <t>[ОУД.03] Иностранный язык</t>
  </si>
  <si>
    <t>[ОУД.04] Математика, алгебра, начало математического анализа, геометрия</t>
  </si>
  <si>
    <t>[ОУД.05] История</t>
  </si>
  <si>
    <t>[ОУД.06] Физическая культура</t>
  </si>
  <si>
    <t>[ОУД.07] Основы безопасности жизнедеятельности</t>
  </si>
  <si>
    <t xml:space="preserve">[ОУД.08] Информатика </t>
  </si>
  <si>
    <t>[ОУД.09] Физика</t>
  </si>
  <si>
    <t>[ОУД.10] Химия</t>
  </si>
  <si>
    <t>[ОУД.11] Обществознание ( вкл. экономику и право)</t>
  </si>
  <si>
    <t>[ОУД.12] Экология</t>
  </si>
  <si>
    <t>[УД.02] Введение в специальность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</si>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</sst>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S12" sqref="S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20" customWidth="true" style="64"/>
    <col min="16" max="16" width="20" customWidth="true" style="64"/>
    <col min="17" max="17" width="20" customWidth="true" style="64"/>
    <col min="18" max="18" width="20" customWidth="true" style="64"/>
    <col min="19" max="19" width="20" customWidth="true" style="64"/>
    <col min="20" max="20" width="6.7109375" customWidth="true" style="64"/>
    <col min="21" max="21" width="6.7109375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88" t="s">
        <v>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</row>
    <row r="2" spans="1:41" customHeight="1" ht="15.75" s="6" customFormat="1">
      <c r="E2" s="89" t="s">
        <v>1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0" t="s">
        <v>2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</row>
    <row r="5" spans="1:41" customHeight="1" ht="18.75" s="6" customFormat="1">
      <c r="D5" s="8"/>
      <c r="E5" s="91" t="s">
        <v>3</v>
      </c>
      <c r="F5" s="91"/>
      <c r="G5" s="91"/>
      <c r="H5" s="91"/>
      <c r="I5" s="91"/>
      <c r="J5" s="91"/>
      <c r="K5" s="91"/>
      <c r="L5" s="91"/>
      <c r="M5" s="91"/>
      <c r="N5" s="91"/>
      <c r="O5" s="91">
        <v>2</v>
      </c>
      <c r="P5" s="91"/>
      <c r="Q5" s="91"/>
      <c r="R5" s="91"/>
      <c r="S5" s="91"/>
      <c r="T5" s="91"/>
      <c r="U5" s="65"/>
      <c r="V5" s="92" t="s">
        <v>4</v>
      </c>
      <c r="W5" s="92"/>
      <c r="X5" s="104"/>
      <c r="Y5" s="104"/>
      <c r="Z5" s="104"/>
      <c r="AA5" s="104"/>
      <c r="AB5" s="99" t="s">
        <v>5</v>
      </c>
      <c r="AC5" s="99"/>
      <c r="AD5" s="99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84"/>
      <c r="H7" s="84"/>
      <c r="I7" s="84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95"/>
      <c r="H8" s="95"/>
      <c r="I8" s="95"/>
      <c r="J8" s="9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100" t="s">
        <v>10</v>
      </c>
      <c r="F11" s="101" t="s">
        <v>11</v>
      </c>
      <c r="G11" s="82" t="s">
        <v>12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103" t="s">
        <v>13</v>
      </c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80" t="s">
        <v>14</v>
      </c>
      <c r="AJ11" s="93" t="s">
        <v>15</v>
      </c>
    </row>
    <row r="12" spans="1:41" customHeight="1" ht="160" s="6" customFormat="1">
      <c r="E12" s="100"/>
      <c r="F12" s="102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110" t="s">
        <v>24</v>
      </c>
      <c r="P12" s="110" t="s">
        <v>25</v>
      </c>
      <c r="Q12" s="110" t="s">
        <v>26</v>
      </c>
      <c r="R12" s="110" t="s">
        <v>27</v>
      </c>
      <c r="S12" s="110" t="s">
        <v>28</v>
      </c>
      <c r="T12" s="4"/>
      <c r="U12" s="3"/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81"/>
      <c r="AJ12" s="94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29</v>
      </c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30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31</v>
      </c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32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33</v>
      </c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34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35</v>
      </c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36</v>
      </c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37</v>
      </c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38</v>
      </c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39</v>
      </c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40</v>
      </c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41</v>
      </c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42</v>
      </c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43</v>
      </c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44</v>
      </c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45</v>
      </c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46</v>
      </c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47</v>
      </c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48</v>
      </c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49</v>
      </c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50</v>
      </c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51</v>
      </c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52</v>
      </c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53</v>
      </c>
      <c r="G38" s="107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54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55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56</v>
      </c>
      <c r="F47" s="45"/>
      <c r="G47" s="46" t="s">
        <v>57</v>
      </c>
      <c r="H47" s="47" t="s">
        <v>58</v>
      </c>
      <c r="I47" s="48" t="s">
        <v>59</v>
      </c>
      <c r="J47" s="49" t="s">
        <v>60</v>
      </c>
      <c r="K47" s="50" t="s">
        <v>61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6" t="str">
        <f>COUNTA(F14:F43)</f>
        <v>0</v>
      </c>
      <c r="F48" s="87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6" t="s">
        <v>62</v>
      </c>
      <c r="F49" s="87"/>
      <c r="G49" s="96" t="str">
        <f>SUM(G48,H48,I48)/E48</f>
        <v>0</v>
      </c>
      <c r="H49" s="97"/>
      <c r="I49" s="98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6" t="s">
        <v>63</v>
      </c>
      <c r="F50" s="87"/>
      <c r="G50" s="96" t="str">
        <f>(G48+H48)/E48</f>
        <v>0</v>
      </c>
      <c r="H50" s="98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64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65</v>
      </c>
      <c r="F54" s="15"/>
      <c r="G54" s="83"/>
      <c r="H54" s="83"/>
      <c r="I54" s="83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U11:AH11"/>
    <mergeCell ref="X5:AA5"/>
    <mergeCell ref="E1:AJ1"/>
    <mergeCell ref="E2:AJ2"/>
    <mergeCell ref="E4:AJ4"/>
    <mergeCell ref="E5:T5"/>
    <mergeCell ref="V5:W5"/>
    <mergeCell ref="AJ11:AJ12"/>
    <mergeCell ref="G8:J8"/>
    <mergeCell ref="AB5:AD5"/>
    <mergeCell ref="E11:E12"/>
    <mergeCell ref="F11:F12"/>
    <mergeCell ref="AI11:AI12"/>
    <mergeCell ref="G11:T11"/>
    <mergeCell ref="G54:I54"/>
    <mergeCell ref="G7:I7"/>
    <mergeCell ref="G9:AJ9"/>
    <mergeCell ref="E48:F48"/>
    <mergeCell ref="E49:F49"/>
    <mergeCell ref="E50:F50"/>
    <mergeCell ref="G49:I49"/>
    <mergeCell ref="G50:H50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G6" sqref="G6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66</v>
      </c>
      <c r="I1" s="69" t="s">
        <v>67</v>
      </c>
      <c r="K1" s="78" t="s">
        <v>68</v>
      </c>
      <c r="L1" s="78" t="s">
        <v>69</v>
      </c>
      <c r="N1" s="78" t="s">
        <v>70</v>
      </c>
      <c r="O1" s="78" t="s">
        <v>71</v>
      </c>
      <c r="Q1" s="78" t="s">
        <v>72</v>
      </c>
      <c r="R1" s="78" t="s">
        <v>73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74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25.5">
      <c r="A6" s="69"/>
      <c r="B6" s="72" t="s">
        <v>57</v>
      </c>
      <c r="C6" s="73" t="s">
        <v>58</v>
      </c>
      <c r="D6" s="74" t="s">
        <v>59</v>
      </c>
      <c r="E6" s="74" t="s">
        <v>60</v>
      </c>
      <c r="F6" s="75" t="s">
        <v>75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76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25.5">
      <c r="A11" s="69"/>
      <c r="B11" s="72" t="s">
        <v>57</v>
      </c>
      <c r="C11" s="73" t="s">
        <v>58</v>
      </c>
      <c r="D11" s="74" t="s">
        <v>59</v>
      </c>
      <c r="E11" s="74" t="s">
        <v>60</v>
      </c>
      <c r="F11" s="75" t="s">
        <v>75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77</v>
      </c>
      <c r="C15" s="69" t="str">
        <f>COUNTIF(Лист1!F14:F43,"*")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2018-05-19T01:09:23+03:00</dcterms:modified>
  <dc:title>Untitled Spreadsheet</dc:title>
  <dc:description/>
  <dc:subject/>
  <cp:keywords/>
  <cp:category/>
</cp:coreProperties>
</file>