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D23" i="1" l="1"/>
  <c r="D22" i="1"/>
  <c r="D21" i="1"/>
  <c r="D20" i="1"/>
  <c r="C23" i="1"/>
  <c r="C22" i="1"/>
  <c r="C21" i="1"/>
  <c r="C20" i="1"/>
  <c r="B23" i="1"/>
  <c r="B22" i="1"/>
  <c r="B21" i="1"/>
  <c r="B20" i="1"/>
  <c r="D19" i="1"/>
  <c r="C19" i="1"/>
  <c r="C24" i="1" s="1"/>
  <c r="B19" i="1"/>
  <c r="B24" i="1" l="1"/>
  <c r="D24" i="1"/>
</calcChain>
</file>

<file path=xl/sharedStrings.xml><?xml version="1.0" encoding="utf-8"?>
<sst xmlns="http://schemas.openxmlformats.org/spreadsheetml/2006/main" count="45" uniqueCount="24">
  <si>
    <t>Kriteria</t>
  </si>
  <si>
    <t>Komputer A</t>
  </si>
  <si>
    <t>Komputer B</t>
  </si>
  <si>
    <t>Komputer C</t>
  </si>
  <si>
    <t>Harga (juta)</t>
  </si>
  <si>
    <t>Vendor</t>
  </si>
  <si>
    <t>RAM(GB)</t>
  </si>
  <si>
    <t>Hardisk</t>
  </si>
  <si>
    <t>Sistem Operasi</t>
  </si>
  <si>
    <t>Acer</t>
  </si>
  <si>
    <t>Unix</t>
  </si>
  <si>
    <t>Toshiba</t>
  </si>
  <si>
    <t>Windows</t>
  </si>
  <si>
    <t>Apple</t>
  </si>
  <si>
    <t>Macintosh</t>
  </si>
  <si>
    <t>Tabel Data</t>
  </si>
  <si>
    <t>Tabel dengan Nilai</t>
  </si>
  <si>
    <t>Cost</t>
  </si>
  <si>
    <t>Benefit</t>
  </si>
  <si>
    <t>BOBOT</t>
  </si>
  <si>
    <t>NORMALISASI</t>
  </si>
  <si>
    <t>MAX/MIN</t>
  </si>
  <si>
    <t>C/B</t>
  </si>
  <si>
    <t xml:space="preserve">HASIL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</si>
</sst>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/>
    </xf>
    <xf numFmtId="2" fontId="4" fillId="6" borderId="3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6" fillId="2" borderId="0" xfId="1" applyFont="1" applyBorder="1" applyAlignment="1">
      <alignment horizontal="center"/>
    </xf>
    <xf numFmtId="0" fontId="7" fillId="3" borderId="0" xfId="2" applyFont="1" applyAlignment="1">
      <alignment horizontal="center"/>
    </xf>
  </cellXfs>
  <cellStyles count="3">
    <cellStyle name="60% - Accent6" xfId="2" builtinId="52"/>
    <cellStyle name="Accent6" xfId="1" builtinId="49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152400</xdr:rowOff>
    </xdr:from>
    <xdr:to>
      <xdr:col>14</xdr:col>
      <xdr:colOff>552450</xdr:colOff>
      <xdr:row>6</xdr:row>
      <xdr:rowOff>180975</xdr:rowOff>
    </xdr:to>
    <xdr:sp macro="" textlink="">
      <xdr:nvSpPr>
        <xdr:cNvPr id="2" name="Rectangle 1"/>
        <xdr:cNvSpPr/>
      </xdr:nvSpPr>
      <xdr:spPr>
        <a:xfrm>
          <a:off x="8705850" y="152400"/>
          <a:ext cx="4610100" cy="14192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NILAI KRITERIA VENDOR DAN SISTEM OPERASI</a:t>
          </a:r>
          <a:r>
            <a:rPr lang="id-ID" sz="1600" b="1"/>
            <a:t> </a:t>
          </a:r>
          <a:endParaRPr lang="id-ID" sz="14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d-ID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Vendor : 			Sistem</a:t>
          </a:r>
          <a:r>
            <a:rPr lang="id-ID" sz="14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Operasi :</a:t>
          </a:r>
          <a:endParaRPr lang="id-ID" sz="14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d-ID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Acer = 1  			Unix = 2</a:t>
          </a:r>
        </a:p>
        <a:p>
          <a:pPr algn="l"/>
          <a:r>
            <a:rPr lang="id-ID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Toshiba = 2  		Windows = 1</a:t>
          </a:r>
        </a:p>
        <a:p>
          <a:pPr algn="l"/>
          <a:r>
            <a:rPr lang="id-ID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Apple = 3</a:t>
          </a:r>
          <a:r>
            <a:rPr lang="id-ID" sz="1400" b="1"/>
            <a:t> 			Macintosh</a:t>
          </a:r>
          <a:r>
            <a:rPr lang="id-ID" sz="1400" b="1" baseline="0"/>
            <a:t> = 3</a:t>
          </a:r>
          <a:endParaRPr lang="id-ID" sz="1400" b="1"/>
        </a:p>
      </xdr:txBody>
    </xdr:sp>
    <xdr:clientData/>
  </xdr:twoCellAnchor>
  <xdr:twoCellAnchor>
    <xdr:from>
      <xdr:col>8</xdr:col>
      <xdr:colOff>600075</xdr:colOff>
      <xdr:row>7</xdr:row>
      <xdr:rowOff>66675</xdr:rowOff>
    </xdr:from>
    <xdr:to>
      <xdr:col>12</xdr:col>
      <xdr:colOff>371475</xdr:colOff>
      <xdr:row>16</xdr:row>
      <xdr:rowOff>57150</xdr:rowOff>
    </xdr:to>
    <xdr:sp macro="" textlink="">
      <xdr:nvSpPr>
        <xdr:cNvPr id="3" name="Rectangle 2"/>
        <xdr:cNvSpPr/>
      </xdr:nvSpPr>
      <xdr:spPr>
        <a:xfrm>
          <a:off x="8543925" y="1657350"/>
          <a:ext cx="2209800" cy="1762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800" b="1"/>
            <a:t>BOBOT</a:t>
          </a:r>
        </a:p>
        <a:p>
          <a:pPr algn="l"/>
          <a:endParaRPr lang="id-ID" sz="1400" b="1"/>
        </a:p>
        <a:p>
          <a:pPr algn="l"/>
          <a:r>
            <a:rPr lang="id-ID" sz="1400" b="1"/>
            <a:t>HARGA = 0,15</a:t>
          </a:r>
        </a:p>
        <a:p>
          <a:pPr algn="l"/>
          <a:r>
            <a:rPr lang="id-ID" sz="1400" b="1"/>
            <a:t>VENDOR = 0,25</a:t>
          </a:r>
        </a:p>
        <a:p>
          <a:pPr algn="l"/>
          <a:r>
            <a:rPr lang="id-ID" sz="1400" b="1"/>
            <a:t>RAM(GB) = 0,30</a:t>
          </a:r>
        </a:p>
        <a:p>
          <a:pPr algn="l"/>
          <a:r>
            <a:rPr lang="id-ID" sz="1400" b="1"/>
            <a:t>HARDISK = 0,10</a:t>
          </a:r>
        </a:p>
        <a:p>
          <a:pPr algn="l"/>
          <a:r>
            <a:rPr lang="id-ID" sz="1400" b="1"/>
            <a:t>SISTEM</a:t>
          </a:r>
          <a:r>
            <a:rPr lang="id-ID" sz="1400" b="1" baseline="0"/>
            <a:t> OPERASI =  0,20</a:t>
          </a:r>
          <a:endParaRPr lang="id-ID" sz="1400" b="1"/>
        </a:p>
      </xdr:txBody>
    </xdr:sp>
    <xdr:clientData/>
  </xdr:twoCellAnchor>
  <xdr:twoCellAnchor>
    <xdr:from>
      <xdr:col>5</xdr:col>
      <xdr:colOff>581025</xdr:colOff>
      <xdr:row>17</xdr:row>
      <xdr:rowOff>200026</xdr:rowOff>
    </xdr:from>
    <xdr:to>
      <xdr:col>10</xdr:col>
      <xdr:colOff>142875</xdr:colOff>
      <xdr:row>23</xdr:row>
      <xdr:rowOff>123826</xdr:rowOff>
    </xdr:to>
    <xdr:sp macro="" textlink="">
      <xdr:nvSpPr>
        <xdr:cNvPr id="4" name="Rectangle 3"/>
        <xdr:cNvSpPr/>
      </xdr:nvSpPr>
      <xdr:spPr>
        <a:xfrm>
          <a:off x="7200900" y="3752851"/>
          <a:ext cx="3771900" cy="11430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600"/>
            <a:t>DENGAN</a:t>
          </a:r>
          <a:r>
            <a:rPr lang="id-ID" sz="1600" baseline="0"/>
            <a:t> DEMIKIAN HASIL TERBAIK UNTUK KOMPUTER YANG DIPILIH ADALAH </a:t>
          </a:r>
          <a:r>
            <a:rPr lang="id-ID" sz="2000" b="1" baseline="0"/>
            <a:t>C </a:t>
          </a:r>
          <a:r>
            <a:rPr lang="id-ID" sz="1600" b="0" baseline="0"/>
            <a:t>DENGAN NILAI </a:t>
          </a:r>
          <a:r>
            <a:rPr lang="id-ID" sz="2000" b="1" baseline="0"/>
            <a:t>0,87</a:t>
          </a:r>
          <a:endParaRPr lang="id-ID" sz="20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2:D7" totalsRowShown="0" headerRowDxfId="13" dataDxfId="12">
  <autoFilter ref="A2:D7"/>
  <tableColumns count="4">
    <tableColumn id="1" name="Kriteria" dataDxfId="11"/>
    <tableColumn id="2" name="Komputer A" dataDxfId="10"/>
    <tableColumn id="3" name="Komputer B" dataDxfId="9"/>
    <tableColumn id="4" name="Komputer C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0:F15" totalsRowShown="0" headerRowDxfId="7" dataDxfId="6">
  <autoFilter ref="A10:F15"/>
  <tableColumns count="6">
    <tableColumn id="9" name="C/B" dataDxfId="5"/>
    <tableColumn id="1" name="Kriteria" dataDxfId="4"/>
    <tableColumn id="2" name="Komputer A" dataDxfId="3"/>
    <tableColumn id="3" name="Komputer B" dataDxfId="2"/>
    <tableColumn id="4" name="Komputer C" dataDxfId="1"/>
    <tableColumn id="12" name="MAX/MI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15" workbookViewId="0">
      <selection activeCell="B28" sqref="B28"/>
    </sheetView>
  </sheetViews>
  <sheetFormatPr defaultRowHeight="15" x14ac:dyDescent="0.25"/>
  <cols>
    <col min="1" max="1" width="20.7109375" customWidth="1"/>
    <col min="2" max="2" width="17.5703125" customWidth="1"/>
    <col min="3" max="3" width="20.140625" customWidth="1"/>
    <col min="4" max="4" width="20.5703125" customWidth="1"/>
    <col min="5" max="5" width="20.28515625" customWidth="1"/>
    <col min="6" max="6" width="16" customWidth="1"/>
    <col min="7" max="7" width="19.7109375" customWidth="1"/>
  </cols>
  <sheetData>
    <row r="1" spans="1:11" x14ac:dyDescent="0.25">
      <c r="A1" t="s">
        <v>15</v>
      </c>
    </row>
    <row r="2" spans="1:11" ht="21" x14ac:dyDescent="0.35">
      <c r="A2" s="2" t="s">
        <v>0</v>
      </c>
      <c r="B2" s="2" t="s">
        <v>1</v>
      </c>
      <c r="C2" s="2" t="s">
        <v>2</v>
      </c>
      <c r="D2" s="2" t="s">
        <v>3</v>
      </c>
      <c r="H2" s="1"/>
      <c r="I2" s="1"/>
      <c r="J2" s="1"/>
      <c r="K2" s="1"/>
    </row>
    <row r="3" spans="1:11" ht="21" x14ac:dyDescent="0.35">
      <c r="A3" s="3" t="s">
        <v>4</v>
      </c>
      <c r="B3" s="3">
        <v>6</v>
      </c>
      <c r="C3" s="3">
        <v>8</v>
      </c>
      <c r="D3" s="3">
        <v>7.5</v>
      </c>
      <c r="H3" s="1"/>
      <c r="I3" s="1"/>
      <c r="J3" s="1"/>
      <c r="K3" s="1"/>
    </row>
    <row r="4" spans="1:11" ht="21" x14ac:dyDescent="0.35">
      <c r="A4" s="3" t="s">
        <v>5</v>
      </c>
      <c r="B4" s="3" t="s">
        <v>9</v>
      </c>
      <c r="C4" s="3" t="s">
        <v>11</v>
      </c>
      <c r="D4" s="3" t="s">
        <v>13</v>
      </c>
      <c r="H4" s="1"/>
      <c r="I4" s="1"/>
      <c r="J4" s="1"/>
      <c r="K4" s="1"/>
    </row>
    <row r="5" spans="1:11" ht="15.75" x14ac:dyDescent="0.25">
      <c r="A5" s="3" t="s">
        <v>6</v>
      </c>
      <c r="B5" s="3">
        <v>4</v>
      </c>
      <c r="C5" s="3">
        <v>2</v>
      </c>
      <c r="D5" s="3">
        <v>3</v>
      </c>
    </row>
    <row r="6" spans="1:11" ht="15.75" x14ac:dyDescent="0.25">
      <c r="A6" s="3" t="s">
        <v>7</v>
      </c>
      <c r="B6" s="3">
        <v>400</v>
      </c>
      <c r="C6" s="3">
        <v>500</v>
      </c>
      <c r="D6" s="3">
        <v>550</v>
      </c>
    </row>
    <row r="7" spans="1:11" ht="15.75" x14ac:dyDescent="0.25">
      <c r="A7" s="3" t="s">
        <v>8</v>
      </c>
      <c r="B7" s="3" t="s">
        <v>10</v>
      </c>
      <c r="C7" s="3" t="s">
        <v>12</v>
      </c>
      <c r="D7" s="3" t="s">
        <v>14</v>
      </c>
    </row>
    <row r="9" spans="1:11" x14ac:dyDescent="0.25">
      <c r="A9" t="s">
        <v>16</v>
      </c>
    </row>
    <row r="10" spans="1:11" ht="15.75" x14ac:dyDescent="0.25">
      <c r="A10" s="2" t="s">
        <v>22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21</v>
      </c>
    </row>
    <row r="11" spans="1:11" ht="15.75" x14ac:dyDescent="0.25">
      <c r="A11" s="3" t="s">
        <v>17</v>
      </c>
      <c r="B11" s="3" t="s">
        <v>4</v>
      </c>
      <c r="C11" s="3">
        <v>6</v>
      </c>
      <c r="D11" s="3">
        <v>8</v>
      </c>
      <c r="E11" s="3">
        <v>7.5</v>
      </c>
      <c r="F11" s="3">
        <f>MIN(C11:E11)</f>
        <v>6</v>
      </c>
    </row>
    <row r="12" spans="1:11" ht="15.75" x14ac:dyDescent="0.25">
      <c r="A12" s="3" t="s">
        <v>18</v>
      </c>
      <c r="B12" s="3" t="s">
        <v>5</v>
      </c>
      <c r="C12" s="3">
        <v>1</v>
      </c>
      <c r="D12" s="3">
        <v>2</v>
      </c>
      <c r="E12" s="3">
        <v>3</v>
      </c>
      <c r="F12" s="3">
        <f>MAX(C12:E12)</f>
        <v>3</v>
      </c>
    </row>
    <row r="13" spans="1:11" ht="15.75" x14ac:dyDescent="0.25">
      <c r="A13" s="3" t="s">
        <v>18</v>
      </c>
      <c r="B13" s="3" t="s">
        <v>6</v>
      </c>
      <c r="C13" s="3">
        <v>4</v>
      </c>
      <c r="D13" s="3">
        <v>2</v>
      </c>
      <c r="E13" s="3">
        <v>3</v>
      </c>
      <c r="F13" s="11">
        <f>MIN(C13:E13)</f>
        <v>2</v>
      </c>
    </row>
    <row r="14" spans="1:11" ht="15.75" x14ac:dyDescent="0.25">
      <c r="A14" s="3" t="s">
        <v>18</v>
      </c>
      <c r="B14" s="3" t="s">
        <v>7</v>
      </c>
      <c r="C14" s="3">
        <v>400</v>
      </c>
      <c r="D14" s="3">
        <v>500</v>
      </c>
      <c r="E14" s="3">
        <v>550</v>
      </c>
      <c r="F14" s="11">
        <f>MAX(C14:E14)</f>
        <v>550</v>
      </c>
    </row>
    <row r="15" spans="1:11" ht="15.75" x14ac:dyDescent="0.25">
      <c r="A15" s="3" t="s">
        <v>18</v>
      </c>
      <c r="B15" s="3" t="s">
        <v>8</v>
      </c>
      <c r="C15" s="3">
        <v>2</v>
      </c>
      <c r="D15" s="3">
        <v>1</v>
      </c>
      <c r="E15" s="3">
        <v>3</v>
      </c>
      <c r="F15" s="11">
        <f>MAX(C15:E15)</f>
        <v>3</v>
      </c>
    </row>
    <row r="17" spans="1:5" x14ac:dyDescent="0.25">
      <c r="A17" t="s">
        <v>20</v>
      </c>
    </row>
    <row r="18" spans="1:5" ht="16.5" thickBot="1" x14ac:dyDescent="0.3">
      <c r="A18" s="4" t="s">
        <v>0</v>
      </c>
      <c r="B18" s="4" t="s">
        <v>1</v>
      </c>
      <c r="C18" s="4" t="s">
        <v>2</v>
      </c>
      <c r="D18" s="4" t="s">
        <v>3</v>
      </c>
      <c r="E18" s="4" t="s">
        <v>19</v>
      </c>
    </row>
    <row r="19" spans="1:5" ht="16.5" thickTop="1" x14ac:dyDescent="0.25">
      <c r="A19" s="5" t="s">
        <v>4</v>
      </c>
      <c r="B19" s="5">
        <f>F11/C11</f>
        <v>1</v>
      </c>
      <c r="C19" s="5">
        <f>F11/D11</f>
        <v>0.75</v>
      </c>
      <c r="D19" s="5">
        <f>F11/E11</f>
        <v>0.8</v>
      </c>
      <c r="E19" s="8">
        <v>0.15</v>
      </c>
    </row>
    <row r="20" spans="1:5" ht="15.75" x14ac:dyDescent="0.25">
      <c r="A20" s="6" t="s">
        <v>5</v>
      </c>
      <c r="B20" s="6">
        <f>C12/F12</f>
        <v>0.33333333333333331</v>
      </c>
      <c r="C20" s="6">
        <f>D12/F12</f>
        <v>0.66666666666666663</v>
      </c>
      <c r="D20" s="6">
        <f>E12/F12</f>
        <v>1</v>
      </c>
      <c r="E20" s="9">
        <v>0.25</v>
      </c>
    </row>
    <row r="21" spans="1:5" ht="15.75" x14ac:dyDescent="0.25">
      <c r="A21" s="5" t="s">
        <v>6</v>
      </c>
      <c r="B21" s="5">
        <f>F13/C13</f>
        <v>0.5</v>
      </c>
      <c r="C21" s="5">
        <f>F13/D13</f>
        <v>1</v>
      </c>
      <c r="D21" s="5">
        <f>F13/E13</f>
        <v>0.66666666666666663</v>
      </c>
      <c r="E21" s="8">
        <v>0.3</v>
      </c>
    </row>
    <row r="22" spans="1:5" ht="15.75" x14ac:dyDescent="0.25">
      <c r="A22" s="6" t="s">
        <v>7</v>
      </c>
      <c r="B22" s="6">
        <f>C14/F14</f>
        <v>0.72727272727272729</v>
      </c>
      <c r="C22" s="6">
        <f>D14/F14</f>
        <v>0.90909090909090906</v>
      </c>
      <c r="D22" s="6">
        <f>E14/F14</f>
        <v>1</v>
      </c>
      <c r="E22" s="9">
        <v>0.1</v>
      </c>
    </row>
    <row r="23" spans="1:5" ht="15.75" x14ac:dyDescent="0.25">
      <c r="A23" s="7" t="s">
        <v>8</v>
      </c>
      <c r="B23" s="7">
        <f>C15/F15</f>
        <v>0.66666666666666663</v>
      </c>
      <c r="C23" s="7">
        <f>D15/F15</f>
        <v>0.33333333333333331</v>
      </c>
      <c r="D23" s="7">
        <f>E15/F15</f>
        <v>1</v>
      </c>
      <c r="E23" s="10">
        <v>0.2</v>
      </c>
    </row>
    <row r="24" spans="1:5" ht="15.75" x14ac:dyDescent="0.25">
      <c r="A24" s="12" t="s">
        <v>23</v>
      </c>
      <c r="B24" s="13">
        <f>(E19*B19)+(E20*B20)+(E21*B21)+(E22*B22)+(E23*B23)</f>
        <v>0.58939393939393936</v>
      </c>
      <c r="C24" s="13">
        <f>(E19*C19)+(E20*C20)+(E21*C21)+(E22*C22)+(E23*C23)</f>
        <v>0.7367424242424242</v>
      </c>
      <c r="D24" s="13">
        <f>(E19*D19)+(E20*D20)+(E21*D21)+(E22*D22)+(E23*D23)</f>
        <v>0.86999999999999988</v>
      </c>
    </row>
  </sheetData>
  <pageMargins left="0.7" right="0.7" top="0.75" bottom="0.75" header="0.3" footer="0.3"/>
  <pageSetup paperSize="9" orientation="portrait" horizontalDpi="4294967292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UNI</cp:lastModifiedBy>
  <dcterms:created xsi:type="dcterms:W3CDTF">2018-11-21T05:02:13Z</dcterms:created>
  <dcterms:modified xsi:type="dcterms:W3CDTF">2018-11-21T07:43:52Z</dcterms:modified>
</cp:coreProperties>
</file>