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1AE9E09-579F-445E-9702-E99F6B794160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6" l="1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C28" i="6"/>
  <c r="C27" i="6"/>
  <c r="C26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C5" i="6"/>
  <c r="C4" i="6"/>
  <c r="C3" i="6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C30" i="5"/>
  <c r="C29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C28" i="5"/>
  <c r="C27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D6" i="5"/>
  <c r="D5" i="5"/>
  <c r="D4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C6" i="5"/>
  <c r="C5" i="5"/>
  <c r="C4" i="5"/>
  <c r="C3" i="5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28" i="4"/>
  <c r="C27" i="4"/>
  <c r="C26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5" i="4"/>
  <c r="C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25" i="3"/>
  <c r="C24" i="3"/>
  <c r="C2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4" i="3"/>
  <c r="C3" i="3"/>
  <c r="C2" i="3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28" i="2"/>
  <c r="C27" i="2"/>
  <c r="C26" i="2"/>
  <c r="C25" i="2"/>
  <c r="I5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D2" i="2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J5" i="2"/>
  <c r="K5" i="2"/>
  <c r="L5" i="2"/>
  <c r="C5" i="2"/>
  <c r="C4" i="2"/>
  <c r="C3" i="2"/>
  <c r="C2" i="2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D70" i="1"/>
  <c r="D69" i="1"/>
  <c r="D68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D48" i="1"/>
  <c r="D47" i="1"/>
  <c r="D46" i="1"/>
  <c r="G27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F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D27" i="1"/>
  <c r="E27" i="1"/>
  <c r="E26" i="1"/>
  <c r="E25" i="1"/>
  <c r="D25" i="1"/>
  <c r="D26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D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D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<sst xmlns="http://schemas.openxmlformats.org/spreadsheetml/2006/main" count="42" uniqueCount="13">
  <si>
    <t>1)</t>
  </si>
  <si>
    <t>σ</t>
  </si>
  <si>
    <t>a</t>
  </si>
  <si>
    <t>x</t>
  </si>
  <si>
    <t>2)</t>
  </si>
  <si>
    <t>3)</t>
  </si>
  <si>
    <t>а</t>
  </si>
  <si>
    <t>4)</t>
  </si>
  <si>
    <t>λ</t>
  </si>
  <si>
    <t>Вероятность успеха</t>
  </si>
  <si>
    <t>Число испытаний</t>
  </si>
  <si>
    <t>Число успехов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</si>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</sst>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9C0006"/>
      <name val="Calibri"/>
      <family val="2"/>
      <charset val="204"/>
      <scheme val="minor"/>
    </font>
    <font>
      <sz val="11"/>
      <color rgb="FF9C0006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39">
    <xf numFmtId="0" fontId="0" fillId="0" borderId="0" xfId="0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2" fillId="3" borderId="4" xfId="2" applyBorder="1"/>
    <xf numFmtId="0" fontId="2" fillId="3" borderId="5" xfId="2" applyBorder="1"/>
    <xf numFmtId="0" fontId="2" fillId="3" borderId="6" xfId="2" applyBorder="1"/>
    <xf numFmtId="0" fontId="2" fillId="3" borderId="7" xfId="2" applyBorder="1"/>
    <xf numFmtId="0" fontId="3" fillId="2" borderId="7" xfId="1" applyBorder="1"/>
    <xf numFmtId="0" fontId="3" fillId="2" borderId="6" xfId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4" xfId="0" applyBorder="1"/>
    <xf numFmtId="0" fontId="1" fillId="3" borderId="1" xfId="2" applyFont="1" applyBorder="1"/>
    <xf numFmtId="0" fontId="5" fillId="3" borderId="5" xfId="2" applyFont="1" applyBorder="1"/>
    <xf numFmtId="0" fontId="2" fillId="3" borderId="8" xfId="2" applyBorder="1"/>
    <xf numFmtId="0" fontId="6" fillId="2" borderId="16" xfId="1" applyFont="1" applyBorder="1"/>
    <xf numFmtId="0" fontId="2" fillId="3" borderId="17" xfId="2" applyBorder="1"/>
    <xf numFmtId="0" fontId="1" fillId="3" borderId="5" xfId="2" applyFont="1" applyBorder="1"/>
    <xf numFmtId="0" fontId="3" fillId="2" borderId="10" xfId="1" applyBorder="1"/>
    <xf numFmtId="0" fontId="3" fillId="2" borderId="11" xfId="1" applyBorder="1"/>
    <xf numFmtId="0" fontId="3" fillId="2" borderId="13" xfId="1" applyBorder="1"/>
    <xf numFmtId="0" fontId="3" fillId="2" borderId="14" xfId="1" applyBorder="1"/>
    <xf numFmtId="0" fontId="3" fillId="2" borderId="15" xfId="1" applyBorder="1"/>
    <xf numFmtId="0" fontId="4" fillId="4" borderId="13" xfId="3" applyBorder="1"/>
    <xf numFmtId="0" fontId="4" fillId="4" borderId="14" xfId="3" applyBorder="1"/>
    <xf numFmtId="0" fontId="4" fillId="4" borderId="15" xfId="3" applyBorder="1"/>
    <xf numFmtId="0" fontId="1" fillId="3" borderId="8" xfId="2" applyFont="1" applyBorder="1"/>
    <xf numFmtId="0" fontId="3" fillId="2" borderId="9" xfId="1" applyBorder="1"/>
    <xf numFmtId="0" fontId="3" fillId="2" borderId="1" xfId="1" applyBorder="1"/>
    <xf numFmtId="0" fontId="3" fillId="2" borderId="3" xfId="1" applyBorder="1"/>
    <xf numFmtId="0" fontId="0" fillId="0" borderId="0" xfId="0" quotePrefix="1"/>
    <xf numFmtId="0" fontId="7" fillId="2" borderId="13" xfId="1" applyFont="1" applyBorder="1"/>
  </cellXfs>
  <cellStyles count="4">
    <cellStyle name="40% — акцент1" xfId="2" builtinId="31"/>
    <cellStyle name="Обычный" xfId="0" builtinId="0"/>
    <cellStyle name="Плохой" xfId="1" builtinId="27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'1'!$C$1:$BL$1</c:f>
              <c:strCache>
                <c:ptCount val="62"/>
                <c:pt idx="0">
                  <c:v>x</c:v>
                </c:pt>
                <c:pt idx="1">
                  <c:v>-6</c:v>
                </c:pt>
                <c:pt idx="2">
                  <c:v>-5,8</c:v>
                </c:pt>
                <c:pt idx="3">
                  <c:v>-5,6</c:v>
                </c:pt>
                <c:pt idx="4">
                  <c:v>-5,4</c:v>
                </c:pt>
                <c:pt idx="5">
                  <c:v>-5,2</c:v>
                </c:pt>
                <c:pt idx="6">
                  <c:v>-5</c:v>
                </c:pt>
                <c:pt idx="7">
                  <c:v>-4,8</c:v>
                </c:pt>
                <c:pt idx="8">
                  <c:v>-4,6</c:v>
                </c:pt>
                <c:pt idx="9">
                  <c:v>-4,4</c:v>
                </c:pt>
                <c:pt idx="10">
                  <c:v>-4,2</c:v>
                </c:pt>
                <c:pt idx="11">
                  <c:v>-4</c:v>
                </c:pt>
                <c:pt idx="12">
                  <c:v>-3,8</c:v>
                </c:pt>
                <c:pt idx="13">
                  <c:v>-3,6</c:v>
                </c:pt>
                <c:pt idx="14">
                  <c:v>-3,4</c:v>
                </c:pt>
                <c:pt idx="15">
                  <c:v>-3,2</c:v>
                </c:pt>
                <c:pt idx="16">
                  <c:v>-3</c:v>
                </c:pt>
                <c:pt idx="17">
                  <c:v>-2,8</c:v>
                </c:pt>
                <c:pt idx="18">
                  <c:v>-2,6</c:v>
                </c:pt>
                <c:pt idx="19">
                  <c:v>-2,4</c:v>
                </c:pt>
                <c:pt idx="20">
                  <c:v>-2,2</c:v>
                </c:pt>
                <c:pt idx="21">
                  <c:v>-2</c:v>
                </c:pt>
                <c:pt idx="22">
                  <c:v>-1,8</c:v>
                </c:pt>
                <c:pt idx="23">
                  <c:v>-1,6</c:v>
                </c:pt>
                <c:pt idx="24">
                  <c:v>-1,4</c:v>
                </c:pt>
                <c:pt idx="25">
                  <c:v>-1,2</c:v>
                </c:pt>
                <c:pt idx="26">
                  <c:v>-1</c:v>
                </c:pt>
                <c:pt idx="27">
                  <c:v>-0,8</c:v>
                </c:pt>
                <c:pt idx="28">
                  <c:v>-0,6</c:v>
                </c:pt>
                <c:pt idx="29">
                  <c:v>-0,4</c:v>
                </c:pt>
                <c:pt idx="30">
                  <c:v>-0,2</c:v>
                </c:pt>
                <c:pt idx="31">
                  <c:v>0</c:v>
                </c:pt>
                <c:pt idx="32">
                  <c:v>0,2</c:v>
                </c:pt>
                <c:pt idx="33">
                  <c:v>0,4</c:v>
                </c:pt>
                <c:pt idx="34">
                  <c:v>0,6</c:v>
                </c:pt>
                <c:pt idx="35">
                  <c:v>0,8</c:v>
                </c:pt>
                <c:pt idx="36">
                  <c:v>1</c:v>
                </c:pt>
                <c:pt idx="37">
                  <c:v>1,2</c:v>
                </c:pt>
                <c:pt idx="38">
                  <c:v>1,4</c:v>
                </c:pt>
                <c:pt idx="39">
                  <c:v>1,6</c:v>
                </c:pt>
                <c:pt idx="40">
                  <c:v>1,8</c:v>
                </c:pt>
                <c:pt idx="41">
                  <c:v>2</c:v>
                </c:pt>
                <c:pt idx="42">
                  <c:v>2,2</c:v>
                </c:pt>
                <c:pt idx="43">
                  <c:v>2,4</c:v>
                </c:pt>
                <c:pt idx="44">
                  <c:v>2,6</c:v>
                </c:pt>
                <c:pt idx="45">
                  <c:v>2,8</c:v>
                </c:pt>
                <c:pt idx="46">
                  <c:v>3</c:v>
                </c:pt>
                <c:pt idx="47">
                  <c:v>3,2</c:v>
                </c:pt>
                <c:pt idx="48">
                  <c:v>3,4</c:v>
                </c:pt>
                <c:pt idx="49">
                  <c:v>3,6</c:v>
                </c:pt>
                <c:pt idx="50">
                  <c:v>3,8</c:v>
                </c:pt>
                <c:pt idx="51">
                  <c:v>4</c:v>
                </c:pt>
                <c:pt idx="52">
                  <c:v>4,2</c:v>
                </c:pt>
                <c:pt idx="53">
                  <c:v>4,4</c:v>
                </c:pt>
                <c:pt idx="54">
                  <c:v>4,6</c:v>
                </c:pt>
                <c:pt idx="55">
                  <c:v>4,8</c:v>
                </c:pt>
                <c:pt idx="56">
                  <c:v>5</c:v>
                </c:pt>
                <c:pt idx="57">
                  <c:v>5,2</c:v>
                </c:pt>
                <c:pt idx="58">
                  <c:v>5,4</c:v>
                </c:pt>
                <c:pt idx="59">
                  <c:v>5,6</c:v>
                </c:pt>
                <c:pt idx="60">
                  <c:v>5,8</c:v>
                </c:pt>
                <c:pt idx="61">
                  <c:v>6</c:v>
                </c:pt>
              </c:strCache>
            </c:strRef>
          </c:cat>
          <c:val>
            <c:numRef>
              <c:f>'1'!$D$2:$BL$2</c:f>
              <c:numCache>
                <c:formatCode>General</c:formatCode>
                <c:ptCount val="61"/>
                <c:pt idx="0">
                  <c:v>9.8658764503769437E-10</c:v>
                </c:pt>
                <c:pt idx="1">
                  <c:v>3.31574597832616E-9</c:v>
                </c:pt>
                <c:pt idx="2">
                  <c:v>1.0717590258310892E-8</c:v>
                </c:pt>
                <c:pt idx="3">
                  <c:v>3.3320448485428455E-8</c:v>
                </c:pt>
                <c:pt idx="4">
                  <c:v>9.9644263169334635E-8</c:v>
                </c:pt>
                <c:pt idx="5">
                  <c:v>2.8665157187919333E-7</c:v>
                </c:pt>
                <c:pt idx="6">
                  <c:v>7.933281519755948E-7</c:v>
                </c:pt>
                <c:pt idx="7">
                  <c:v>2.1124547025028533E-6</c:v>
                </c:pt>
                <c:pt idx="8">
                  <c:v>5.4125439077038416E-6</c:v>
                </c:pt>
                <c:pt idx="9">
                  <c:v>1.3345749015906309E-5</c:v>
                </c:pt>
                <c:pt idx="10">
                  <c:v>3.1671241833119857E-5</c:v>
                </c:pt>
                <c:pt idx="11">
                  <c:v>7.234804392511999E-5</c:v>
                </c:pt>
                <c:pt idx="12">
                  <c:v>1.5910859015753364E-4</c:v>
                </c:pt>
                <c:pt idx="13">
                  <c:v>3.369292656768808E-4</c:v>
                </c:pt>
                <c:pt idx="14">
                  <c:v>6.8713793791584719E-4</c:v>
                </c:pt>
                <c:pt idx="15">
                  <c:v>1.3498980316300933E-3</c:v>
                </c:pt>
                <c:pt idx="16">
                  <c:v>2.5551303304279312E-3</c:v>
                </c:pt>
                <c:pt idx="17">
                  <c:v>4.6611880237187476E-3</c:v>
                </c:pt>
                <c:pt idx="18">
                  <c:v>8.1975359245961311E-3</c:v>
                </c:pt>
                <c:pt idx="19">
                  <c:v>1.3903447513498597E-2</c:v>
                </c:pt>
                <c:pt idx="20">
                  <c:v>2.2750131948179191E-2</c:v>
                </c:pt>
                <c:pt idx="21">
                  <c:v>3.5930319112925789E-2</c:v>
                </c:pt>
                <c:pt idx="22">
                  <c:v>5.4799291699557967E-2</c:v>
                </c:pt>
                <c:pt idx="23">
                  <c:v>8.0756659233771053E-2</c:v>
                </c:pt>
                <c:pt idx="24">
                  <c:v>0.11506967022170828</c:v>
                </c:pt>
                <c:pt idx="25">
                  <c:v>0.15865525393145699</c:v>
                </c:pt>
                <c:pt idx="26">
                  <c:v>0.21185539858339661</c:v>
                </c:pt>
                <c:pt idx="27">
                  <c:v>0.27425311775007355</c:v>
                </c:pt>
                <c:pt idx="28">
                  <c:v>0.34457825838967576</c:v>
                </c:pt>
                <c:pt idx="29">
                  <c:v>0.4207402905609009</c:v>
                </c:pt>
                <c:pt idx="30">
                  <c:v>0.5</c:v>
                </c:pt>
                <c:pt idx="31">
                  <c:v>0.57925970943910698</c:v>
                </c:pt>
                <c:pt idx="32">
                  <c:v>0.65542174161032785</c:v>
                </c:pt>
                <c:pt idx="33">
                  <c:v>0.72574688224992978</c:v>
                </c:pt>
                <c:pt idx="34">
                  <c:v>0.78814460141660625</c:v>
                </c:pt>
                <c:pt idx="35">
                  <c:v>0.84134474606854548</c:v>
                </c:pt>
                <c:pt idx="36">
                  <c:v>0.88493032977829367</c:v>
                </c:pt>
                <c:pt idx="37">
                  <c:v>0.91924334076623049</c:v>
                </c:pt>
                <c:pt idx="38">
                  <c:v>0.94520070830044312</c:v>
                </c:pt>
                <c:pt idx="39">
                  <c:v>0.96406968088707501</c:v>
                </c:pt>
                <c:pt idx="40">
                  <c:v>0.97724986805182135</c:v>
                </c:pt>
                <c:pt idx="41">
                  <c:v>0.98609655248650174</c:v>
                </c:pt>
                <c:pt idx="42">
                  <c:v>0.99180246407540407</c:v>
                </c:pt>
                <c:pt idx="43">
                  <c:v>0.99533881197628138</c:v>
                </c:pt>
                <c:pt idx="44">
                  <c:v>0.99744486966957213</c:v>
                </c:pt>
                <c:pt idx="45">
                  <c:v>0.9986501019683699</c:v>
                </c:pt>
                <c:pt idx="46">
                  <c:v>0.99931286206208414</c:v>
                </c:pt>
                <c:pt idx="47">
                  <c:v>0.99966307073432314</c:v>
                </c:pt>
                <c:pt idx="48">
                  <c:v>0.99984089140984245</c:v>
                </c:pt>
                <c:pt idx="49">
                  <c:v>0.99992765195607491</c:v>
                </c:pt>
                <c:pt idx="50">
                  <c:v>0.99996832875816688</c:v>
                </c:pt>
                <c:pt idx="51">
                  <c:v>0.9999866542509841</c:v>
                </c:pt>
                <c:pt idx="52">
                  <c:v>0.99999458745609227</c:v>
                </c:pt>
                <c:pt idx="53">
                  <c:v>0.9999978875452975</c:v>
                </c:pt>
                <c:pt idx="54">
                  <c:v>0.99999920667184805</c:v>
                </c:pt>
                <c:pt idx="55">
                  <c:v>0.99999971334842808</c:v>
                </c:pt>
                <c:pt idx="56">
                  <c:v>0.99999990035573683</c:v>
                </c:pt>
                <c:pt idx="57">
                  <c:v>0.99999996667955149</c:v>
                </c:pt>
                <c:pt idx="58">
                  <c:v>0.99999998928240974</c:v>
                </c:pt>
                <c:pt idx="59">
                  <c:v>0.99999999668425399</c:v>
                </c:pt>
                <c:pt idx="60">
                  <c:v>0.9999999990134123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C-4138-A3C6-F9B7AC1BD1AF}"/>
            </c:ext>
          </c:extLst>
        </c:ser>
        <c:ser>
          <c:idx val="1"/>
          <c:order val="1"/>
          <c:tx>
            <c:strRef>
              <c:f>'1'!$C$3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'1'!$C$1:$BL$1</c:f>
              <c:strCache>
                <c:ptCount val="62"/>
                <c:pt idx="0">
                  <c:v>x</c:v>
                </c:pt>
                <c:pt idx="1">
                  <c:v>-6</c:v>
                </c:pt>
                <c:pt idx="2">
                  <c:v>-5,8</c:v>
                </c:pt>
                <c:pt idx="3">
                  <c:v>-5,6</c:v>
                </c:pt>
                <c:pt idx="4">
                  <c:v>-5,4</c:v>
                </c:pt>
                <c:pt idx="5">
                  <c:v>-5,2</c:v>
                </c:pt>
                <c:pt idx="6">
                  <c:v>-5</c:v>
                </c:pt>
                <c:pt idx="7">
                  <c:v>-4,8</c:v>
                </c:pt>
                <c:pt idx="8">
                  <c:v>-4,6</c:v>
                </c:pt>
                <c:pt idx="9">
                  <c:v>-4,4</c:v>
                </c:pt>
                <c:pt idx="10">
                  <c:v>-4,2</c:v>
                </c:pt>
                <c:pt idx="11">
                  <c:v>-4</c:v>
                </c:pt>
                <c:pt idx="12">
                  <c:v>-3,8</c:v>
                </c:pt>
                <c:pt idx="13">
                  <c:v>-3,6</c:v>
                </c:pt>
                <c:pt idx="14">
                  <c:v>-3,4</c:v>
                </c:pt>
                <c:pt idx="15">
                  <c:v>-3,2</c:v>
                </c:pt>
                <c:pt idx="16">
                  <c:v>-3</c:v>
                </c:pt>
                <c:pt idx="17">
                  <c:v>-2,8</c:v>
                </c:pt>
                <c:pt idx="18">
                  <c:v>-2,6</c:v>
                </c:pt>
                <c:pt idx="19">
                  <c:v>-2,4</c:v>
                </c:pt>
                <c:pt idx="20">
                  <c:v>-2,2</c:v>
                </c:pt>
                <c:pt idx="21">
                  <c:v>-2</c:v>
                </c:pt>
                <c:pt idx="22">
                  <c:v>-1,8</c:v>
                </c:pt>
                <c:pt idx="23">
                  <c:v>-1,6</c:v>
                </c:pt>
                <c:pt idx="24">
                  <c:v>-1,4</c:v>
                </c:pt>
                <c:pt idx="25">
                  <c:v>-1,2</c:v>
                </c:pt>
                <c:pt idx="26">
                  <c:v>-1</c:v>
                </c:pt>
                <c:pt idx="27">
                  <c:v>-0,8</c:v>
                </c:pt>
                <c:pt idx="28">
                  <c:v>-0,6</c:v>
                </c:pt>
                <c:pt idx="29">
                  <c:v>-0,4</c:v>
                </c:pt>
                <c:pt idx="30">
                  <c:v>-0,2</c:v>
                </c:pt>
                <c:pt idx="31">
                  <c:v>0</c:v>
                </c:pt>
                <c:pt idx="32">
                  <c:v>0,2</c:v>
                </c:pt>
                <c:pt idx="33">
                  <c:v>0,4</c:v>
                </c:pt>
                <c:pt idx="34">
                  <c:v>0,6</c:v>
                </c:pt>
                <c:pt idx="35">
                  <c:v>0,8</c:v>
                </c:pt>
                <c:pt idx="36">
                  <c:v>1</c:v>
                </c:pt>
                <c:pt idx="37">
                  <c:v>1,2</c:v>
                </c:pt>
                <c:pt idx="38">
                  <c:v>1,4</c:v>
                </c:pt>
                <c:pt idx="39">
                  <c:v>1,6</c:v>
                </c:pt>
                <c:pt idx="40">
                  <c:v>1,8</c:v>
                </c:pt>
                <c:pt idx="41">
                  <c:v>2</c:v>
                </c:pt>
                <c:pt idx="42">
                  <c:v>2,2</c:v>
                </c:pt>
                <c:pt idx="43">
                  <c:v>2,4</c:v>
                </c:pt>
                <c:pt idx="44">
                  <c:v>2,6</c:v>
                </c:pt>
                <c:pt idx="45">
                  <c:v>2,8</c:v>
                </c:pt>
                <c:pt idx="46">
                  <c:v>3</c:v>
                </c:pt>
                <c:pt idx="47">
                  <c:v>3,2</c:v>
                </c:pt>
                <c:pt idx="48">
                  <c:v>3,4</c:v>
                </c:pt>
                <c:pt idx="49">
                  <c:v>3,6</c:v>
                </c:pt>
                <c:pt idx="50">
                  <c:v>3,8</c:v>
                </c:pt>
                <c:pt idx="51">
                  <c:v>4</c:v>
                </c:pt>
                <c:pt idx="52">
                  <c:v>4,2</c:v>
                </c:pt>
                <c:pt idx="53">
                  <c:v>4,4</c:v>
                </c:pt>
                <c:pt idx="54">
                  <c:v>4,6</c:v>
                </c:pt>
                <c:pt idx="55">
                  <c:v>4,8</c:v>
                </c:pt>
                <c:pt idx="56">
                  <c:v>5</c:v>
                </c:pt>
                <c:pt idx="57">
                  <c:v>5,2</c:v>
                </c:pt>
                <c:pt idx="58">
                  <c:v>5,4</c:v>
                </c:pt>
                <c:pt idx="59">
                  <c:v>5,6</c:v>
                </c:pt>
                <c:pt idx="60">
                  <c:v>5,8</c:v>
                </c:pt>
                <c:pt idx="61">
                  <c:v>6</c:v>
                </c:pt>
              </c:strCache>
            </c:strRef>
          </c:cat>
          <c:val>
            <c:numRef>
              <c:f>'1'!$D$3:$BL$3</c:f>
              <c:numCache>
                <c:formatCode>General</c:formatCode>
                <c:ptCount val="61"/>
                <c:pt idx="0">
                  <c:v>1.3498980316300933E-3</c:v>
                </c:pt>
                <c:pt idx="1">
                  <c:v>1.8658133003840378E-3</c:v>
                </c:pt>
                <c:pt idx="2">
                  <c:v>2.5551303304279312E-3</c:v>
                </c:pt>
                <c:pt idx="3">
                  <c:v>3.4669738030406643E-3</c:v>
                </c:pt>
                <c:pt idx="4">
                  <c:v>4.6611880237187476E-3</c:v>
                </c:pt>
                <c:pt idx="5">
                  <c:v>6.2096653257761331E-3</c:v>
                </c:pt>
                <c:pt idx="6">
                  <c:v>8.1975359245961311E-3</c:v>
                </c:pt>
                <c:pt idx="7">
                  <c:v>1.0724110021675811E-2</c:v>
                </c:pt>
                <c:pt idx="8">
                  <c:v>1.3903447513498597E-2</c:v>
                </c:pt>
                <c:pt idx="9">
                  <c:v>1.7864420562816546E-2</c:v>
                </c:pt>
                <c:pt idx="10">
                  <c:v>2.2750131948179191E-2</c:v>
                </c:pt>
                <c:pt idx="11">
                  <c:v>2.87165598160018E-2</c:v>
                </c:pt>
                <c:pt idx="12">
                  <c:v>3.5930319112925789E-2</c:v>
                </c:pt>
                <c:pt idx="13">
                  <c:v>4.4565462758543041E-2</c:v>
                </c:pt>
                <c:pt idx="14">
                  <c:v>5.4799291699557967E-2</c:v>
                </c:pt>
                <c:pt idx="15">
                  <c:v>6.6807201268858057E-2</c:v>
                </c:pt>
                <c:pt idx="16">
                  <c:v>8.0756659233771053E-2</c:v>
                </c:pt>
                <c:pt idx="17">
                  <c:v>9.6800484585610316E-2</c:v>
                </c:pt>
                <c:pt idx="18">
                  <c:v>0.11506967022170828</c:v>
                </c:pt>
                <c:pt idx="19">
                  <c:v>0.13566606094638264</c:v>
                </c:pt>
                <c:pt idx="20">
                  <c:v>0.15865525393145699</c:v>
                </c:pt>
                <c:pt idx="21">
                  <c:v>0.1840601253467595</c:v>
                </c:pt>
                <c:pt idx="22">
                  <c:v>0.21185539858339661</c:v>
                </c:pt>
                <c:pt idx="23">
                  <c:v>0.24196365222307298</c:v>
                </c:pt>
                <c:pt idx="24">
                  <c:v>0.27425311775007355</c:v>
                </c:pt>
                <c:pt idx="25">
                  <c:v>0.30853753872598688</c:v>
                </c:pt>
                <c:pt idx="26">
                  <c:v>0.34457825838967576</c:v>
                </c:pt>
                <c:pt idx="27">
                  <c:v>0.38208857781104733</c:v>
                </c:pt>
                <c:pt idx="28">
                  <c:v>0.42074029056089696</c:v>
                </c:pt>
                <c:pt idx="29">
                  <c:v>0.46017216272297301</c:v>
                </c:pt>
                <c:pt idx="30">
                  <c:v>0.5</c:v>
                </c:pt>
                <c:pt idx="31">
                  <c:v>0.53982783727703099</c:v>
                </c:pt>
                <c:pt idx="32">
                  <c:v>0.57925970943910499</c:v>
                </c:pt>
                <c:pt idx="33">
                  <c:v>0.61791142218895456</c:v>
                </c:pt>
                <c:pt idx="34">
                  <c:v>0.65542174161032607</c:v>
                </c:pt>
                <c:pt idx="35">
                  <c:v>0.69146246127401489</c:v>
                </c:pt>
                <c:pt idx="36">
                  <c:v>0.72574688224992812</c:v>
                </c:pt>
                <c:pt idx="37">
                  <c:v>0.75803634777692852</c:v>
                </c:pt>
                <c:pt idx="38">
                  <c:v>0.78814460141660481</c:v>
                </c:pt>
                <c:pt idx="39">
                  <c:v>0.81593987465324191</c:v>
                </c:pt>
                <c:pt idx="40">
                  <c:v>0.84134474606854415</c:v>
                </c:pt>
                <c:pt idx="41">
                  <c:v>0.86433393905361844</c:v>
                </c:pt>
                <c:pt idx="42">
                  <c:v>0.88493032977829278</c:v>
                </c:pt>
                <c:pt idx="43">
                  <c:v>0.90319951541439047</c:v>
                </c:pt>
                <c:pt idx="44">
                  <c:v>0.91924334076622971</c:v>
                </c:pt>
                <c:pt idx="45">
                  <c:v>0.93319279873114258</c:v>
                </c:pt>
                <c:pt idx="46">
                  <c:v>0.94520070830044256</c:v>
                </c:pt>
                <c:pt idx="47">
                  <c:v>0.95543453724145744</c:v>
                </c:pt>
                <c:pt idx="48">
                  <c:v>0.96406968088707456</c:v>
                </c:pt>
                <c:pt idx="49">
                  <c:v>0.97128344018399848</c:v>
                </c:pt>
                <c:pt idx="50">
                  <c:v>0.97724986805182079</c:v>
                </c:pt>
                <c:pt idx="51">
                  <c:v>0.98213557943718344</c:v>
                </c:pt>
                <c:pt idx="52">
                  <c:v>0.98609655248650141</c:v>
                </c:pt>
                <c:pt idx="53">
                  <c:v>0.98927588997832416</c:v>
                </c:pt>
                <c:pt idx="54">
                  <c:v>0.99180246407540384</c:v>
                </c:pt>
                <c:pt idx="55">
                  <c:v>0.99379033467422384</c:v>
                </c:pt>
                <c:pt idx="56">
                  <c:v>0.99533881197628127</c:v>
                </c:pt>
                <c:pt idx="57">
                  <c:v>0.99653302619695938</c:v>
                </c:pt>
                <c:pt idx="58">
                  <c:v>0.99744486966957202</c:v>
                </c:pt>
                <c:pt idx="59">
                  <c:v>0.99813418669961596</c:v>
                </c:pt>
                <c:pt idx="60">
                  <c:v>0.9986501019683699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C-4138-A3C6-F9B7AC1BD1AF}"/>
            </c:ext>
          </c:extLst>
        </c:ser>
        <c:ser>
          <c:idx val="2"/>
          <c:order val="2"/>
          <c:tx>
            <c:strRef>
              <c:f>'1'!$C$4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'1'!$C$1:$BL$1</c:f>
              <c:strCache>
                <c:ptCount val="62"/>
                <c:pt idx="0">
                  <c:v>x</c:v>
                </c:pt>
                <c:pt idx="1">
                  <c:v>-6</c:v>
                </c:pt>
                <c:pt idx="2">
                  <c:v>-5,8</c:v>
                </c:pt>
                <c:pt idx="3">
                  <c:v>-5,6</c:v>
                </c:pt>
                <c:pt idx="4">
                  <c:v>-5,4</c:v>
                </c:pt>
                <c:pt idx="5">
                  <c:v>-5,2</c:v>
                </c:pt>
                <c:pt idx="6">
                  <c:v>-5</c:v>
                </c:pt>
                <c:pt idx="7">
                  <c:v>-4,8</c:v>
                </c:pt>
                <c:pt idx="8">
                  <c:v>-4,6</c:v>
                </c:pt>
                <c:pt idx="9">
                  <c:v>-4,4</c:v>
                </c:pt>
                <c:pt idx="10">
                  <c:v>-4,2</c:v>
                </c:pt>
                <c:pt idx="11">
                  <c:v>-4</c:v>
                </c:pt>
                <c:pt idx="12">
                  <c:v>-3,8</c:v>
                </c:pt>
                <c:pt idx="13">
                  <c:v>-3,6</c:v>
                </c:pt>
                <c:pt idx="14">
                  <c:v>-3,4</c:v>
                </c:pt>
                <c:pt idx="15">
                  <c:v>-3,2</c:v>
                </c:pt>
                <c:pt idx="16">
                  <c:v>-3</c:v>
                </c:pt>
                <c:pt idx="17">
                  <c:v>-2,8</c:v>
                </c:pt>
                <c:pt idx="18">
                  <c:v>-2,6</c:v>
                </c:pt>
                <c:pt idx="19">
                  <c:v>-2,4</c:v>
                </c:pt>
                <c:pt idx="20">
                  <c:v>-2,2</c:v>
                </c:pt>
                <c:pt idx="21">
                  <c:v>-2</c:v>
                </c:pt>
                <c:pt idx="22">
                  <c:v>-1,8</c:v>
                </c:pt>
                <c:pt idx="23">
                  <c:v>-1,6</c:v>
                </c:pt>
                <c:pt idx="24">
                  <c:v>-1,4</c:v>
                </c:pt>
                <c:pt idx="25">
                  <c:v>-1,2</c:v>
                </c:pt>
                <c:pt idx="26">
                  <c:v>-1</c:v>
                </c:pt>
                <c:pt idx="27">
                  <c:v>-0,8</c:v>
                </c:pt>
                <c:pt idx="28">
                  <c:v>-0,6</c:v>
                </c:pt>
                <c:pt idx="29">
                  <c:v>-0,4</c:v>
                </c:pt>
                <c:pt idx="30">
                  <c:v>-0,2</c:v>
                </c:pt>
                <c:pt idx="31">
                  <c:v>0</c:v>
                </c:pt>
                <c:pt idx="32">
                  <c:v>0,2</c:v>
                </c:pt>
                <c:pt idx="33">
                  <c:v>0,4</c:v>
                </c:pt>
                <c:pt idx="34">
                  <c:v>0,6</c:v>
                </c:pt>
                <c:pt idx="35">
                  <c:v>0,8</c:v>
                </c:pt>
                <c:pt idx="36">
                  <c:v>1</c:v>
                </c:pt>
                <c:pt idx="37">
                  <c:v>1,2</c:v>
                </c:pt>
                <c:pt idx="38">
                  <c:v>1,4</c:v>
                </c:pt>
                <c:pt idx="39">
                  <c:v>1,6</c:v>
                </c:pt>
                <c:pt idx="40">
                  <c:v>1,8</c:v>
                </c:pt>
                <c:pt idx="41">
                  <c:v>2</c:v>
                </c:pt>
                <c:pt idx="42">
                  <c:v>2,2</c:v>
                </c:pt>
                <c:pt idx="43">
                  <c:v>2,4</c:v>
                </c:pt>
                <c:pt idx="44">
                  <c:v>2,6</c:v>
                </c:pt>
                <c:pt idx="45">
                  <c:v>2,8</c:v>
                </c:pt>
                <c:pt idx="46">
                  <c:v>3</c:v>
                </c:pt>
                <c:pt idx="47">
                  <c:v>3,2</c:v>
                </c:pt>
                <c:pt idx="48">
                  <c:v>3,4</c:v>
                </c:pt>
                <c:pt idx="49">
                  <c:v>3,6</c:v>
                </c:pt>
                <c:pt idx="50">
                  <c:v>3,8</c:v>
                </c:pt>
                <c:pt idx="51">
                  <c:v>4</c:v>
                </c:pt>
                <c:pt idx="52">
                  <c:v>4,2</c:v>
                </c:pt>
                <c:pt idx="53">
                  <c:v>4,4</c:v>
                </c:pt>
                <c:pt idx="54">
                  <c:v>4,6</c:v>
                </c:pt>
                <c:pt idx="55">
                  <c:v>4,8</c:v>
                </c:pt>
                <c:pt idx="56">
                  <c:v>5</c:v>
                </c:pt>
                <c:pt idx="57">
                  <c:v>5,2</c:v>
                </c:pt>
                <c:pt idx="58">
                  <c:v>5,4</c:v>
                </c:pt>
                <c:pt idx="59">
                  <c:v>5,6</c:v>
                </c:pt>
                <c:pt idx="60">
                  <c:v>5,8</c:v>
                </c:pt>
                <c:pt idx="61">
                  <c:v>6</c:v>
                </c:pt>
              </c:strCache>
            </c:strRef>
          </c:cat>
          <c:val>
            <c:numRef>
              <c:f>'1'!$D$4:$BL$4</c:f>
              <c:numCache>
                <c:formatCode>General</c:formatCode>
                <c:ptCount val="61"/>
                <c:pt idx="0">
                  <c:v>2.2750131948179191E-2</c:v>
                </c:pt>
                <c:pt idx="1">
                  <c:v>2.6597574021009637E-2</c:v>
                </c:pt>
                <c:pt idx="2">
                  <c:v>3.0974075706740593E-2</c:v>
                </c:pt>
                <c:pt idx="3">
                  <c:v>3.5930319112925789E-2</c:v>
                </c:pt>
                <c:pt idx="4">
                  <c:v>4.1518219688779105E-2</c:v>
                </c:pt>
                <c:pt idx="5">
                  <c:v>4.7790352272814703E-2</c:v>
                </c:pt>
                <c:pt idx="6">
                  <c:v>5.4799291699558009E-2</c:v>
                </c:pt>
                <c:pt idx="7">
                  <c:v>6.2596872790906838E-2</c:v>
                </c:pt>
                <c:pt idx="8">
                  <c:v>7.1233377413986096E-2</c:v>
                </c:pt>
                <c:pt idx="9">
                  <c:v>8.0756659233771025E-2</c:v>
                </c:pt>
                <c:pt idx="10">
                  <c:v>9.1211219725867876E-2</c:v>
                </c:pt>
                <c:pt idx="11">
                  <c:v>0.10263725183213576</c:v>
                </c:pt>
                <c:pt idx="12">
                  <c:v>0.11506967022170828</c:v>
                </c:pt>
                <c:pt idx="13">
                  <c:v>0.12853714934241495</c:v>
                </c:pt>
                <c:pt idx="14">
                  <c:v>0.14306119219550908</c:v>
                </c:pt>
                <c:pt idx="15">
                  <c:v>0.15865525393145699</c:v>
                </c:pt>
                <c:pt idx="16">
                  <c:v>0.17532394485222946</c:v>
                </c:pt>
                <c:pt idx="17">
                  <c:v>0.1930623371419069</c:v>
                </c:pt>
                <c:pt idx="18">
                  <c:v>0.21185539858339666</c:v>
                </c:pt>
                <c:pt idx="19">
                  <c:v>0.23167757463479818</c:v>
                </c:pt>
                <c:pt idx="20">
                  <c:v>0.25249253754692291</c:v>
                </c:pt>
                <c:pt idx="21">
                  <c:v>0.27425311775007355</c:v>
                </c:pt>
                <c:pt idx="22">
                  <c:v>0.29690142860385121</c:v>
                </c:pt>
                <c:pt idx="23">
                  <c:v>0.32036919090127036</c:v>
                </c:pt>
                <c:pt idx="24">
                  <c:v>0.34457825838967582</c:v>
                </c:pt>
                <c:pt idx="25">
                  <c:v>0.36944134018176361</c:v>
                </c:pt>
                <c:pt idx="26">
                  <c:v>0.39486291046402511</c:v>
                </c:pt>
                <c:pt idx="27">
                  <c:v>0.42074029056089696</c:v>
                </c:pt>
                <c:pt idx="28">
                  <c:v>0.44696488337638601</c:v>
                </c:pt>
                <c:pt idx="29">
                  <c:v>0.47342353569963624</c:v>
                </c:pt>
                <c:pt idx="30">
                  <c:v>0.5</c:v>
                </c:pt>
                <c:pt idx="31">
                  <c:v>0.52657646430036642</c:v>
                </c:pt>
                <c:pt idx="32">
                  <c:v>0.55303511662361537</c:v>
                </c:pt>
                <c:pt idx="33">
                  <c:v>0.57925970943910432</c:v>
                </c:pt>
                <c:pt idx="34">
                  <c:v>0.60513708953597622</c:v>
                </c:pt>
                <c:pt idx="35">
                  <c:v>0.63055865981823767</c:v>
                </c:pt>
                <c:pt idx="36">
                  <c:v>0.6554217416103254</c:v>
                </c:pt>
                <c:pt idx="37">
                  <c:v>0.67963080909873086</c:v>
                </c:pt>
                <c:pt idx="38">
                  <c:v>0.70309857139614995</c:v>
                </c:pt>
                <c:pt idx="39">
                  <c:v>0.72574688224992756</c:v>
                </c:pt>
                <c:pt idx="40">
                  <c:v>0.7475074624530782</c:v>
                </c:pt>
                <c:pt idx="41">
                  <c:v>0.76832242536520279</c:v>
                </c:pt>
                <c:pt idx="42">
                  <c:v>0.78814460141660425</c:v>
                </c:pt>
                <c:pt idx="43">
                  <c:v>0.80693766285809398</c:v>
                </c:pt>
                <c:pt idx="44">
                  <c:v>0.82467605514777143</c:v>
                </c:pt>
                <c:pt idx="45">
                  <c:v>0.8413447460685437</c:v>
                </c:pt>
                <c:pt idx="46">
                  <c:v>0.85693880780449172</c:v>
                </c:pt>
                <c:pt idx="47">
                  <c:v>0.87146285065758577</c:v>
                </c:pt>
                <c:pt idx="48">
                  <c:v>0.88493032977829245</c:v>
                </c:pt>
                <c:pt idx="49">
                  <c:v>0.89736274816786477</c:v>
                </c:pt>
                <c:pt idx="50">
                  <c:v>0.90878878027413212</c:v>
                </c:pt>
                <c:pt idx="51">
                  <c:v>0.91924334076622893</c:v>
                </c:pt>
                <c:pt idx="52">
                  <c:v>0.92876662258601395</c:v>
                </c:pt>
                <c:pt idx="53">
                  <c:v>0.93740312720909313</c:v>
                </c:pt>
                <c:pt idx="54">
                  <c:v>0.94520070830044201</c:v>
                </c:pt>
                <c:pt idx="55">
                  <c:v>0.9522096477271853</c:v>
                </c:pt>
                <c:pt idx="56">
                  <c:v>0.95848178031122089</c:v>
                </c:pt>
                <c:pt idx="57">
                  <c:v>0.96406968088707423</c:v>
                </c:pt>
                <c:pt idx="58">
                  <c:v>0.9690259242932594</c:v>
                </c:pt>
                <c:pt idx="59">
                  <c:v>0.9734024259789904</c:v>
                </c:pt>
                <c:pt idx="60">
                  <c:v>0.97724986805182079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C-4138-A3C6-F9B7AC1B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66784"/>
        <c:axId val="599467768"/>
      </c:lineChart>
      <c:catAx>
        <c:axId val="5994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99467768"/>
        <c:crosses val="autoZero"/>
        <c:auto val="1"/>
        <c:lblAlgn val="ctr"/>
        <c:lblOffset val="100"/>
        <c:noMultiLvlLbl val="0"/>
      </c:catAx>
      <c:valAx>
        <c:axId val="5994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9946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'4'!$C$26:$CY$26</c:f>
              <c:numCache>
                <c:formatCode>General</c:formatCode>
                <c:ptCount val="101"/>
                <c:pt idx="0">
                  <c:v>5.9049000000000059E-6</c:v>
                </c:pt>
                <c:pt idx="1">
                  <c:v>5.9049000000000059E-6</c:v>
                </c:pt>
                <c:pt idx="2">
                  <c:v>5.9049000000000059E-6</c:v>
                </c:pt>
                <c:pt idx="3">
                  <c:v>5.9049000000000059E-6</c:v>
                </c:pt>
                <c:pt idx="4">
                  <c:v>5.9049000000000059E-6</c:v>
                </c:pt>
                <c:pt idx="5">
                  <c:v>5.9049000000000059E-6</c:v>
                </c:pt>
                <c:pt idx="6">
                  <c:v>5.9049000000000059E-6</c:v>
                </c:pt>
                <c:pt idx="7">
                  <c:v>5.9049000000000059E-6</c:v>
                </c:pt>
                <c:pt idx="8">
                  <c:v>5.9049000000000059E-6</c:v>
                </c:pt>
                <c:pt idx="9">
                  <c:v>5.9049000000000059E-6</c:v>
                </c:pt>
                <c:pt idx="10">
                  <c:v>1.3778100000000015E-4</c:v>
                </c:pt>
                <c:pt idx="11">
                  <c:v>1.3778100000000015E-4</c:v>
                </c:pt>
                <c:pt idx="12">
                  <c:v>1.3778100000000015E-4</c:v>
                </c:pt>
                <c:pt idx="13">
                  <c:v>1.3778100000000015E-4</c:v>
                </c:pt>
                <c:pt idx="14">
                  <c:v>1.3778100000000015E-4</c:v>
                </c:pt>
                <c:pt idx="15">
                  <c:v>1.3778100000000015E-4</c:v>
                </c:pt>
                <c:pt idx="16">
                  <c:v>1.3778100000000015E-4</c:v>
                </c:pt>
                <c:pt idx="17">
                  <c:v>1.3778100000000015E-4</c:v>
                </c:pt>
                <c:pt idx="18">
                  <c:v>1.3778100000000015E-4</c:v>
                </c:pt>
                <c:pt idx="19">
                  <c:v>1.3778100000000015E-4</c:v>
                </c:pt>
                <c:pt idx="20">
                  <c:v>1.4467005000000047E-3</c:v>
                </c:pt>
                <c:pt idx="21">
                  <c:v>1.4467005000000047E-3</c:v>
                </c:pt>
                <c:pt idx="22">
                  <c:v>1.4467005000000047E-3</c:v>
                </c:pt>
                <c:pt idx="23">
                  <c:v>1.4467005000000047E-3</c:v>
                </c:pt>
                <c:pt idx="24">
                  <c:v>1.4467005000000047E-3</c:v>
                </c:pt>
                <c:pt idx="25">
                  <c:v>1.4467005000000047E-3</c:v>
                </c:pt>
                <c:pt idx="26">
                  <c:v>1.4467005000000047E-3</c:v>
                </c:pt>
                <c:pt idx="27">
                  <c:v>1.4467005000000047E-3</c:v>
                </c:pt>
                <c:pt idx="28">
                  <c:v>1.4467005000000047E-3</c:v>
                </c:pt>
                <c:pt idx="29">
                  <c:v>1.4467005000000047E-3</c:v>
                </c:pt>
                <c:pt idx="30">
                  <c:v>9.0016920000000108E-3</c:v>
                </c:pt>
                <c:pt idx="31">
                  <c:v>9.0016920000000108E-3</c:v>
                </c:pt>
                <c:pt idx="32">
                  <c:v>9.0016920000000108E-3</c:v>
                </c:pt>
                <c:pt idx="33">
                  <c:v>9.0016920000000108E-3</c:v>
                </c:pt>
                <c:pt idx="34">
                  <c:v>9.0016920000000108E-3</c:v>
                </c:pt>
                <c:pt idx="35">
                  <c:v>9.0016920000000108E-3</c:v>
                </c:pt>
                <c:pt idx="36">
                  <c:v>9.0016920000000108E-3</c:v>
                </c:pt>
                <c:pt idx="37">
                  <c:v>9.0016920000000108E-3</c:v>
                </c:pt>
                <c:pt idx="38">
                  <c:v>9.0016920000000108E-3</c:v>
                </c:pt>
                <c:pt idx="39">
                  <c:v>9.0016920000000108E-3</c:v>
                </c:pt>
                <c:pt idx="40">
                  <c:v>3.6756909000000053E-2</c:v>
                </c:pt>
                <c:pt idx="41">
                  <c:v>3.6756909000000053E-2</c:v>
                </c:pt>
                <c:pt idx="42">
                  <c:v>3.6756909000000053E-2</c:v>
                </c:pt>
                <c:pt idx="43">
                  <c:v>3.6756909000000053E-2</c:v>
                </c:pt>
                <c:pt idx="44">
                  <c:v>3.6756909000000053E-2</c:v>
                </c:pt>
                <c:pt idx="45">
                  <c:v>3.6756909000000053E-2</c:v>
                </c:pt>
                <c:pt idx="46">
                  <c:v>3.6756909000000053E-2</c:v>
                </c:pt>
                <c:pt idx="47">
                  <c:v>3.6756909000000053E-2</c:v>
                </c:pt>
                <c:pt idx="48">
                  <c:v>3.6756909000000053E-2</c:v>
                </c:pt>
                <c:pt idx="49">
                  <c:v>3.6756909000000053E-2</c:v>
                </c:pt>
                <c:pt idx="50">
                  <c:v>0.10291934520000004</c:v>
                </c:pt>
                <c:pt idx="51">
                  <c:v>0.10291934520000004</c:v>
                </c:pt>
                <c:pt idx="52">
                  <c:v>0.10291934520000004</c:v>
                </c:pt>
                <c:pt idx="53">
                  <c:v>0.10291934520000004</c:v>
                </c:pt>
                <c:pt idx="54">
                  <c:v>0.10291934520000004</c:v>
                </c:pt>
                <c:pt idx="55">
                  <c:v>0.10291934520000004</c:v>
                </c:pt>
                <c:pt idx="56">
                  <c:v>0.10291934520000004</c:v>
                </c:pt>
                <c:pt idx="57">
                  <c:v>0.10291934520000004</c:v>
                </c:pt>
                <c:pt idx="58">
                  <c:v>0.10291934520000004</c:v>
                </c:pt>
                <c:pt idx="59">
                  <c:v>0.10291934520000004</c:v>
                </c:pt>
                <c:pt idx="60">
                  <c:v>0.20012094900000008</c:v>
                </c:pt>
                <c:pt idx="61">
                  <c:v>0.20012094900000008</c:v>
                </c:pt>
                <c:pt idx="62">
                  <c:v>0.20012094900000008</c:v>
                </c:pt>
                <c:pt idx="63">
                  <c:v>0.20012094900000008</c:v>
                </c:pt>
                <c:pt idx="64">
                  <c:v>0.20012094900000008</c:v>
                </c:pt>
                <c:pt idx="65">
                  <c:v>0.20012094900000008</c:v>
                </c:pt>
                <c:pt idx="66">
                  <c:v>0.20012094900000008</c:v>
                </c:pt>
                <c:pt idx="67">
                  <c:v>0.20012094900000008</c:v>
                </c:pt>
                <c:pt idx="68">
                  <c:v>0.20012094900000008</c:v>
                </c:pt>
                <c:pt idx="69">
                  <c:v>0.20012094900000008</c:v>
                </c:pt>
                <c:pt idx="70">
                  <c:v>0.26682793200000005</c:v>
                </c:pt>
                <c:pt idx="71">
                  <c:v>0.26682793200000005</c:v>
                </c:pt>
                <c:pt idx="72">
                  <c:v>0.26682793200000005</c:v>
                </c:pt>
                <c:pt idx="73">
                  <c:v>0.26682793200000005</c:v>
                </c:pt>
                <c:pt idx="74">
                  <c:v>0.26682793200000005</c:v>
                </c:pt>
                <c:pt idx="75">
                  <c:v>0.26682793200000005</c:v>
                </c:pt>
                <c:pt idx="76">
                  <c:v>0.26682793200000005</c:v>
                </c:pt>
                <c:pt idx="77">
                  <c:v>0.26682793200000005</c:v>
                </c:pt>
                <c:pt idx="78">
                  <c:v>0.26682793200000005</c:v>
                </c:pt>
                <c:pt idx="79">
                  <c:v>0.26682793200000005</c:v>
                </c:pt>
                <c:pt idx="80">
                  <c:v>0.23347444050000005</c:v>
                </c:pt>
                <c:pt idx="81">
                  <c:v>0.23347444050000005</c:v>
                </c:pt>
                <c:pt idx="82">
                  <c:v>0.23347444050000005</c:v>
                </c:pt>
                <c:pt idx="83">
                  <c:v>0.23347444050000005</c:v>
                </c:pt>
                <c:pt idx="84">
                  <c:v>0.23347444050000005</c:v>
                </c:pt>
                <c:pt idx="85">
                  <c:v>0.23347444050000005</c:v>
                </c:pt>
                <c:pt idx="86">
                  <c:v>0.23347444050000005</c:v>
                </c:pt>
                <c:pt idx="87">
                  <c:v>0.23347444050000005</c:v>
                </c:pt>
                <c:pt idx="88">
                  <c:v>0.23347444050000005</c:v>
                </c:pt>
                <c:pt idx="89">
                  <c:v>0.23347444050000005</c:v>
                </c:pt>
                <c:pt idx="90">
                  <c:v>0.121060821</c:v>
                </c:pt>
                <c:pt idx="91">
                  <c:v>0.121060821</c:v>
                </c:pt>
                <c:pt idx="92">
                  <c:v>0.121060821</c:v>
                </c:pt>
                <c:pt idx="93">
                  <c:v>0.121060821</c:v>
                </c:pt>
                <c:pt idx="94">
                  <c:v>0.121060821</c:v>
                </c:pt>
                <c:pt idx="95">
                  <c:v>0.121060821</c:v>
                </c:pt>
                <c:pt idx="96">
                  <c:v>0.121060821</c:v>
                </c:pt>
                <c:pt idx="97">
                  <c:v>0.121060821</c:v>
                </c:pt>
                <c:pt idx="98">
                  <c:v>0.121060821</c:v>
                </c:pt>
                <c:pt idx="99">
                  <c:v>0.121060821</c:v>
                </c:pt>
                <c:pt idx="100">
                  <c:v>2.824752489999998E-2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0-4610-A14D-6B390078A3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'4'!$C$27:$CY$27</c:f>
              <c:numCache>
                <c:formatCode>General</c:formatCode>
                <c:ptCount val="101"/>
                <c:pt idx="0">
                  <c:v>1.6796159999999994E-2</c:v>
                </c:pt>
                <c:pt idx="1">
                  <c:v>1.6796159999999994E-2</c:v>
                </c:pt>
                <c:pt idx="2">
                  <c:v>1.6796159999999994E-2</c:v>
                </c:pt>
                <c:pt idx="3">
                  <c:v>1.6796159999999994E-2</c:v>
                </c:pt>
                <c:pt idx="4">
                  <c:v>1.6796159999999994E-2</c:v>
                </c:pt>
                <c:pt idx="5">
                  <c:v>1.6796159999999994E-2</c:v>
                </c:pt>
                <c:pt idx="6">
                  <c:v>1.6796159999999994E-2</c:v>
                </c:pt>
                <c:pt idx="7">
                  <c:v>1.6796159999999994E-2</c:v>
                </c:pt>
                <c:pt idx="8">
                  <c:v>1.6796159999999994E-2</c:v>
                </c:pt>
                <c:pt idx="9">
                  <c:v>1.6796159999999994E-2</c:v>
                </c:pt>
                <c:pt idx="10">
                  <c:v>8.957952000000001E-2</c:v>
                </c:pt>
                <c:pt idx="11">
                  <c:v>8.957952000000001E-2</c:v>
                </c:pt>
                <c:pt idx="12">
                  <c:v>8.957952000000001E-2</c:v>
                </c:pt>
                <c:pt idx="13">
                  <c:v>8.957952000000001E-2</c:v>
                </c:pt>
                <c:pt idx="14">
                  <c:v>8.957952000000001E-2</c:v>
                </c:pt>
                <c:pt idx="15">
                  <c:v>8.957952000000001E-2</c:v>
                </c:pt>
                <c:pt idx="16">
                  <c:v>8.957952000000001E-2</c:v>
                </c:pt>
                <c:pt idx="17">
                  <c:v>8.957952000000001E-2</c:v>
                </c:pt>
                <c:pt idx="18">
                  <c:v>8.957952000000001E-2</c:v>
                </c:pt>
                <c:pt idx="19">
                  <c:v>8.957952000000001E-2</c:v>
                </c:pt>
                <c:pt idx="20">
                  <c:v>0.20901887999999993</c:v>
                </c:pt>
                <c:pt idx="21">
                  <c:v>0.20901887999999993</c:v>
                </c:pt>
                <c:pt idx="22">
                  <c:v>0.20901887999999993</c:v>
                </c:pt>
                <c:pt idx="23">
                  <c:v>0.20901887999999993</c:v>
                </c:pt>
                <c:pt idx="24">
                  <c:v>0.20901887999999993</c:v>
                </c:pt>
                <c:pt idx="25">
                  <c:v>0.20901887999999993</c:v>
                </c:pt>
                <c:pt idx="26">
                  <c:v>0.20901887999999993</c:v>
                </c:pt>
                <c:pt idx="27">
                  <c:v>0.20901887999999993</c:v>
                </c:pt>
                <c:pt idx="28">
                  <c:v>0.20901887999999993</c:v>
                </c:pt>
                <c:pt idx="29">
                  <c:v>0.20901887999999993</c:v>
                </c:pt>
                <c:pt idx="30">
                  <c:v>0.27869184000000002</c:v>
                </c:pt>
                <c:pt idx="31">
                  <c:v>0.27869184000000002</c:v>
                </c:pt>
                <c:pt idx="32">
                  <c:v>0.27869184000000002</c:v>
                </c:pt>
                <c:pt idx="33">
                  <c:v>0.27869184000000002</c:v>
                </c:pt>
                <c:pt idx="34">
                  <c:v>0.27869184000000002</c:v>
                </c:pt>
                <c:pt idx="35">
                  <c:v>0.27869184000000002</c:v>
                </c:pt>
                <c:pt idx="36">
                  <c:v>0.27869184000000002</c:v>
                </c:pt>
                <c:pt idx="37">
                  <c:v>0.27869184000000002</c:v>
                </c:pt>
                <c:pt idx="38">
                  <c:v>0.27869184000000002</c:v>
                </c:pt>
                <c:pt idx="39">
                  <c:v>0.27869184000000002</c:v>
                </c:pt>
                <c:pt idx="40">
                  <c:v>0.23224320000000001</c:v>
                </c:pt>
                <c:pt idx="41">
                  <c:v>0.23224320000000001</c:v>
                </c:pt>
                <c:pt idx="42">
                  <c:v>0.23224320000000001</c:v>
                </c:pt>
                <c:pt idx="43">
                  <c:v>0.23224320000000001</c:v>
                </c:pt>
                <c:pt idx="44">
                  <c:v>0.23224320000000001</c:v>
                </c:pt>
                <c:pt idx="45">
                  <c:v>0.23224320000000001</c:v>
                </c:pt>
                <c:pt idx="46">
                  <c:v>0.23224320000000001</c:v>
                </c:pt>
                <c:pt idx="47">
                  <c:v>0.23224320000000001</c:v>
                </c:pt>
                <c:pt idx="48">
                  <c:v>0.23224320000000001</c:v>
                </c:pt>
                <c:pt idx="49">
                  <c:v>0.23224320000000001</c:v>
                </c:pt>
                <c:pt idx="50">
                  <c:v>0.12386303999999998</c:v>
                </c:pt>
                <c:pt idx="51">
                  <c:v>0.12386303999999998</c:v>
                </c:pt>
                <c:pt idx="52">
                  <c:v>0.12386303999999998</c:v>
                </c:pt>
                <c:pt idx="53">
                  <c:v>0.12386303999999998</c:v>
                </c:pt>
                <c:pt idx="54">
                  <c:v>0.12386303999999998</c:v>
                </c:pt>
                <c:pt idx="55">
                  <c:v>0.12386303999999998</c:v>
                </c:pt>
                <c:pt idx="56">
                  <c:v>0.12386303999999998</c:v>
                </c:pt>
                <c:pt idx="57">
                  <c:v>0.12386303999999998</c:v>
                </c:pt>
                <c:pt idx="58">
                  <c:v>0.12386303999999998</c:v>
                </c:pt>
                <c:pt idx="59">
                  <c:v>0.12386303999999998</c:v>
                </c:pt>
                <c:pt idx="60">
                  <c:v>4.1287680000000021E-2</c:v>
                </c:pt>
                <c:pt idx="61">
                  <c:v>4.1287680000000021E-2</c:v>
                </c:pt>
                <c:pt idx="62">
                  <c:v>4.1287680000000021E-2</c:v>
                </c:pt>
                <c:pt idx="63">
                  <c:v>4.1287680000000021E-2</c:v>
                </c:pt>
                <c:pt idx="64">
                  <c:v>4.1287680000000021E-2</c:v>
                </c:pt>
                <c:pt idx="65">
                  <c:v>4.1287680000000021E-2</c:v>
                </c:pt>
                <c:pt idx="66">
                  <c:v>4.1287680000000021E-2</c:v>
                </c:pt>
                <c:pt idx="67">
                  <c:v>4.1287680000000021E-2</c:v>
                </c:pt>
                <c:pt idx="68">
                  <c:v>4.1287680000000021E-2</c:v>
                </c:pt>
                <c:pt idx="69">
                  <c:v>4.1287680000000021E-2</c:v>
                </c:pt>
                <c:pt idx="70">
                  <c:v>7.8643199999999958E-3</c:v>
                </c:pt>
                <c:pt idx="71">
                  <c:v>7.8643199999999958E-3</c:v>
                </c:pt>
                <c:pt idx="72">
                  <c:v>7.8643199999999958E-3</c:v>
                </c:pt>
                <c:pt idx="73">
                  <c:v>7.8643199999999958E-3</c:v>
                </c:pt>
                <c:pt idx="74">
                  <c:v>7.8643199999999958E-3</c:v>
                </c:pt>
                <c:pt idx="75">
                  <c:v>7.8643199999999958E-3</c:v>
                </c:pt>
                <c:pt idx="76">
                  <c:v>7.8643199999999958E-3</c:v>
                </c:pt>
                <c:pt idx="77">
                  <c:v>7.8643199999999958E-3</c:v>
                </c:pt>
                <c:pt idx="78">
                  <c:v>7.8643199999999958E-3</c:v>
                </c:pt>
                <c:pt idx="79">
                  <c:v>7.8643199999999958E-3</c:v>
                </c:pt>
                <c:pt idx="80">
                  <c:v>6.5536000000000034E-4</c:v>
                </c:pt>
                <c:pt idx="81">
                  <c:v>6.5536000000000034E-4</c:v>
                </c:pt>
                <c:pt idx="82">
                  <c:v>6.5536000000000034E-4</c:v>
                </c:pt>
                <c:pt idx="83">
                  <c:v>6.5536000000000034E-4</c:v>
                </c:pt>
                <c:pt idx="84">
                  <c:v>6.5536000000000034E-4</c:v>
                </c:pt>
                <c:pt idx="85">
                  <c:v>6.5536000000000034E-4</c:v>
                </c:pt>
                <c:pt idx="86">
                  <c:v>6.5536000000000034E-4</c:v>
                </c:pt>
                <c:pt idx="87">
                  <c:v>6.5536000000000034E-4</c:v>
                </c:pt>
                <c:pt idx="88">
                  <c:v>6.5536000000000034E-4</c:v>
                </c:pt>
                <c:pt idx="89">
                  <c:v>6.5536000000000034E-4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0-4610-A14D-6B390078A3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'4'!$C$28:$CY$28</c:f>
              <c:numCache>
                <c:formatCode>General</c:formatCode>
                <c:ptCount val="101"/>
                <c:pt idx="0">
                  <c:v>3.2000000000000008E-4</c:v>
                </c:pt>
                <c:pt idx="1">
                  <c:v>3.2000000000000008E-4</c:v>
                </c:pt>
                <c:pt idx="2">
                  <c:v>3.2000000000000008E-4</c:v>
                </c:pt>
                <c:pt idx="3">
                  <c:v>3.2000000000000008E-4</c:v>
                </c:pt>
                <c:pt idx="4">
                  <c:v>3.2000000000000008E-4</c:v>
                </c:pt>
                <c:pt idx="5">
                  <c:v>3.2000000000000008E-4</c:v>
                </c:pt>
                <c:pt idx="6">
                  <c:v>3.2000000000000008E-4</c:v>
                </c:pt>
                <c:pt idx="7">
                  <c:v>3.2000000000000008E-4</c:v>
                </c:pt>
                <c:pt idx="8">
                  <c:v>3.2000000000000008E-4</c:v>
                </c:pt>
                <c:pt idx="9">
                  <c:v>3.2000000000000008E-4</c:v>
                </c:pt>
                <c:pt idx="10">
                  <c:v>6.3999999999999968E-3</c:v>
                </c:pt>
                <c:pt idx="11">
                  <c:v>6.3999999999999968E-3</c:v>
                </c:pt>
                <c:pt idx="12">
                  <c:v>6.3999999999999968E-3</c:v>
                </c:pt>
                <c:pt idx="13">
                  <c:v>6.3999999999999968E-3</c:v>
                </c:pt>
                <c:pt idx="14">
                  <c:v>6.3999999999999968E-3</c:v>
                </c:pt>
                <c:pt idx="15">
                  <c:v>6.3999999999999968E-3</c:v>
                </c:pt>
                <c:pt idx="16">
                  <c:v>6.3999999999999968E-3</c:v>
                </c:pt>
                <c:pt idx="17">
                  <c:v>6.3999999999999968E-3</c:v>
                </c:pt>
                <c:pt idx="18">
                  <c:v>6.3999999999999968E-3</c:v>
                </c:pt>
                <c:pt idx="19">
                  <c:v>6.3999999999999968E-3</c:v>
                </c:pt>
                <c:pt idx="20">
                  <c:v>5.1199999999999954E-2</c:v>
                </c:pt>
                <c:pt idx="21">
                  <c:v>5.1199999999999954E-2</c:v>
                </c:pt>
                <c:pt idx="22">
                  <c:v>5.1199999999999954E-2</c:v>
                </c:pt>
                <c:pt idx="23">
                  <c:v>5.1199999999999954E-2</c:v>
                </c:pt>
                <c:pt idx="24">
                  <c:v>5.1199999999999954E-2</c:v>
                </c:pt>
                <c:pt idx="25">
                  <c:v>5.1199999999999954E-2</c:v>
                </c:pt>
                <c:pt idx="26">
                  <c:v>5.1199999999999954E-2</c:v>
                </c:pt>
                <c:pt idx="27">
                  <c:v>5.1199999999999954E-2</c:v>
                </c:pt>
                <c:pt idx="28">
                  <c:v>5.1199999999999954E-2</c:v>
                </c:pt>
                <c:pt idx="29">
                  <c:v>5.1199999999999954E-2</c:v>
                </c:pt>
                <c:pt idx="30">
                  <c:v>0.20479999999999993</c:v>
                </c:pt>
                <c:pt idx="31">
                  <c:v>0.20479999999999993</c:v>
                </c:pt>
                <c:pt idx="32">
                  <c:v>0.20479999999999993</c:v>
                </c:pt>
                <c:pt idx="33">
                  <c:v>0.20479999999999993</c:v>
                </c:pt>
                <c:pt idx="34">
                  <c:v>0.20479999999999993</c:v>
                </c:pt>
                <c:pt idx="35">
                  <c:v>0.20479999999999993</c:v>
                </c:pt>
                <c:pt idx="36">
                  <c:v>0.20479999999999993</c:v>
                </c:pt>
                <c:pt idx="37">
                  <c:v>0.20479999999999993</c:v>
                </c:pt>
                <c:pt idx="38">
                  <c:v>0.20479999999999993</c:v>
                </c:pt>
                <c:pt idx="39">
                  <c:v>0.20479999999999993</c:v>
                </c:pt>
                <c:pt idx="40">
                  <c:v>0.40959999999999996</c:v>
                </c:pt>
                <c:pt idx="41">
                  <c:v>0.40959999999999996</c:v>
                </c:pt>
                <c:pt idx="42">
                  <c:v>0.40959999999999996</c:v>
                </c:pt>
                <c:pt idx="43">
                  <c:v>0.40959999999999996</c:v>
                </c:pt>
                <c:pt idx="44">
                  <c:v>0.40959999999999996</c:v>
                </c:pt>
                <c:pt idx="45">
                  <c:v>0.40959999999999996</c:v>
                </c:pt>
                <c:pt idx="46">
                  <c:v>0.40959999999999996</c:v>
                </c:pt>
                <c:pt idx="47">
                  <c:v>0.40959999999999996</c:v>
                </c:pt>
                <c:pt idx="48">
                  <c:v>0.40959999999999996</c:v>
                </c:pt>
                <c:pt idx="49">
                  <c:v>0.40959999999999996</c:v>
                </c:pt>
                <c:pt idx="50">
                  <c:v>0.32768000000000008</c:v>
                </c:pt>
                <c:pt idx="51">
                  <c:v>0.32768000000000008</c:v>
                </c:pt>
                <c:pt idx="52">
                  <c:v>0.32768000000000008</c:v>
                </c:pt>
                <c:pt idx="53">
                  <c:v>0.32768000000000008</c:v>
                </c:pt>
                <c:pt idx="54">
                  <c:v>0.32768000000000008</c:v>
                </c:pt>
                <c:pt idx="55">
                  <c:v>0.32768000000000008</c:v>
                </c:pt>
                <c:pt idx="56">
                  <c:v>0.32768000000000008</c:v>
                </c:pt>
                <c:pt idx="57">
                  <c:v>0.32768000000000008</c:v>
                </c:pt>
                <c:pt idx="58">
                  <c:v>0.32768000000000008</c:v>
                </c:pt>
                <c:pt idx="59">
                  <c:v>0.32768000000000008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0-4610-A14D-6B390078A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721312"/>
        <c:axId val="611723936"/>
      </c:lineChart>
      <c:catAx>
        <c:axId val="6117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11723936"/>
        <c:crosses val="autoZero"/>
        <c:auto val="1"/>
        <c:lblAlgn val="ctr"/>
        <c:lblOffset val="100"/>
        <c:noMultiLvlLbl val="0"/>
      </c:catAx>
      <c:valAx>
        <c:axId val="6117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117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2078703703703704"/>
          <c:w val="0.89349212598425198"/>
          <c:h val="0.665910250801983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'5'!$C$3:$BA$3</c:f>
              <c:numCache>
                <c:formatCode>General</c:formatCode>
                <c:ptCount val="51"/>
                <c:pt idx="0">
                  <c:v>0</c:v>
                </c:pt>
                <c:pt idx="1">
                  <c:v>3.1994880546089651E-4</c:v>
                </c:pt>
                <c:pt idx="2">
                  <c:v>1.018774969977748E-2</c:v>
                </c:pt>
                <c:pt idx="3">
                  <c:v>7.4813555352983535E-2</c:v>
                </c:pt>
                <c:pt idx="4">
                  <c:v>0.27940642724187198</c:v>
                </c:pt>
                <c:pt idx="5">
                  <c:v>0.63212055882855767</c:v>
                </c:pt>
                <c:pt idx="6">
                  <c:v>0.91695062761288715</c:v>
                </c:pt>
                <c:pt idx="7">
                  <c:v>0.99538406116262723</c:v>
                </c:pt>
                <c:pt idx="8">
                  <c:v>0.99997206862642452</c:v>
                </c:pt>
                <c:pt idx="9">
                  <c:v>0.99999999378114479</c:v>
                </c:pt>
                <c:pt idx="10">
                  <c:v>0.99999999999998734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7-4D95-933D-D1FB643769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'5'!$C$4:$BA$4</c:f>
              <c:numCache>
                <c:formatCode>General</c:formatCode>
                <c:ptCount val="51"/>
                <c:pt idx="0">
                  <c:v>0</c:v>
                </c:pt>
                <c:pt idx="1">
                  <c:v>0.36059268083810292</c:v>
                </c:pt>
                <c:pt idx="2">
                  <c:v>0.4687143908670322</c:v>
                </c:pt>
                <c:pt idx="3">
                  <c:v>0.5391103655178987</c:v>
                </c:pt>
                <c:pt idx="4">
                  <c:v>0.59115828020219585</c:v>
                </c:pt>
                <c:pt idx="5">
                  <c:v>0.63212055882855767</c:v>
                </c:pt>
                <c:pt idx="6">
                  <c:v>0.66560926851618585</c:v>
                </c:pt>
                <c:pt idx="7">
                  <c:v>0.69370786919817062</c:v>
                </c:pt>
                <c:pt idx="8">
                  <c:v>0.71773560152821136</c:v>
                </c:pt>
                <c:pt idx="9">
                  <c:v>0.73858361198254663</c:v>
                </c:pt>
                <c:pt idx="10">
                  <c:v>0.75688326556578578</c:v>
                </c:pt>
                <c:pt idx="11">
                  <c:v>0.77309859553520477</c:v>
                </c:pt>
                <c:pt idx="12">
                  <c:v>0.78758074482695506</c:v>
                </c:pt>
                <c:pt idx="13">
                  <c:v>0.80060182015583159</c:v>
                </c:pt>
                <c:pt idx="14">
                  <c:v>0.81237688825593568</c:v>
                </c:pt>
                <c:pt idx="15">
                  <c:v>0.8230787936822358</c:v>
                </c:pt>
                <c:pt idx="16">
                  <c:v>0.83284844815277381</c:v>
                </c:pt>
                <c:pt idx="17">
                  <c:v>0.84180216223276449</c:v>
                </c:pt>
                <c:pt idx="18">
                  <c:v>0.850036987121365</c:v>
                </c:pt>
                <c:pt idx="19">
                  <c:v>0.8576346828432021</c:v>
                </c:pt>
                <c:pt idx="20">
                  <c:v>0.8646647167633873</c:v>
                </c:pt>
                <c:pt idx="21">
                  <c:v>0.87118656389818672</c:v>
                </c:pt>
                <c:pt idx="22">
                  <c:v>0.87725149558091464</c:v>
                </c:pt>
                <c:pt idx="23">
                  <c:v>0.88290398725436081</c:v>
                </c:pt>
                <c:pt idx="24">
                  <c:v>0.88818283869771963</c:v>
                </c:pt>
                <c:pt idx="25">
                  <c:v>0.89312207433961421</c:v>
                </c:pt>
                <c:pt idx="26">
                  <c:v>0.89775167342402407</c:v>
                </c:pt>
                <c:pt idx="27">
                  <c:v>0.90209816712633517</c:v>
                </c:pt>
                <c:pt idx="28">
                  <c:v>0.90618513060887507</c:v>
                </c:pt>
                <c:pt idx="29">
                  <c:v>0.91003359136925432</c:v>
                </c:pt>
                <c:pt idx="30">
                  <c:v>0.91366237033963793</c:v>
                </c:pt>
                <c:pt idx="31">
                  <c:v>0.91708836854263198</c:v>
                </c:pt>
                <c:pt idx="32">
                  <c:v>0.92032680935535938</c:v>
                </c:pt>
                <c:pt idx="33">
                  <c:v>0.92339144433613629</c:v>
                </c:pt>
                <c:pt idx="34">
                  <c:v>0.92629472895659926</c:v>
                </c:pt>
                <c:pt idx="35">
                  <c:v>0.92904797333315436</c:v>
                </c:pt>
                <c:pt idx="36">
                  <c:v>0.93166147207590821</c:v>
                </c:pt>
                <c:pt idx="37">
                  <c:v>0.93414461660529613</c:v>
                </c:pt>
                <c:pt idx="38">
                  <c:v>0.9365059926779532</c:v>
                </c:pt>
                <c:pt idx="39">
                  <c:v>0.93875346537774984</c:v>
                </c:pt>
                <c:pt idx="40">
                  <c:v>0.94089425343804378</c:v>
                </c:pt>
                <c:pt idx="41">
                  <c:v>0.94293499444635953</c:v>
                </c:pt>
                <c:pt idx="42">
                  <c:v>0.94488180222703499</c:v>
                </c:pt>
                <c:pt idx="43">
                  <c:v>0.94674031748866094</c:v>
                </c:pt>
                <c:pt idx="44">
                  <c:v>0.94851575265190335</c:v>
                </c:pt>
                <c:pt idx="45">
                  <c:v>0.95021293163213605</c:v>
                </c:pt>
                <c:pt idx="46">
                  <c:v>0.95183632523442541</c:v>
                </c:pt>
                <c:pt idx="47">
                  <c:v>0.95339008272119619</c:v>
                </c:pt>
                <c:pt idx="48">
                  <c:v>0.95487806003172881</c:v>
                </c:pt>
                <c:pt idx="49">
                  <c:v>0.95630384506458599</c:v>
                </c:pt>
                <c:pt idx="50">
                  <c:v>0.95767078037679498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7-4D95-933D-D1FB643769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'5'!$C$5:$BA$5</c:f>
              <c:numCache>
                <c:formatCode>General</c:formatCode>
                <c:ptCount val="51"/>
                <c:pt idx="0">
                  <c:v>0</c:v>
                </c:pt>
                <c:pt idx="1">
                  <c:v>8.5559356392783004E-2</c:v>
                </c:pt>
                <c:pt idx="2">
                  <c:v>0.22351830687438218</c:v>
                </c:pt>
                <c:pt idx="3">
                  <c:v>0.37171286869100184</c:v>
                </c:pt>
                <c:pt idx="4">
                  <c:v>0.51107283762491362</c:v>
                </c:pt>
                <c:pt idx="5">
                  <c:v>0.63212055882855767</c:v>
                </c:pt>
                <c:pt idx="6">
                  <c:v>0.73140057564125371</c:v>
                </c:pt>
                <c:pt idx="7">
                  <c:v>0.80919481385194758</c:v>
                </c:pt>
                <c:pt idx="8">
                  <c:v>0.86785529442764819</c:v>
                </c:pt>
                <c:pt idx="9">
                  <c:v>0.9106284978663306</c:v>
                </c:pt>
                <c:pt idx="10">
                  <c:v>0.94089425343804378</c:v>
                </c:pt>
                <c:pt idx="11">
                  <c:v>0.9617314678091885</c:v>
                </c:pt>
                <c:pt idx="12">
                  <c:v>0.97571907004770919</c:v>
                </c:pt>
                <c:pt idx="13">
                  <c:v>0.98488963019964715</c:v>
                </c:pt>
                <c:pt idx="14">
                  <c:v>0.99076999924427933</c:v>
                </c:pt>
                <c:pt idx="15">
                  <c:v>0.99446216928561748</c:v>
                </c:pt>
                <c:pt idx="16">
                  <c:v>0.99673447267998749</c:v>
                </c:pt>
                <c:pt idx="17">
                  <c:v>0.99810642789478476</c:v>
                </c:pt>
                <c:pt idx="18">
                  <c:v>0.99891970350807668</c:v>
                </c:pt>
                <c:pt idx="19">
                  <c:v>0.99939335313187616</c:v>
                </c:pt>
                <c:pt idx="20">
                  <c:v>0.99966453737209748</c:v>
                </c:pt>
                <c:pt idx="21">
                  <c:v>0.99981725862268567</c:v>
                </c:pt>
                <c:pt idx="22">
                  <c:v>0.99990189947737129</c:v>
                </c:pt>
                <c:pt idx="23">
                  <c:v>0.99994808490026987</c:v>
                </c:pt>
                <c:pt idx="24">
                  <c:v>0.99997290802783667</c:v>
                </c:pt>
                <c:pt idx="25">
                  <c:v>0.99998605430762211</c:v>
                </c:pt>
                <c:pt idx="26">
                  <c:v>0.99999291708081539</c:v>
                </c:pt>
                <c:pt idx="27">
                  <c:v>0.99999644965594303</c:v>
                </c:pt>
                <c:pt idx="28">
                  <c:v>0.99999824320373931</c:v>
                </c:pt>
                <c:pt idx="29">
                  <c:v>0.9999991416464088</c:v>
                </c:pt>
                <c:pt idx="30">
                  <c:v>0.99999958580893367</c:v>
                </c:pt>
                <c:pt idx="31">
                  <c:v>0.99999980256876719</c:v>
                </c:pt>
                <c:pt idx="32">
                  <c:v>0.99999990701815888</c:v>
                </c:pt>
                <c:pt idx="33">
                  <c:v>0.99999995672570396</c:v>
                </c:pt>
                <c:pt idx="34">
                  <c:v>0.99999998009371927</c:v>
                </c:pt>
                <c:pt idx="35">
                  <c:v>0.99999999094781056</c:v>
                </c:pt>
                <c:pt idx="36">
                  <c:v>0.99999999593001831</c:v>
                </c:pt>
                <c:pt idx="37">
                  <c:v>0.99999999819042962</c:v>
                </c:pt>
                <c:pt idx="38">
                  <c:v>0.99999999920426441</c:v>
                </c:pt>
                <c:pt idx="39">
                  <c:v>0.99999999965387265</c:v>
                </c:pt>
                <c:pt idx="40">
                  <c:v>0.99999999985105092</c:v>
                </c:pt>
                <c:pt idx="41">
                  <c:v>0.99999999993657906</c:v>
                </c:pt>
                <c:pt idx="42">
                  <c:v>0.99999999997327749</c:v>
                </c:pt>
                <c:pt idx="43">
                  <c:v>0.99999999998885636</c:v>
                </c:pt>
                <c:pt idx="44">
                  <c:v>0.99999999999540023</c:v>
                </c:pt>
                <c:pt idx="45">
                  <c:v>0.9999999999981205</c:v>
                </c:pt>
                <c:pt idx="46">
                  <c:v>0.99999999999923961</c:v>
                </c:pt>
                <c:pt idx="47">
                  <c:v>0.99999999999969547</c:v>
                </c:pt>
                <c:pt idx="48">
                  <c:v>0.99999999999987921</c:v>
                </c:pt>
                <c:pt idx="49">
                  <c:v>0.99999999999995259</c:v>
                </c:pt>
                <c:pt idx="50">
                  <c:v>0.99999999999998157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7-4D95-933D-D1FB6437692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'5'!$C$6:$BA$6</c:f>
              <c:numCache>
                <c:formatCode>General</c:formatCode>
                <c:ptCount val="51"/>
                <c:pt idx="0">
                  <c:v>0</c:v>
                </c:pt>
                <c:pt idx="1">
                  <c:v>0.18126924692201815</c:v>
                </c:pt>
                <c:pt idx="2">
                  <c:v>0.32967995396436073</c:v>
                </c:pt>
                <c:pt idx="3">
                  <c:v>0.4511883639059735</c:v>
                </c:pt>
                <c:pt idx="4">
                  <c:v>0.55067103588277844</c:v>
                </c:pt>
                <c:pt idx="5">
                  <c:v>0.63212055882855767</c:v>
                </c:pt>
                <c:pt idx="6">
                  <c:v>0.69880578808779781</c:v>
                </c:pt>
                <c:pt idx="7">
                  <c:v>0.75340303605839354</c:v>
                </c:pt>
                <c:pt idx="8">
                  <c:v>0.79810348200534464</c:v>
                </c:pt>
                <c:pt idx="9">
                  <c:v>0.83470111177841344</c:v>
                </c:pt>
                <c:pt idx="10">
                  <c:v>0.8646647167633873</c:v>
                </c:pt>
                <c:pt idx="11">
                  <c:v>0.8891968416376661</c:v>
                </c:pt>
                <c:pt idx="12">
                  <c:v>0.90928204671058754</c:v>
                </c:pt>
                <c:pt idx="13">
                  <c:v>0.92572642178566611</c:v>
                </c:pt>
                <c:pt idx="14">
                  <c:v>0.93918993737478207</c:v>
                </c:pt>
                <c:pt idx="15">
                  <c:v>0.95021293163213605</c:v>
                </c:pt>
                <c:pt idx="16">
                  <c:v>0.95923779602163384</c:v>
                </c:pt>
                <c:pt idx="17">
                  <c:v>0.96662673003967392</c:v>
                </c:pt>
                <c:pt idx="18">
                  <c:v>0.97267627755270747</c:v>
                </c:pt>
                <c:pt idx="19">
                  <c:v>0.97762922814383435</c:v>
                </c:pt>
                <c:pt idx="20">
                  <c:v>0.98168436111126578</c:v>
                </c:pt>
                <c:pt idx="21">
                  <c:v>0.9850044231795223</c:v>
                </c:pt>
                <c:pt idx="22">
                  <c:v>0.98772266009693155</c:v>
                </c:pt>
                <c:pt idx="23">
                  <c:v>0.98994816425536647</c:v>
                </c:pt>
                <c:pt idx="24">
                  <c:v>0.99177025295097998</c:v>
                </c:pt>
                <c:pt idx="25">
                  <c:v>0.99326205300091452</c:v>
                </c:pt>
                <c:pt idx="26">
                  <c:v>0.99448343557923924</c:v>
                </c:pt>
                <c:pt idx="27">
                  <c:v>0.99548341905738735</c:v>
                </c:pt>
                <c:pt idx="28">
                  <c:v>0.99630213628351705</c:v>
                </c:pt>
                <c:pt idx="29">
                  <c:v>0.99697244525462414</c:v>
                </c:pt>
                <c:pt idx="30">
                  <c:v>0.99752124782333362</c:v>
                </c:pt>
                <c:pt idx="31">
                  <c:v>0.99797056936370432</c:v>
                </c:pt>
                <c:pt idx="32">
                  <c:v>0.99833844272682604</c:v>
                </c:pt>
                <c:pt idx="33">
                  <c:v>0.99863963196245209</c:v>
                </c:pt>
                <c:pt idx="34">
                  <c:v>0.99888622485215517</c:v>
                </c:pt>
                <c:pt idx="35">
                  <c:v>0.99908811803444553</c:v>
                </c:pt>
                <c:pt idx="36">
                  <c:v>0.99925341419162328</c:v>
                </c:pt>
                <c:pt idx="37">
                  <c:v>0.99938874723887039</c:v>
                </c:pt>
                <c:pt idx="38">
                  <c:v>0.99949954856655943</c:v>
                </c:pt>
                <c:pt idx="39">
                  <c:v>0.99959026502102022</c:v>
                </c:pt>
                <c:pt idx="40">
                  <c:v>0.99966453737209748</c:v>
                </c:pt>
                <c:pt idx="41">
                  <c:v>0.99972534643002786</c:v>
                </c:pt>
                <c:pt idx="42">
                  <c:v>0.99977513267582119</c:v>
                </c:pt>
                <c:pt idx="43">
                  <c:v>0.99981589420633243</c:v>
                </c:pt>
                <c:pt idx="44">
                  <c:v>0.9998492669249045</c:v>
                </c:pt>
                <c:pt idx="45">
                  <c:v>0.99987659019591335</c:v>
                </c:pt>
                <c:pt idx="46">
                  <c:v>0.99989896059816286</c:v>
                </c:pt>
                <c:pt idx="47">
                  <c:v>0.99991727593444335</c:v>
                </c:pt>
                <c:pt idx="48">
                  <c:v>0.99993227126350914</c:v>
                </c:pt>
                <c:pt idx="49">
                  <c:v>0.99994454840056779</c:v>
                </c:pt>
                <c:pt idx="50">
                  <c:v>0.99995460007023751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7-4D95-933D-D1FB64376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496848"/>
        <c:axId val="723498488"/>
      </c:lineChart>
      <c:catAx>
        <c:axId val="72349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723498488"/>
        <c:crosses val="autoZero"/>
        <c:auto val="1"/>
        <c:lblAlgn val="ctr"/>
        <c:lblOffset val="100"/>
        <c:noMultiLvlLbl val="0"/>
      </c:catAx>
      <c:valAx>
        <c:axId val="7234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7234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'5'!$C$27:$BA$27</c:f>
              <c:numCache>
                <c:formatCode>General</c:formatCode>
                <c:ptCount val="51"/>
                <c:pt idx="0">
                  <c:v>0</c:v>
                </c:pt>
                <c:pt idx="1">
                  <c:v>7.997440409556314E-3</c:v>
                </c:pt>
                <c:pt idx="2">
                  <c:v>0.12669596803842853</c:v>
                </c:pt>
                <c:pt idx="3">
                  <c:v>0.59952081613126662</c:v>
                </c:pt>
                <c:pt idx="4">
                  <c:v>1.4757756370086466</c:v>
                </c:pt>
                <c:pt idx="5">
                  <c:v>1.8393972058572117</c:v>
                </c:pt>
                <c:pt idx="6">
                  <c:v>0.86105589290958551</c:v>
                </c:pt>
                <c:pt idx="7">
                  <c:v>8.8662953188256594E-2</c:v>
                </c:pt>
                <c:pt idx="8">
                  <c:v>9.1525524932248498E-4</c:v>
                </c:pt>
                <c:pt idx="9">
                  <c:v>3.264152712746808E-7</c:v>
                </c:pt>
                <c:pt idx="10">
                  <c:v>1.0131332439275338E-12</c:v>
                </c:pt>
                <c:pt idx="11">
                  <c:v>4.8609520158611319E-21</c:v>
                </c:pt>
                <c:pt idx="12">
                  <c:v>4.3508922136408295E-33</c:v>
                </c:pt>
                <c:pt idx="13">
                  <c:v>5.73724048072582E-50</c:v>
                </c:pt>
                <c:pt idx="14">
                  <c:v>5.5452814099119297E-73</c:v>
                </c:pt>
                <c:pt idx="15">
                  <c:v>1.1854846110885223E-103</c:v>
                </c:pt>
                <c:pt idx="16">
                  <c:v>9.8746862961027053E-144</c:v>
                </c:pt>
                <c:pt idx="17">
                  <c:v>3.172096649105435E-195</c:v>
                </c:pt>
                <c:pt idx="18">
                  <c:v>2.103362958675638E-260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5-4DA2-9076-8AAD962D29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'5'!$C$28:$BA$28</c:f>
              <c:numCache>
                <c:formatCode>General</c:formatCode>
                <c:ptCount val="51"/>
                <c:pt idx="0">
                  <c:v>0</c:v>
                </c:pt>
                <c:pt idx="1">
                  <c:v>0.71487911547845295</c:v>
                </c:pt>
                <c:pt idx="2">
                  <c:v>0.42001815323253339</c:v>
                </c:pt>
                <c:pt idx="3">
                  <c:v>0.29750297979813367</c:v>
                </c:pt>
                <c:pt idx="4">
                  <c:v>0.22854946937645293</c:v>
                </c:pt>
                <c:pt idx="5">
                  <c:v>0.18393972058572117</c:v>
                </c:pt>
                <c:pt idx="6">
                  <c:v>0.152627788878615</c:v>
                </c:pt>
                <c:pt idx="7">
                  <c:v>0.12943204876851469</c:v>
                </c:pt>
                <c:pt idx="8">
                  <c:v>0.11157480019352535</c:v>
                </c:pt>
                <c:pt idx="9">
                  <c:v>9.7424135673247897E-2</c:v>
                </c:pt>
                <c:pt idx="10">
                  <c:v>8.5954745769180968E-2</c:v>
                </c:pt>
                <c:pt idx="11">
                  <c:v>7.6488447841440696E-2</c:v>
                </c:pt>
                <c:pt idx="12">
                  <c:v>6.8558019808248896E-2</c:v>
                </c:pt>
                <c:pt idx="13">
                  <c:v>6.183075078635672E-2</c:v>
                </c:pt>
                <c:pt idx="14">
                  <c:v>5.6063127732212392E-2</c:v>
                </c:pt>
                <c:pt idx="15">
                  <c:v>5.1072753046457232E-2</c:v>
                </c:pt>
                <c:pt idx="16">
                  <c:v>4.6720279059372295E-2</c:v>
                </c:pt>
                <c:pt idx="17">
                  <c:v>4.2897411715959857E-2</c:v>
                </c:pt>
                <c:pt idx="18">
                  <c:v>3.9518723789804207E-2</c:v>
                </c:pt>
                <c:pt idx="19">
                  <c:v>3.6515933372652958E-2</c:v>
                </c:pt>
                <c:pt idx="20">
                  <c:v>3.3833820809153176E-2</c:v>
                </c:pt>
                <c:pt idx="21">
                  <c:v>3.1427260422127706E-2</c:v>
                </c:pt>
                <c:pt idx="22">
                  <c:v>2.9259026712361292E-2</c:v>
                </c:pt>
                <c:pt idx="23">
                  <c:v>2.7298148727769398E-2</c:v>
                </c:pt>
                <c:pt idx="24">
                  <c:v>2.5518658983938618E-2</c:v>
                </c:pt>
                <c:pt idx="25">
                  <c:v>2.3898630707079167E-2</c:v>
                </c:pt>
                <c:pt idx="26">
                  <c:v>2.2419428696045927E-2</c:v>
                </c:pt>
                <c:pt idx="27">
                  <c:v>2.1065120460160323E-2</c:v>
                </c:pt>
                <c:pt idx="28">
                  <c:v>1.9822009005677328E-2</c:v>
                </c:pt>
                <c:pt idx="29">
                  <c:v>1.8678258938644818E-2</c:v>
                </c:pt>
                <c:pt idx="30">
                  <c:v>1.7623594855772463E-2</c:v>
                </c:pt>
                <c:pt idx="31">
                  <c:v>1.6649056244349609E-2</c:v>
                </c:pt>
                <c:pt idx="32">
                  <c:v>1.5746796930617719E-2</c:v>
                </c:pt>
                <c:pt idx="33">
                  <c:v>1.4909919924514292E-2</c:v>
                </c:pt>
                <c:pt idx="34">
                  <c:v>1.4132340595948556E-2</c:v>
                </c:pt>
                <c:pt idx="35">
                  <c:v>1.3408672684035469E-2</c:v>
                </c:pt>
                <c:pt idx="36">
                  <c:v>1.2734132826711401E-2</c:v>
                </c:pt>
                <c:pt idx="37">
                  <c:v>1.2104460203845003E-2</c:v>
                </c:pt>
                <c:pt idx="38">
                  <c:v>1.1515848584114037E-2</c:v>
                </c:pt>
                <c:pt idx="39">
                  <c:v>1.0964888606591115E-2</c:v>
                </c:pt>
                <c:pt idx="40">
                  <c:v>1.0448518550263184E-2</c:v>
                </c:pt>
                <c:pt idx="41">
                  <c:v>9.9639821767304286E-3</c:v>
                </c:pt>
                <c:pt idx="42">
                  <c:v>9.5087924940359045E-3</c:v>
                </c:pt>
                <c:pt idx="43">
                  <c:v>9.0807004986819539E-3</c:v>
                </c:pt>
                <c:pt idx="44">
                  <c:v>8.6776681202775652E-3</c:v>
                </c:pt>
                <c:pt idx="45">
                  <c:v>8.2978447279773195E-3</c:v>
                </c:pt>
                <c:pt idx="46">
                  <c:v>7.9395466668513263E-3</c:v>
                </c:pt>
                <c:pt idx="47">
                  <c:v>7.6012393809156151E-3</c:v>
                </c:pt>
                <c:pt idx="48">
                  <c:v>7.2815217519035429E-3</c:v>
                </c:pt>
                <c:pt idx="49">
                  <c:v>6.9791123422106088E-3</c:v>
                </c:pt>
                <c:pt idx="50">
                  <c:v>6.692837279341105E-3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5-4DA2-9076-8AAD962D295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'5'!$C$29:$BA$29</c:f>
              <c:numCache>
                <c:formatCode>General</c:formatCode>
                <c:ptCount val="51"/>
                <c:pt idx="0">
                  <c:v>0</c:v>
                </c:pt>
                <c:pt idx="1">
                  <c:v>0.61342543214831879</c:v>
                </c:pt>
                <c:pt idx="2">
                  <c:v>0.73663521351025796</c:v>
                </c:pt>
                <c:pt idx="3">
                  <c:v>0.73000367885885475</c:v>
                </c:pt>
                <c:pt idx="4">
                  <c:v>0.6559646226700625</c:v>
                </c:pt>
                <c:pt idx="5">
                  <c:v>0.5518191617571635</c:v>
                </c:pt>
                <c:pt idx="6">
                  <c:v>0.44135389096256378</c:v>
                </c:pt>
                <c:pt idx="7">
                  <c:v>0.33864561128431553</c:v>
                </c:pt>
                <c:pt idx="8">
                  <c:v>0.25072695020458563</c:v>
                </c:pt>
                <c:pt idx="9">
                  <c:v>0.17985667861993707</c:v>
                </c:pt>
                <c:pt idx="10">
                  <c:v>0.12538222260315818</c:v>
                </c:pt>
                <c:pt idx="11">
                  <c:v>8.5142109161060284E-2</c:v>
                </c:pt>
                <c:pt idx="12">
                  <c:v>5.6423782401390746E-2</c:v>
                </c:pt>
                <c:pt idx="13">
                  <c:v>3.6547108800765317E-2</c:v>
                </c:pt>
                <c:pt idx="14">
                  <c:v>2.3167118031572276E-2</c:v>
                </c:pt>
                <c:pt idx="15">
                  <c:v>1.4387706241538843E-2</c:v>
                </c:pt>
                <c:pt idx="16">
                  <c:v>8.7623292839169396E-3</c:v>
                </c:pt>
                <c:pt idx="17">
                  <c:v>5.2373616621365022E-3</c:v>
                </c:pt>
                <c:pt idx="18">
                  <c:v>3.0745777164907185E-3</c:v>
                </c:pt>
                <c:pt idx="19">
                  <c:v>1.773858679057593E-3</c:v>
                </c:pt>
                <c:pt idx="20">
                  <c:v>1.0063878837075373E-3</c:v>
                </c:pt>
                <c:pt idx="21">
                  <c:v>5.6176256887307391E-4</c:v>
                </c:pt>
                <c:pt idx="22">
                  <c:v>3.0866608842932986E-4</c:v>
                </c:pt>
                <c:pt idx="23">
                  <c:v>1.6701822640939962E-4</c:v>
                </c:pt>
                <c:pt idx="24">
                  <c:v>8.9033305686917768E-5</c:v>
                </c:pt>
                <c:pt idx="25">
                  <c:v>4.677527422534033E-5</c:v>
                </c:pt>
                <c:pt idx="26">
                  <c:v>2.4227311176652988E-5</c:v>
                </c:pt>
                <c:pt idx="27">
                  <c:v>1.2375381065415197E-5</c:v>
                </c:pt>
                <c:pt idx="28">
                  <c:v>6.2360081043378245E-6</c:v>
                </c:pt>
                <c:pt idx="29">
                  <c:v>3.1007837851382569E-6</c:v>
                </c:pt>
                <c:pt idx="30">
                  <c:v>1.5218351528098154E-6</c:v>
                </c:pt>
                <c:pt idx="31">
                  <c:v>7.3739970782302117E-7</c:v>
                </c:pt>
                <c:pt idx="32">
                  <c:v>3.5284127861851776E-7</c:v>
                </c:pt>
                <c:pt idx="33">
                  <c:v>1.6676051907802976E-7</c:v>
                </c:pt>
                <c:pt idx="34">
                  <c:v>7.7863843794866452E-8</c:v>
                </c:pt>
                <c:pt idx="35">
                  <c:v>3.5924763260958192E-8</c:v>
                </c:pt>
                <c:pt idx="36">
                  <c:v>1.6381360481711686E-8</c:v>
                </c:pt>
                <c:pt idx="37">
                  <c:v>7.3838456393195893E-9</c:v>
                </c:pt>
                <c:pt idx="38">
                  <c:v>3.2905376323789215E-9</c:v>
                </c:pt>
                <c:pt idx="39">
                  <c:v>1.4500214415844764E-9</c:v>
                </c:pt>
                <c:pt idx="40">
                  <c:v>6.3193718406640432E-10</c:v>
                </c:pt>
                <c:pt idx="41">
                  <c:v>2.7241503229753067E-10</c:v>
                </c:pt>
                <c:pt idx="42">
                  <c:v>1.1617400884467495E-10</c:v>
                </c:pt>
                <c:pt idx="43">
                  <c:v>4.9019425192319725E-11</c:v>
                </c:pt>
                <c:pt idx="44">
                  <c:v>2.0467605365601884E-11</c:v>
                </c:pt>
                <c:pt idx="45">
                  <c:v>8.4578796744258758E-12</c:v>
                </c:pt>
                <c:pt idx="46">
                  <c:v>3.4594386359255543E-12</c:v>
                </c:pt>
                <c:pt idx="47">
                  <c:v>1.400720575748815E-12</c:v>
                </c:pt>
                <c:pt idx="48">
                  <c:v>5.6149953912339649E-13</c:v>
                </c:pt>
                <c:pt idx="49">
                  <c:v>2.228680839342625E-13</c:v>
                </c:pt>
                <c:pt idx="50">
                  <c:v>8.759793703463141E-14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5-4DA2-9076-8AAD962D295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'5'!$C$30:$BA$30</c:f>
              <c:numCache>
                <c:formatCode>General</c:formatCode>
                <c:ptCount val="51"/>
                <c:pt idx="0">
                  <c:v>0</c:v>
                </c:pt>
                <c:pt idx="1">
                  <c:v>0.81873075307798182</c:v>
                </c:pt>
                <c:pt idx="2">
                  <c:v>0.67032004603563933</c:v>
                </c:pt>
                <c:pt idx="3">
                  <c:v>0.54881163609402639</c:v>
                </c:pt>
                <c:pt idx="4">
                  <c:v>0.44932896411722156</c:v>
                </c:pt>
                <c:pt idx="5">
                  <c:v>0.36787944117144233</c:v>
                </c:pt>
                <c:pt idx="6">
                  <c:v>0.30119421191220214</c:v>
                </c:pt>
                <c:pt idx="7">
                  <c:v>0.24659696394160649</c:v>
                </c:pt>
                <c:pt idx="8">
                  <c:v>0.20189651799465538</c:v>
                </c:pt>
                <c:pt idx="9">
                  <c:v>0.16529888822158653</c:v>
                </c:pt>
                <c:pt idx="10">
                  <c:v>0.1353352832366127</c:v>
                </c:pt>
                <c:pt idx="11">
                  <c:v>0.11080315836233387</c:v>
                </c:pt>
                <c:pt idx="12">
                  <c:v>9.0717953289412512E-2</c:v>
                </c:pt>
                <c:pt idx="13">
                  <c:v>7.4273578214333877E-2</c:v>
                </c:pt>
                <c:pt idx="14">
                  <c:v>6.0810062625217973E-2</c:v>
                </c:pt>
                <c:pt idx="15">
                  <c:v>4.9787068367863924E-2</c:v>
                </c:pt>
                <c:pt idx="16">
                  <c:v>4.0762203978366211E-2</c:v>
                </c:pt>
                <c:pt idx="17">
                  <c:v>3.337326996032608E-2</c:v>
                </c:pt>
                <c:pt idx="18">
                  <c:v>2.7323722447292569E-2</c:v>
                </c:pt>
                <c:pt idx="19">
                  <c:v>2.2370771856165601E-2</c:v>
                </c:pt>
                <c:pt idx="20">
                  <c:v>1.8315638888734179E-2</c:v>
                </c:pt>
                <c:pt idx="21">
                  <c:v>1.4995576820477703E-2</c:v>
                </c:pt>
                <c:pt idx="22">
                  <c:v>1.2277339903068436E-2</c:v>
                </c:pt>
                <c:pt idx="23">
                  <c:v>1.0051835744633586E-2</c:v>
                </c:pt>
                <c:pt idx="24">
                  <c:v>8.2297470490200302E-3</c:v>
                </c:pt>
                <c:pt idx="25">
                  <c:v>6.7379469990854731E-3</c:v>
                </c:pt>
                <c:pt idx="26">
                  <c:v>5.5165644207607716E-3</c:v>
                </c:pt>
                <c:pt idx="27">
                  <c:v>4.5165809426126659E-3</c:v>
                </c:pt>
                <c:pt idx="28">
                  <c:v>3.697863716482932E-3</c:v>
                </c:pt>
                <c:pt idx="29">
                  <c:v>3.0275547453758153E-3</c:v>
                </c:pt>
                <c:pt idx="30">
                  <c:v>2.4787521766663585E-3</c:v>
                </c:pt>
                <c:pt idx="31">
                  <c:v>2.0294306362957323E-3</c:v>
                </c:pt>
                <c:pt idx="32">
                  <c:v>1.6615572731739339E-3</c:v>
                </c:pt>
                <c:pt idx="33">
                  <c:v>1.3603680375478952E-3</c:v>
                </c:pt>
                <c:pt idx="34">
                  <c:v>1.1137751478448024E-3</c:v>
                </c:pt>
                <c:pt idx="35">
                  <c:v>9.11881965554517E-4</c:v>
                </c:pt>
                <c:pt idx="36">
                  <c:v>7.465858083766792E-4</c:v>
                </c:pt>
                <c:pt idx="37">
                  <c:v>6.1125276112957176E-4</c:v>
                </c:pt>
                <c:pt idx="38">
                  <c:v>5.0045143344061181E-4</c:v>
                </c:pt>
                <c:pt idx="39">
                  <c:v>4.0973497897978605E-4</c:v>
                </c:pt>
                <c:pt idx="40">
                  <c:v>3.3546262790251245E-4</c:v>
                </c:pt>
                <c:pt idx="41">
                  <c:v>2.7465356997214254E-4</c:v>
                </c:pt>
                <c:pt idx="42">
                  <c:v>2.2486732417884819E-4</c:v>
                </c:pt>
                <c:pt idx="43">
                  <c:v>1.8410579366757952E-4</c:v>
                </c:pt>
                <c:pt idx="44">
                  <c:v>1.507330750954765E-4</c:v>
                </c:pt>
                <c:pt idx="45">
                  <c:v>1.2340980408667932E-4</c:v>
                </c:pt>
                <c:pt idx="46">
                  <c:v>1.0103940183709342E-4</c:v>
                </c:pt>
                <c:pt idx="47">
                  <c:v>8.2724065556632093E-5</c:v>
                </c:pt>
                <c:pt idx="48">
                  <c:v>6.7728736490853776E-5</c:v>
                </c:pt>
                <c:pt idx="49">
                  <c:v>5.5451599432176843E-5</c:v>
                </c:pt>
                <c:pt idx="50">
                  <c:v>4.5399929762484773E-5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5-4DA2-9076-8AAD962D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675144"/>
        <c:axId val="654671208"/>
      </c:lineChart>
      <c:catAx>
        <c:axId val="65467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54671208"/>
        <c:crosses val="autoZero"/>
        <c:auto val="1"/>
        <c:lblAlgn val="ctr"/>
        <c:lblOffset val="100"/>
        <c:noMultiLvlLbl val="0"/>
      </c:catAx>
      <c:valAx>
        <c:axId val="6546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546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'6'!$C$3:$BA$3</c:f>
              <c:numCache>
                <c:formatCode>General</c:formatCode>
                <c:ptCount val="51"/>
                <c:pt idx="0">
                  <c:v>0</c:v>
                </c:pt>
                <c:pt idx="1">
                  <c:v>1.0459646631580829E-2</c:v>
                </c:pt>
                <c:pt idx="2">
                  <c:v>5.3015734858122859E-2</c:v>
                </c:pt>
                <c:pt idx="3">
                  <c:v>0.11298112125546649</c:v>
                </c:pt>
                <c:pt idx="4">
                  <c:v>0.17796620064850793</c:v>
                </c:pt>
                <c:pt idx="5">
                  <c:v>0.24196365222307298</c:v>
                </c:pt>
                <c:pt idx="6">
                  <c:v>0.30234132052029006</c:v>
                </c:pt>
                <c:pt idx="7">
                  <c:v>0.35810533862519422</c:v>
                </c:pt>
                <c:pt idx="8">
                  <c:v>0.40904729492429409</c:v>
                </c:pt>
                <c:pt idx="9">
                  <c:v>0.45532712803566516</c:v>
                </c:pt>
                <c:pt idx="10">
                  <c:v>0.49726614198293428</c:v>
                </c:pt>
                <c:pt idx="11">
                  <c:v>0.53524341353035831</c:v>
                </c:pt>
                <c:pt idx="12">
                  <c:v>0.56964433318403285</c:v>
                </c:pt>
                <c:pt idx="13">
                  <c:v>0.60083594746865243</c:v>
                </c:pt>
                <c:pt idx="14">
                  <c:v>0.6291562254682006</c:v>
                </c:pt>
                <c:pt idx="15">
                  <c:v>0.65491054726256515</c:v>
                </c:pt>
                <c:pt idx="16">
                  <c:v>0.67837186385296011</c:v>
                </c:pt>
                <c:pt idx="17">
                  <c:v>0.6997826283128068</c:v>
                </c:pt>
                <c:pt idx="18">
                  <c:v>0.71935747975887043</c:v>
                </c:pt>
                <c:pt idx="19">
                  <c:v>0.73728614036225415</c:v>
                </c:pt>
                <c:pt idx="20">
                  <c:v>0.75373624794716143</c:v>
                </c:pt>
                <c:pt idx="21">
                  <c:v>0.76885599094384349</c:v>
                </c:pt>
                <c:pt idx="22">
                  <c:v>0.78277649129521065</c:v>
                </c:pt>
                <c:pt idx="23">
                  <c:v>0.79561392321571844</c:v>
                </c:pt>
                <c:pt idx="24">
                  <c:v>0.80747137750317721</c:v>
                </c:pt>
                <c:pt idx="25">
                  <c:v>0.81844049143363817</c:v>
                </c:pt>
                <c:pt idx="26">
                  <c:v>0.82860286824966245</c:v>
                </c:pt>
                <c:pt idx="27">
                  <c:v>0.83803131080528259</c:v>
                </c:pt>
                <c:pt idx="28">
                  <c:v>0.8467908927233464</c:v>
                </c:pt>
                <c:pt idx="29">
                  <c:v>0.8549398883967636</c:v>
                </c:pt>
                <c:pt idx="30">
                  <c:v>0.86253058085083256</c:v>
                </c:pt>
                <c:pt idx="31">
                  <c:v>0.86960996416381398</c:v>
                </c:pt>
                <c:pt idx="32">
                  <c:v>0.87622035496218309</c:v>
                </c:pt>
                <c:pt idx="33">
                  <c:v>0.88239992553084212</c:v>
                </c:pt>
                <c:pt idx="34">
                  <c:v>0.88818316932766117</c:v>
                </c:pt>
                <c:pt idx="35">
                  <c:v>0.8936013081627181</c:v>
                </c:pt>
                <c:pt idx="36">
                  <c:v>0.89868264898003281</c:v>
                </c:pt>
                <c:pt idx="37">
                  <c:v>0.90345289704275888</c:v>
                </c:pt>
                <c:pt idx="38">
                  <c:v>0.90793543134959431</c:v>
                </c:pt>
                <c:pt idx="39">
                  <c:v>0.91215154727916503</c:v>
                </c:pt>
                <c:pt idx="40">
                  <c:v>0.91612067075054449</c:v>
                </c:pt>
                <c:pt idx="41">
                  <c:v>0.91986054758425906</c:v>
                </c:pt>
                <c:pt idx="42">
                  <c:v>0.92338741123357693</c:v>
                </c:pt>
                <c:pt idx="43">
                  <c:v>0.92671613161722644</c:v>
                </c:pt>
                <c:pt idx="44">
                  <c:v>0.92986034741043611</c:v>
                </c:pt>
                <c:pt idx="45">
                  <c:v>0.93283258383155876</c:v>
                </c:pt>
                <c:pt idx="46">
                  <c:v>0.93564435768822496</c:v>
                </c:pt>
                <c:pt idx="47">
                  <c:v>0.93830627121293941</c:v>
                </c:pt>
                <c:pt idx="48">
                  <c:v>0.94082809601734507</c:v>
                </c:pt>
                <c:pt idx="49">
                  <c:v>0.94321884832201808</c:v>
                </c:pt>
                <c:pt idx="50">
                  <c:v>0.94548685647038011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D-4B85-9DC9-358A09391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'6'!$C$4:$BA$4</c:f>
              <c:numCache>
                <c:formatCode>General</c:formatCode>
                <c:ptCount val="51"/>
                <c:pt idx="0">
                  <c:v>0</c:v>
                </c:pt>
                <c:pt idx="1">
                  <c:v>1.0219194489782373E-12</c:v>
                </c:pt>
                <c:pt idx="2">
                  <c:v>1.1736179611128389E-6</c:v>
                </c:pt>
                <c:pt idx="3">
                  <c:v>3.766344824826847E-4</c:v>
                </c:pt>
                <c:pt idx="4">
                  <c:v>7.965805052475225E-3</c:v>
                </c:pt>
                <c:pt idx="5">
                  <c:v>4.7790352272814703E-2</c:v>
                </c:pt>
                <c:pt idx="6">
                  <c:v>0.14481625286257976</c:v>
                </c:pt>
                <c:pt idx="7">
                  <c:v>0.29284493500719466</c:v>
                </c:pt>
                <c:pt idx="8">
                  <c:v>0.46017696485367615</c:v>
                </c:pt>
                <c:pt idx="9">
                  <c:v>0.61509453472863163</c:v>
                </c:pt>
                <c:pt idx="10">
                  <c:v>0.74015519452787837</c:v>
                </c:pt>
                <c:pt idx="11">
                  <c:v>0.83185575227420006</c:v>
                </c:pt>
                <c:pt idx="12">
                  <c:v>0.89463532920978384</c:v>
                </c:pt>
                <c:pt idx="13">
                  <c:v>0.93553961183272538</c:v>
                </c:pt>
                <c:pt idx="14">
                  <c:v>0.96125155516311589</c:v>
                </c:pt>
                <c:pt idx="15">
                  <c:v>0.97699896387198393</c:v>
                </c:pt>
                <c:pt idx="16">
                  <c:v>0.98646485330604938</c:v>
                </c:pt>
                <c:pt idx="17">
                  <c:v>0.99208007327008607</c:v>
                </c:pt>
                <c:pt idx="18">
                  <c:v>0.9953809225847422</c:v>
                </c:pt>
                <c:pt idx="19">
                  <c:v>0.99730985460891242</c:v>
                </c:pt>
                <c:pt idx="20">
                  <c:v>0.99843317779262497</c:v>
                </c:pt>
                <c:pt idx="21">
                  <c:v>0.99908633228974864</c:v>
                </c:pt>
                <c:pt idx="22">
                  <c:v>0.99946608070530563</c:v>
                </c:pt>
                <c:pt idx="23">
                  <c:v>0.99968711026674228</c:v>
                </c:pt>
                <c:pt idx="24">
                  <c:v>0.99981601700456446</c:v>
                </c:pt>
                <c:pt idx="25">
                  <c:v>0.99989140162289591</c:v>
                </c:pt>
                <c:pt idx="26">
                  <c:v>0.9999356314397182</c:v>
                </c:pt>
                <c:pt idx="27">
                  <c:v>0.99996167872597197</c:v>
                </c:pt>
                <c:pt idx="28">
                  <c:v>0.99997708052523115</c:v>
                </c:pt>
                <c:pt idx="29">
                  <c:v>0.99998622701061501</c:v>
                </c:pt>
                <c:pt idx="30">
                  <c:v>0.99999168327222376</c:v>
                </c:pt>
                <c:pt idx="31">
                  <c:v>0.99999495333513166</c:v>
                </c:pt>
                <c:pt idx="32">
                  <c:v>0.99999692249319216</c:v>
                </c:pt>
                <c:pt idx="33">
                  <c:v>0.99999811400217498</c:v>
                </c:pt>
                <c:pt idx="34">
                  <c:v>0.9999988384764863</c:v>
                </c:pt>
                <c:pt idx="35">
                  <c:v>0.99999928113050918</c:v>
                </c:pt>
                <c:pt idx="36">
                  <c:v>0.99999955291234677</c:v>
                </c:pt>
                <c:pt idx="37">
                  <c:v>0.99999972059316344</c:v>
                </c:pt>
                <c:pt idx="38">
                  <c:v>0.99999982454695824</c:v>
                </c:pt>
                <c:pt idx="39">
                  <c:v>0.99999988930208672</c:v>
                </c:pt>
                <c:pt idx="40">
                  <c:v>0.99999992983093589</c:v>
                </c:pt>
                <c:pt idx="41">
                  <c:v>0.9999999553160962</c:v>
                </c:pt>
                <c:pt idx="42">
                  <c:v>0.99999997141580532</c:v>
                </c:pt>
                <c:pt idx="43">
                  <c:v>0.99999998163294102</c:v>
                </c:pt>
                <c:pt idx="44">
                  <c:v>0.99999998814611069</c:v>
                </c:pt>
                <c:pt idx="45">
                  <c:v>0.99999999231651759</c:v>
                </c:pt>
                <c:pt idx="46">
                  <c:v>0.99999999499850845</c:v>
                </c:pt>
                <c:pt idx="47">
                  <c:v>0.99999999673071061</c:v>
                </c:pt>
                <c:pt idx="48">
                  <c:v>0.9999999978542069</c:v>
                </c:pt>
                <c:pt idx="49">
                  <c:v>0.99999999858592814</c:v>
                </c:pt>
                <c:pt idx="50">
                  <c:v>0.99999999906443704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D-4B85-9DC9-358A093913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'6'!$C$5:$BA$5</c:f>
              <c:numCache>
                <c:formatCode>General</c:formatCode>
                <c:ptCount val="51"/>
                <c:pt idx="0">
                  <c:v>0</c:v>
                </c:pt>
                <c:pt idx="1">
                  <c:v>4.5345550908214042E-3</c:v>
                </c:pt>
                <c:pt idx="2">
                  <c:v>2.7664049960158706E-2</c:v>
                </c:pt>
                <c:pt idx="3">
                  <c:v>6.5416442217933829E-2</c:v>
                </c:pt>
                <c:pt idx="4">
                  <c:v>0.11063774088351475</c:v>
                </c:pt>
                <c:pt idx="5">
                  <c:v>0.15865525393145699</c:v>
                </c:pt>
                <c:pt idx="6">
                  <c:v>0.20677041134313467</c:v>
                </c:pt>
                <c:pt idx="7">
                  <c:v>0.25349630216805907</c:v>
                </c:pt>
                <c:pt idx="8">
                  <c:v>0.29805722353843578</c:v>
                </c:pt>
                <c:pt idx="9">
                  <c:v>0.34009153194244834</c:v>
                </c:pt>
                <c:pt idx="10">
                  <c:v>0.37947770112008489</c:v>
                </c:pt>
                <c:pt idx="11">
                  <c:v>0.41623193166854811</c:v>
                </c:pt>
                <c:pt idx="12">
                  <c:v>0.45044732450886094</c:v>
                </c:pt>
                <c:pt idx="13">
                  <c:v>0.4822574873771619</c:v>
                </c:pt>
                <c:pt idx="14">
                  <c:v>0.51181471028216041</c:v>
                </c:pt>
                <c:pt idx="15">
                  <c:v>0.53927694368229939</c:v>
                </c:pt>
                <c:pt idx="16">
                  <c:v>0.56480015237370274</c:v>
                </c:pt>
                <c:pt idx="17">
                  <c:v>0.58853397603491864</c:v>
                </c:pt>
                <c:pt idx="18">
                  <c:v>0.61061942966869642</c:v>
                </c:pt>
                <c:pt idx="19">
                  <c:v>0.63118785923389154</c:v>
                </c:pt>
                <c:pt idx="20">
                  <c:v>0.65036066189930908</c:v>
                </c:pt>
                <c:pt idx="21">
                  <c:v>0.66824946230438742</c:v>
                </c:pt>
                <c:pt idx="22">
                  <c:v>0.68495655010656131</c:v>
                </c:pt>
                <c:pt idx="23">
                  <c:v>0.70057545609458716</c:v>
                </c:pt>
                <c:pt idx="24">
                  <c:v>0.71519159001643606</c:v>
                </c:pt>
                <c:pt idx="25">
                  <c:v>0.72888289265311779</c:v>
                </c:pt>
                <c:pt idx="26">
                  <c:v>0.74172047354618076</c:v>
                </c:pt>
                <c:pt idx="27">
                  <c:v>0.75376921791138818</c:v>
                </c:pt>
                <c:pt idx="28">
                  <c:v>0.76508835402798137</c:v>
                </c:pt>
                <c:pt idx="29">
                  <c:v>0.77573197731035093</c:v>
                </c:pt>
                <c:pt idx="30">
                  <c:v>0.78574953033514772</c:v>
                </c:pt>
                <c:pt idx="31">
                  <c:v>0.79518623995562165</c:v>
                </c:pt>
                <c:pt idx="32">
                  <c:v>0.80408351370800712</c:v>
                </c:pt>
                <c:pt idx="33">
                  <c:v>0.81247929827967891</c:v>
                </c:pt>
                <c:pt idx="34">
                  <c:v>0.8204084030487051</c:v>
                </c:pt>
                <c:pt idx="35">
                  <c:v>0.82790279174036485</c:v>
                </c:pt>
                <c:pt idx="36">
                  <c:v>0.83499184515796521</c:v>
                </c:pt>
                <c:pt idx="37">
                  <c:v>0.84170259778535927</c:v>
                </c:pt>
                <c:pt idx="38">
                  <c:v>0.84805995086111374</c:v>
                </c:pt>
                <c:pt idx="39">
                  <c:v>0.85408686431133118</c:v>
                </c:pt>
                <c:pt idx="40">
                  <c:v>0.8598045297135497</c:v>
                </c:pt>
                <c:pt idx="41">
                  <c:v>0.8652325262564402</c:v>
                </c:pt>
                <c:pt idx="42">
                  <c:v>0.87038896146402245</c:v>
                </c:pt>
                <c:pt idx="43">
                  <c:v>0.87529059827142874</c:v>
                </c:pt>
                <c:pt idx="44">
                  <c:v>0.87995296987282412</c:v>
                </c:pt>
                <c:pt idx="45">
                  <c:v>0.88439048361103156</c:v>
                </c:pt>
                <c:pt idx="46">
                  <c:v>0.8886165150421651</c:v>
                </c:pt>
                <c:pt idx="47">
                  <c:v>0.89264349318627711</c:v>
                </c:pt>
                <c:pt idx="48">
                  <c:v>0.89648297786562847</c:v>
                </c:pt>
                <c:pt idx="49">
                  <c:v>0.90014572993459085</c:v>
                </c:pt>
                <c:pt idx="50">
                  <c:v>0.90364177511826438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D-4B85-9DC9-358A0939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474944"/>
        <c:axId val="722483144"/>
      </c:lineChart>
      <c:catAx>
        <c:axId val="72247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722483144"/>
        <c:crosses val="autoZero"/>
        <c:auto val="1"/>
        <c:lblAlgn val="ctr"/>
        <c:lblOffset val="100"/>
        <c:noMultiLvlLbl val="0"/>
      </c:catAx>
      <c:valAx>
        <c:axId val="7224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7224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'6'!$C$26:$BA$26</c:f>
              <c:numCache>
                <c:formatCode>General</c:formatCode>
                <c:ptCount val="51"/>
                <c:pt idx="0">
                  <c:v>0</c:v>
                </c:pt>
                <c:pt idx="1">
                  <c:v>0.13858764238751864</c:v>
                </c:pt>
                <c:pt idx="2">
                  <c:v>0.27013169860321118</c:v>
                </c:pt>
                <c:pt idx="3">
                  <c:v>0.31944752647978003</c:v>
                </c:pt>
                <c:pt idx="4">
                  <c:v>0.32566306010758167</c:v>
                </c:pt>
                <c:pt idx="5">
                  <c:v>0.31225393336676127</c:v>
                </c:pt>
                <c:pt idx="6">
                  <c:v>0.29076044169005921</c:v>
                </c:pt>
                <c:pt idx="7">
                  <c:v>0.26673837038053072</c:v>
                </c:pt>
                <c:pt idx="8">
                  <c:v>0.24283056851782883</c:v>
                </c:pt>
                <c:pt idx="9">
                  <c:v>0.22024359076807412</c:v>
                </c:pt>
                <c:pt idx="10">
                  <c:v>0.19946645656020401</c:v>
                </c:pt>
                <c:pt idx="11">
                  <c:v>0.1806293303999463</c:v>
                </c:pt>
                <c:pt idx="12">
                  <c:v>0.16368655835130042</c:v>
                </c:pt>
                <c:pt idx="13">
                  <c:v>0.14851147848933358</c:v>
                </c:pt>
                <c:pt idx="14">
                  <c:v>0.1349457503619782</c:v>
                </c:pt>
                <c:pt idx="15">
                  <c:v>0.12282475443819166</c:v>
                </c:pt>
                <c:pt idx="16">
                  <c:v>0.11199022600336685</c:v>
                </c:pt>
                <c:pt idx="17">
                  <c:v>0.10229604002444453</c:v>
                </c:pt>
                <c:pt idx="18">
                  <c:v>9.3610338731213244E-2</c:v>
                </c:pt>
                <c:pt idx="19">
                  <c:v>8.5815745330618615E-2</c:v>
                </c:pt>
                <c:pt idx="20">
                  <c:v>7.8808622195691819E-2</c:v>
                </c:pt>
                <c:pt idx="21">
                  <c:v>7.2497899630575943E-2</c:v>
                </c:pt>
                <c:pt idx="22">
                  <c:v>6.6803760619464581E-2</c:v>
                </c:pt>
                <c:pt idx="23">
                  <c:v>6.1656332051425983E-2</c:v>
                </c:pt>
                <c:pt idx="24">
                  <c:v>5.699445722484936E-2</c:v>
                </c:pt>
                <c:pt idx="25">
                  <c:v>5.2764582257669473E-2</c:v>
                </c:pt>
                <c:pt idx="26">
                  <c:v>4.8919765938927891E-2</c:v>
                </c:pt>
                <c:pt idx="27">
                  <c:v>4.5418810362567397E-2</c:v>
                </c:pt>
                <c:pt idx="28">
                  <c:v>4.2225503688774264E-2</c:v>
                </c:pt>
                <c:pt idx="29">
                  <c:v>3.9307963870492436E-2</c:v>
                </c:pt>
                <c:pt idx="30">
                  <c:v>3.6638071592978105E-2</c:v>
                </c:pt>
                <c:pt idx="31">
                  <c:v>3.4190981094380922E-2</c:v>
                </c:pt>
                <c:pt idx="32">
                  <c:v>3.1944698443681682E-2</c:v>
                </c:pt>
                <c:pt idx="33">
                  <c:v>2.9879717953658912E-2</c:v>
                </c:pt>
                <c:pt idx="34">
                  <c:v>2.7978708538424633E-2</c:v>
                </c:pt>
                <c:pt idx="35">
                  <c:v>2.6226242902492165E-2</c:v>
                </c:pt>
                <c:pt idx="36">
                  <c:v>2.4608563431158418E-2</c:v>
                </c:pt>
                <c:pt idx="37">
                  <c:v>2.3113379525494023E-2</c:v>
                </c:pt>
                <c:pt idx="38">
                  <c:v>2.1729691888691123E-2</c:v>
                </c:pt>
                <c:pt idx="39">
                  <c:v>2.0447639930412473E-2</c:v>
                </c:pt>
                <c:pt idx="40">
                  <c:v>1.9258369021932814E-2</c:v>
                </c:pt>
                <c:pt idx="41">
                  <c:v>1.8153914818160189E-2</c:v>
                </c:pt>
                <c:pt idx="42">
                  <c:v>1.7127102273867462E-2</c:v>
                </c:pt>
                <c:pt idx="43">
                  <c:v>1.6171457330687939E-2</c:v>
                </c:pt>
                <c:pt idx="44">
                  <c:v>1.5281129547670608E-2</c:v>
                </c:pt>
                <c:pt idx="45">
                  <c:v>1.4450824199383198E-2</c:v>
                </c:pt>
                <c:pt idx="46">
                  <c:v>1.3675742578568687E-2</c:v>
                </c:pt>
                <c:pt idx="47">
                  <c:v>1.2951529421094803E-2</c:v>
                </c:pt>
                <c:pt idx="48">
                  <c:v>1.2274226524400696E-2</c:v>
                </c:pt>
                <c:pt idx="49">
                  <c:v>1.1640231761085709E-2</c:v>
                </c:pt>
                <c:pt idx="50">
                  <c:v>1.1046262800291157E-2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6-46CD-8E40-F8AD56CF19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'6'!$C$27:$BA$27</c:f>
              <c:numCache>
                <c:formatCode>General</c:formatCode>
                <c:ptCount val="51"/>
                <c:pt idx="0">
                  <c:v>0</c:v>
                </c:pt>
                <c:pt idx="1">
                  <c:v>1.2209268703392355E-10</c:v>
                </c:pt>
                <c:pt idx="2">
                  <c:v>4.8089358223994216E-5</c:v>
                </c:pt>
                <c:pt idx="3">
                  <c:v>7.5922184249488404E-3</c:v>
                </c:pt>
                <c:pt idx="4">
                  <c:v>9.0988196687815576E-2</c:v>
                </c:pt>
                <c:pt idx="5">
                  <c:v>0.33159046264249559</c:v>
                </c:pt>
                <c:pt idx="6">
                  <c:v>0.63257803356078901</c:v>
                </c:pt>
                <c:pt idx="7">
                  <c:v>0.81873001082766328</c:v>
                </c:pt>
                <c:pt idx="8">
                  <c:v>0.82698547429382374</c:v>
                </c:pt>
                <c:pt idx="9">
                  <c:v>0.70781941985078745</c:v>
                </c:pt>
                <c:pt idx="10">
                  <c:v>0.54044222509528927</c:v>
                </c:pt>
                <c:pt idx="11">
                  <c:v>0.38072124787192907</c:v>
                </c:pt>
                <c:pt idx="12">
                  <c:v>0.2531840057432731</c:v>
                </c:pt>
                <c:pt idx="13">
                  <c:v>0.16150758770251461</c:v>
                </c:pt>
                <c:pt idx="14">
                  <c:v>9.9968484629824023E-2</c:v>
                </c:pt>
                <c:pt idx="15">
                  <c:v>6.0546881860930227E-2</c:v>
                </c:pt>
                <c:pt idx="16">
                  <c:v>3.6106671283988548E-2</c:v>
                </c:pt>
                <c:pt idx="17">
                  <c:v>2.1300519823149497E-2</c:v>
                </c:pt>
                <c:pt idx="18">
                  <c:v>1.2475385369271832E-2</c:v>
                </c:pt>
                <c:pt idx="19">
                  <c:v>7.274000128547003E-3</c:v>
                </c:pt>
                <c:pt idx="20">
                  <c:v>4.2312945948360806E-3</c:v>
                </c:pt>
                <c:pt idx="21">
                  <c:v>2.4596555153491972E-3</c:v>
                </c:pt>
                <c:pt idx="22">
                  <c:v>1.4306708823003257E-3</c:v>
                </c:pt>
                <c:pt idx="23">
                  <c:v>8.3351079051458986E-4</c:v>
                </c:pt>
                <c:pt idx="24">
                  <c:v>4.8678274322328945E-4</c:v>
                </c:pt>
                <c:pt idx="25">
                  <c:v>2.8515633528383136E-4</c:v>
                </c:pt>
                <c:pt idx="26">
                  <c:v>1.6763580005885517E-4</c:v>
                </c:pt>
                <c:pt idx="27">
                  <c:v>9.8935235338189217E-5</c:v>
                </c:pt>
                <c:pt idx="28">
                  <c:v>5.8635719021405624E-5</c:v>
                </c:pt>
                <c:pt idx="29">
                  <c:v>3.4905715162442564E-5</c:v>
                </c:pt>
                <c:pt idx="30">
                  <c:v>2.0874933861303656E-5</c:v>
                </c:pt>
                <c:pt idx="31">
                  <c:v>1.2542935627093797E-5</c:v>
                </c:pt>
                <c:pt idx="32">
                  <c:v>7.572752622573155E-6</c:v>
                </c:pt>
                <c:pt idx="33">
                  <c:v>4.5942073057296991E-6</c:v>
                </c:pt>
                <c:pt idx="34">
                  <c:v>2.800790567719597E-6</c:v>
                </c:pt>
                <c:pt idx="35">
                  <c:v>1.7157979345218812E-6</c:v>
                </c:pt>
                <c:pt idx="36">
                  <c:v>1.0562390345932596E-6</c:v>
                </c:pt>
                <c:pt idx="37">
                  <c:v>6.533684870358621E-7</c:v>
                </c:pt>
                <c:pt idx="38">
                  <c:v>4.0610534925771209E-7</c:v>
                </c:pt>
                <c:pt idx="39">
                  <c:v>2.5362069416731955E-7</c:v>
                </c:pt>
                <c:pt idx="40">
                  <c:v>1.5913803828884137E-7</c:v>
                </c:pt>
                <c:pt idx="41">
                  <c:v>1.0031875879743128E-7</c:v>
                </c:pt>
                <c:pt idx="42">
                  <c:v>6.3530572519543114E-8</c:v>
                </c:pt>
                <c:pt idx="43">
                  <c:v>4.0415508822547943E-8</c:v>
                </c:pt>
                <c:pt idx="44">
                  <c:v>2.5825521995935101E-8</c:v>
                </c:pt>
                <c:pt idx="45">
                  <c:v>1.6575104342219212E-8</c:v>
                </c:pt>
                <c:pt idx="46">
                  <c:v>1.0684134120112731E-8</c:v>
                </c:pt>
                <c:pt idx="47">
                  <c:v>6.9162032886456036E-9</c:v>
                </c:pt>
                <c:pt idx="48">
                  <c:v>4.4958398032922727E-9</c:v>
                </c:pt>
                <c:pt idx="49">
                  <c:v>2.9345252152484707E-9</c:v>
                </c:pt>
                <c:pt idx="50">
                  <c:v>1.9231722362903362E-9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6-46CD-8E40-F8AD56CF19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'6'!$C$28:$BA$28</c:f>
              <c:numCache>
                <c:formatCode>General</c:formatCode>
                <c:ptCount val="51"/>
                <c:pt idx="0">
                  <c:v>0</c:v>
                </c:pt>
                <c:pt idx="1">
                  <c:v>6.6265642406154915E-2</c:v>
                </c:pt>
                <c:pt idx="2">
                  <c:v>0.15901879346336759</c:v>
                </c:pt>
                <c:pt idx="3">
                  <c:v>0.21237324936556057</c:v>
                </c:pt>
                <c:pt idx="4">
                  <c:v>0.23602086768978106</c:v>
                </c:pt>
                <c:pt idx="5">
                  <c:v>0.24197072451914337</c:v>
                </c:pt>
                <c:pt idx="6">
                  <c:v>0.23798226896319999</c:v>
                </c:pt>
                <c:pt idx="7">
                  <c:v>0.22865400430590585</c:v>
                </c:pt>
                <c:pt idx="8">
                  <c:v>0.21666774259349686</c:v>
                </c:pt>
                <c:pt idx="9">
                  <c:v>0.20358226301496121</c:v>
                </c:pt>
                <c:pt idx="10">
                  <c:v>0.19029780481010555</c:v>
                </c:pt>
                <c:pt idx="11">
                  <c:v>0.17732500605263743</c:v>
                </c:pt>
                <c:pt idx="12">
                  <c:v>0.16494201546864345</c:v>
                </c:pt>
                <c:pt idx="13">
                  <c:v>0.15328756773777805</c:v>
                </c:pt>
                <c:pt idx="14">
                  <c:v>0.14241690027742263</c:v>
                </c:pt>
                <c:pt idx="15">
                  <c:v>0.13233575152902116</c:v>
                </c:pt>
                <c:pt idx="16">
                  <c:v>0.1230212177590403</c:v>
                </c:pt>
                <c:pt idx="17">
                  <c:v>0.11443461275790377</c:v>
                </c:pt>
                <c:pt idx="18">
                  <c:v>0.10652939831272143</c:v>
                </c:pt>
                <c:pt idx="19">
                  <c:v>9.9256044719666953E-2</c:v>
                </c:pt>
                <c:pt idx="20">
                  <c:v>9.2564964593886995E-2</c:v>
                </c:pt>
                <c:pt idx="21">
                  <c:v>8.6408231945206374E-2</c:v>
                </c:pt>
                <c:pt idx="22">
                  <c:v>8.0740534703150596E-2</c:v>
                </c:pt>
                <c:pt idx="23">
                  <c:v>7.5519645300138175E-2</c:v>
                </c:pt>
                <c:pt idx="24">
                  <c:v>7.0706591237562968E-2</c:v>
                </c:pt>
                <c:pt idx="25">
                  <c:v>6.6265642406154859E-2</c:v>
                </c:pt>
                <c:pt idx="26">
                  <c:v>6.2164190213568685E-2</c:v>
                </c:pt>
                <c:pt idx="27">
                  <c:v>5.8372566658897812E-2</c:v>
                </c:pt>
                <c:pt idx="28">
                  <c:v>5.4863834031750096E-2</c:v>
                </c:pt>
                <c:pt idx="29">
                  <c:v>5.1613564540182656E-2</c:v>
                </c:pt>
                <c:pt idx="30">
                  <c:v>4.8599621751891198E-2</c:v>
                </c:pt>
                <c:pt idx="31">
                  <c:v>4.5801950896915522E-2</c:v>
                </c:pt>
                <c:pt idx="32">
                  <c:v>4.3202381941282453E-2</c:v>
                </c:pt>
                <c:pt idx="33">
                  <c:v>4.0784447321124892E-2</c:v>
                </c:pt>
                <c:pt idx="34">
                  <c:v>3.8533214946008046E-2</c:v>
                </c:pt>
                <c:pt idx="35">
                  <c:v>3.6435136287448572E-2</c:v>
                </c:pt>
                <c:pt idx="36">
                  <c:v>3.4477908897336408E-2</c:v>
                </c:pt>
                <c:pt idx="37">
                  <c:v>3.265035244018745E-2</c:v>
                </c:pt>
                <c:pt idx="38">
                  <c:v>3.0942297198817581E-2</c:v>
                </c:pt>
                <c:pt idx="39">
                  <c:v>2.9344483975690672E-2</c:v>
                </c:pt>
                <c:pt idx="40">
                  <c:v>2.7848474328898552E-2</c:v>
                </c:pt>
                <c:pt idx="41">
                  <c:v>2.6446570130590468E-2</c:v>
                </c:pt>
                <c:pt idx="42">
                  <c:v>2.5131741502266082E-2</c:v>
                </c:pt>
                <c:pt idx="43">
                  <c:v>2.3897562256263126E-2</c:v>
                </c:pt>
                <c:pt idx="44">
                  <c:v>2.2738152050000716E-2</c:v>
                </c:pt>
                <c:pt idx="45">
                  <c:v>2.1648124535324491E-2</c:v>
                </c:pt>
                <c:pt idx="46">
                  <c:v>2.0622540857415859E-2</c:v>
                </c:pt>
                <c:pt idx="47">
                  <c:v>1.9656867924947124E-2</c:v>
                </c:pt>
                <c:pt idx="48">
                  <c:v>1.8746940934923653E-2</c:v>
                </c:pt>
                <c:pt idx="49">
                  <c:v>1.7888929691809149E-2</c:v>
                </c:pt>
                <c:pt idx="50">
                  <c:v>1.7079308311203547E-2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6-46CD-8E40-F8AD56CF1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51976"/>
        <c:axId val="586653944"/>
      </c:lineChart>
      <c:catAx>
        <c:axId val="58665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86653944"/>
        <c:crosses val="autoZero"/>
        <c:auto val="1"/>
        <c:lblAlgn val="ctr"/>
        <c:lblOffset val="100"/>
        <c:noMultiLvlLbl val="0"/>
      </c:catAx>
      <c:valAx>
        <c:axId val="5866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8665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'1'!$B$25</c:f>
              <c:strCache>
                <c:ptCount val="1"/>
                <c:pt idx="0">
                  <c:v>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'1'!$D$24:$BL$24</c:f>
              <c:numCache>
                <c:formatCode>General</c:formatCode>
                <c:ptCount val="61"/>
                <c:pt idx="0">
                  <c:v>-6</c:v>
                </c:pt>
                <c:pt idx="1">
                  <c:v>-5.8</c:v>
                </c:pt>
                <c:pt idx="2">
                  <c:v>-5.6</c:v>
                </c:pt>
                <c:pt idx="3">
                  <c:v>-5.4</c:v>
                </c:pt>
                <c:pt idx="4">
                  <c:v>-5.2</c:v>
                </c:pt>
                <c:pt idx="5">
                  <c:v>-5</c:v>
                </c:pt>
                <c:pt idx="6">
                  <c:v>-4.8</c:v>
                </c:pt>
                <c:pt idx="7">
                  <c:v>-4.5999999999999996</c:v>
                </c:pt>
                <c:pt idx="8">
                  <c:v>-4.4000000000000004</c:v>
                </c:pt>
                <c:pt idx="9">
                  <c:v>-4.2</c:v>
                </c:pt>
                <c:pt idx="10">
                  <c:v>-4</c:v>
                </c:pt>
                <c:pt idx="11">
                  <c:v>-3.8</c:v>
                </c:pt>
                <c:pt idx="12">
                  <c:v>-3.6</c:v>
                </c:pt>
                <c:pt idx="13">
                  <c:v>-3.4</c:v>
                </c:pt>
                <c:pt idx="14">
                  <c:v>-3.2</c:v>
                </c:pt>
                <c:pt idx="15">
                  <c:v>-3</c:v>
                </c:pt>
                <c:pt idx="16">
                  <c:v>-2.8</c:v>
                </c:pt>
                <c:pt idx="17">
                  <c:v>-2.6</c:v>
                </c:pt>
                <c:pt idx="18">
                  <c:v>-2.4</c:v>
                </c:pt>
                <c:pt idx="19">
                  <c:v>-2.2000000000000002</c:v>
                </c:pt>
                <c:pt idx="20">
                  <c:v>-2</c:v>
                </c:pt>
                <c:pt idx="21">
                  <c:v>-1.8</c:v>
                </c:pt>
                <c:pt idx="22">
                  <c:v>-1.6</c:v>
                </c:pt>
                <c:pt idx="23">
                  <c:v>-1.4</c:v>
                </c:pt>
                <c:pt idx="24">
                  <c:v>-1.2</c:v>
                </c:pt>
                <c:pt idx="25">
                  <c:v>-1</c:v>
                </c:pt>
                <c:pt idx="26">
                  <c:v>-0.8</c:v>
                </c:pt>
                <c:pt idx="27">
                  <c:v>-0.6</c:v>
                </c:pt>
                <c:pt idx="28">
                  <c:v>-0.4</c:v>
                </c:pt>
                <c:pt idx="29">
                  <c:v>-0.19999999999998999</c:v>
                </c:pt>
                <c:pt idx="30">
                  <c:v>0</c:v>
                </c:pt>
                <c:pt idx="31">
                  <c:v>0.20000000000001</c:v>
                </c:pt>
                <c:pt idx="32">
                  <c:v>0.40000000000001001</c:v>
                </c:pt>
                <c:pt idx="33">
                  <c:v>0.60000000000000997</c:v>
                </c:pt>
                <c:pt idx="34">
                  <c:v>0.80000000000001004</c:v>
                </c:pt>
                <c:pt idx="35">
                  <c:v>1.00000000000001</c:v>
                </c:pt>
                <c:pt idx="36">
                  <c:v>1.2000000000000099</c:v>
                </c:pt>
                <c:pt idx="37">
                  <c:v>1.4000000000000099</c:v>
                </c:pt>
                <c:pt idx="38">
                  <c:v>1.6000000000000101</c:v>
                </c:pt>
                <c:pt idx="39">
                  <c:v>1.80000000000001</c:v>
                </c:pt>
                <c:pt idx="40">
                  <c:v>2.0000000000000102</c:v>
                </c:pt>
                <c:pt idx="41">
                  <c:v>2.2000000000000099</c:v>
                </c:pt>
                <c:pt idx="42">
                  <c:v>2.4000000000000101</c:v>
                </c:pt>
                <c:pt idx="43">
                  <c:v>2.6000000000000099</c:v>
                </c:pt>
                <c:pt idx="44">
                  <c:v>2.80000000000001</c:v>
                </c:pt>
                <c:pt idx="45">
                  <c:v>3.0000000000000102</c:v>
                </c:pt>
                <c:pt idx="46">
                  <c:v>3.2000000000000099</c:v>
                </c:pt>
                <c:pt idx="47">
                  <c:v>3.4000000000000101</c:v>
                </c:pt>
                <c:pt idx="48">
                  <c:v>3.6000000000000099</c:v>
                </c:pt>
                <c:pt idx="49">
                  <c:v>3.80000000000001</c:v>
                </c:pt>
                <c:pt idx="50">
                  <c:v>4</c:v>
                </c:pt>
                <c:pt idx="51">
                  <c:v>4.2</c:v>
                </c:pt>
                <c:pt idx="52">
                  <c:v>4.4000000000000004</c:v>
                </c:pt>
                <c:pt idx="53">
                  <c:v>4.5999999999999996</c:v>
                </c:pt>
                <c:pt idx="54">
                  <c:v>4.8</c:v>
                </c:pt>
                <c:pt idx="55">
                  <c:v>5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5.8</c:v>
                </c:pt>
                <c:pt idx="60">
                  <c:v>6</c:v>
                </c:pt>
              </c:numCache>
            </c:numRef>
          </c:cat>
          <c:val>
            <c:numRef>
              <c:f>'1'!$D$25:$BL$25</c:f>
              <c:numCache>
                <c:formatCode>General</c:formatCode>
                <c:ptCount val="61"/>
                <c:pt idx="0">
                  <c:v>6.0758828498232861E-9</c:v>
                </c:pt>
                <c:pt idx="1">
                  <c:v>1.9773196406244672E-8</c:v>
                </c:pt>
                <c:pt idx="2">
                  <c:v>6.1826205001658573E-8</c:v>
                </c:pt>
                <c:pt idx="3">
                  <c:v>1.8573618445552897E-7</c:v>
                </c:pt>
                <c:pt idx="4">
                  <c:v>5.3610353446976145E-7</c:v>
                </c:pt>
                <c:pt idx="5">
                  <c:v>1.4867195147342977E-6</c:v>
                </c:pt>
                <c:pt idx="6">
                  <c:v>3.9612990910320753E-6</c:v>
                </c:pt>
                <c:pt idx="7">
                  <c:v>1.0140852065486758E-5</c:v>
                </c:pt>
                <c:pt idx="8">
                  <c:v>2.4942471290053535E-5</c:v>
                </c:pt>
                <c:pt idx="9">
                  <c:v>5.8943067756539855E-5</c:v>
                </c:pt>
                <c:pt idx="10">
                  <c:v>1.3383022576488537E-4</c:v>
                </c:pt>
                <c:pt idx="11">
                  <c:v>2.9194692579146027E-4</c:v>
                </c:pt>
                <c:pt idx="12">
                  <c:v>6.119019301137719E-4</c:v>
                </c:pt>
                <c:pt idx="13">
                  <c:v>1.2322191684730199E-3</c:v>
                </c:pt>
                <c:pt idx="14">
                  <c:v>2.3840882014648404E-3</c:v>
                </c:pt>
                <c:pt idx="15">
                  <c:v>4.4318484119380075E-3</c:v>
                </c:pt>
                <c:pt idx="16">
                  <c:v>7.9154515829799686E-3</c:v>
                </c:pt>
                <c:pt idx="17">
                  <c:v>1.3582969233685613E-2</c:v>
                </c:pt>
                <c:pt idx="18">
                  <c:v>2.2394530294842899E-2</c:v>
                </c:pt>
                <c:pt idx="19">
                  <c:v>3.5474592846231424E-2</c:v>
                </c:pt>
                <c:pt idx="20">
                  <c:v>5.3990966513188063E-2</c:v>
                </c:pt>
                <c:pt idx="21">
                  <c:v>7.8950158300894149E-2</c:v>
                </c:pt>
                <c:pt idx="22">
                  <c:v>0.11092083467945554</c:v>
                </c:pt>
                <c:pt idx="23">
                  <c:v>0.14972746563574488</c:v>
                </c:pt>
                <c:pt idx="24">
                  <c:v>0.19418605498321295</c:v>
                </c:pt>
                <c:pt idx="25">
                  <c:v>0.24197072451914337</c:v>
                </c:pt>
                <c:pt idx="26">
                  <c:v>0.28969155276148273</c:v>
                </c:pt>
                <c:pt idx="27">
                  <c:v>0.33322460289179967</c:v>
                </c:pt>
                <c:pt idx="28">
                  <c:v>0.36827014030332333</c:v>
                </c:pt>
                <c:pt idx="29">
                  <c:v>0.39104269397545666</c:v>
                </c:pt>
                <c:pt idx="30">
                  <c:v>0.3989422804014327</c:v>
                </c:pt>
                <c:pt idx="31">
                  <c:v>0.3910426939754551</c:v>
                </c:pt>
                <c:pt idx="32">
                  <c:v>0.36827014030332184</c:v>
                </c:pt>
                <c:pt idx="33">
                  <c:v>0.33322460289179767</c:v>
                </c:pt>
                <c:pt idx="34">
                  <c:v>0.2896915527614804</c:v>
                </c:pt>
                <c:pt idx="35">
                  <c:v>0.24197072451914092</c:v>
                </c:pt>
                <c:pt idx="36">
                  <c:v>0.19418605498321065</c:v>
                </c:pt>
                <c:pt idx="37">
                  <c:v>0.1497274656357428</c:v>
                </c:pt>
                <c:pt idx="38">
                  <c:v>0.11092083467945377</c:v>
                </c:pt>
                <c:pt idx="39">
                  <c:v>7.8950158300892734E-2</c:v>
                </c:pt>
                <c:pt idx="40">
                  <c:v>5.3990966513186953E-2</c:v>
                </c:pt>
                <c:pt idx="41">
                  <c:v>3.5474592846230668E-2</c:v>
                </c:pt>
                <c:pt idx="42">
                  <c:v>2.2394530294842355E-2</c:v>
                </c:pt>
                <c:pt idx="43">
                  <c:v>1.3582969233685271E-2</c:v>
                </c:pt>
                <c:pt idx="44">
                  <c:v>7.915451582979743E-3</c:v>
                </c:pt>
                <c:pt idx="45">
                  <c:v>4.431848411937874E-3</c:v>
                </c:pt>
                <c:pt idx="46">
                  <c:v>2.3840882014647662E-3</c:v>
                </c:pt>
                <c:pt idx="47">
                  <c:v>1.2322191684729772E-3</c:v>
                </c:pt>
                <c:pt idx="48">
                  <c:v>6.1190193011375076E-4</c:v>
                </c:pt>
                <c:pt idx="49">
                  <c:v>2.919469257914491E-4</c:v>
                </c:pt>
                <c:pt idx="50">
                  <c:v>1.3383022576488537E-4</c:v>
                </c:pt>
                <c:pt idx="51">
                  <c:v>5.8943067756539855E-5</c:v>
                </c:pt>
                <c:pt idx="52">
                  <c:v>2.4942471290053535E-5</c:v>
                </c:pt>
                <c:pt idx="53">
                  <c:v>1.0140852065486758E-5</c:v>
                </c:pt>
                <c:pt idx="54">
                  <c:v>3.9612990910320753E-6</c:v>
                </c:pt>
                <c:pt idx="55">
                  <c:v>1.4867195147342977E-6</c:v>
                </c:pt>
                <c:pt idx="56">
                  <c:v>5.3610353446976145E-7</c:v>
                </c:pt>
                <c:pt idx="57">
                  <c:v>1.8573618445552897E-7</c:v>
                </c:pt>
                <c:pt idx="58">
                  <c:v>6.1826205001658573E-8</c:v>
                </c:pt>
                <c:pt idx="59">
                  <c:v>1.9773196406244672E-8</c:v>
                </c:pt>
                <c:pt idx="60">
                  <c:v>6.0758828498232861E-9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8-4B73-AE26-BC3E88F025E9}"/>
            </c:ext>
          </c:extLst>
        </c:ser>
        <c:ser>
          <c:idx val="1"/>
          <c:order val="1"/>
          <c:tx>
            <c:strRef>
              <c:f>'1'!$B$26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'1'!$D$24:$BL$24</c:f>
              <c:numCache>
                <c:formatCode>General</c:formatCode>
                <c:ptCount val="61"/>
                <c:pt idx="0">
                  <c:v>-6</c:v>
                </c:pt>
                <c:pt idx="1">
                  <c:v>-5.8</c:v>
                </c:pt>
                <c:pt idx="2">
                  <c:v>-5.6</c:v>
                </c:pt>
                <c:pt idx="3">
                  <c:v>-5.4</c:v>
                </c:pt>
                <c:pt idx="4">
                  <c:v>-5.2</c:v>
                </c:pt>
                <c:pt idx="5">
                  <c:v>-5</c:v>
                </c:pt>
                <c:pt idx="6">
                  <c:v>-4.8</c:v>
                </c:pt>
                <c:pt idx="7">
                  <c:v>-4.5999999999999996</c:v>
                </c:pt>
                <c:pt idx="8">
                  <c:v>-4.4000000000000004</c:v>
                </c:pt>
                <c:pt idx="9">
                  <c:v>-4.2</c:v>
                </c:pt>
                <c:pt idx="10">
                  <c:v>-4</c:v>
                </c:pt>
                <c:pt idx="11">
                  <c:v>-3.8</c:v>
                </c:pt>
                <c:pt idx="12">
                  <c:v>-3.6</c:v>
                </c:pt>
                <c:pt idx="13">
                  <c:v>-3.4</c:v>
                </c:pt>
                <c:pt idx="14">
                  <c:v>-3.2</c:v>
                </c:pt>
                <c:pt idx="15">
                  <c:v>-3</c:v>
                </c:pt>
                <c:pt idx="16">
                  <c:v>-2.8</c:v>
                </c:pt>
                <c:pt idx="17">
                  <c:v>-2.6</c:v>
                </c:pt>
                <c:pt idx="18">
                  <c:v>-2.4</c:v>
                </c:pt>
                <c:pt idx="19">
                  <c:v>-2.2000000000000002</c:v>
                </c:pt>
                <c:pt idx="20">
                  <c:v>-2</c:v>
                </c:pt>
                <c:pt idx="21">
                  <c:v>-1.8</c:v>
                </c:pt>
                <c:pt idx="22">
                  <c:v>-1.6</c:v>
                </c:pt>
                <c:pt idx="23">
                  <c:v>-1.4</c:v>
                </c:pt>
                <c:pt idx="24">
                  <c:v>-1.2</c:v>
                </c:pt>
                <c:pt idx="25">
                  <c:v>-1</c:v>
                </c:pt>
                <c:pt idx="26">
                  <c:v>-0.8</c:v>
                </c:pt>
                <c:pt idx="27">
                  <c:v>-0.6</c:v>
                </c:pt>
                <c:pt idx="28">
                  <c:v>-0.4</c:v>
                </c:pt>
                <c:pt idx="29">
                  <c:v>-0.19999999999998999</c:v>
                </c:pt>
                <c:pt idx="30">
                  <c:v>0</c:v>
                </c:pt>
                <c:pt idx="31">
                  <c:v>0.20000000000001</c:v>
                </c:pt>
                <c:pt idx="32">
                  <c:v>0.40000000000001001</c:v>
                </c:pt>
                <c:pt idx="33">
                  <c:v>0.60000000000000997</c:v>
                </c:pt>
                <c:pt idx="34">
                  <c:v>0.80000000000001004</c:v>
                </c:pt>
                <c:pt idx="35">
                  <c:v>1.00000000000001</c:v>
                </c:pt>
                <c:pt idx="36">
                  <c:v>1.2000000000000099</c:v>
                </c:pt>
                <c:pt idx="37">
                  <c:v>1.4000000000000099</c:v>
                </c:pt>
                <c:pt idx="38">
                  <c:v>1.6000000000000101</c:v>
                </c:pt>
                <c:pt idx="39">
                  <c:v>1.80000000000001</c:v>
                </c:pt>
                <c:pt idx="40">
                  <c:v>2.0000000000000102</c:v>
                </c:pt>
                <c:pt idx="41">
                  <c:v>2.2000000000000099</c:v>
                </c:pt>
                <c:pt idx="42">
                  <c:v>2.4000000000000101</c:v>
                </c:pt>
                <c:pt idx="43">
                  <c:v>2.6000000000000099</c:v>
                </c:pt>
                <c:pt idx="44">
                  <c:v>2.80000000000001</c:v>
                </c:pt>
                <c:pt idx="45">
                  <c:v>3.0000000000000102</c:v>
                </c:pt>
                <c:pt idx="46">
                  <c:v>3.2000000000000099</c:v>
                </c:pt>
                <c:pt idx="47">
                  <c:v>3.4000000000000101</c:v>
                </c:pt>
                <c:pt idx="48">
                  <c:v>3.6000000000000099</c:v>
                </c:pt>
                <c:pt idx="49">
                  <c:v>3.80000000000001</c:v>
                </c:pt>
                <c:pt idx="50">
                  <c:v>4</c:v>
                </c:pt>
                <c:pt idx="51">
                  <c:v>4.2</c:v>
                </c:pt>
                <c:pt idx="52">
                  <c:v>4.4000000000000004</c:v>
                </c:pt>
                <c:pt idx="53">
                  <c:v>4.5999999999999996</c:v>
                </c:pt>
                <c:pt idx="54">
                  <c:v>4.8</c:v>
                </c:pt>
                <c:pt idx="55">
                  <c:v>5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5.8</c:v>
                </c:pt>
                <c:pt idx="60">
                  <c:v>6</c:v>
                </c:pt>
              </c:numCache>
            </c:numRef>
          </c:cat>
          <c:val>
            <c:numRef>
              <c:f>'1'!$D$26:$BL$26</c:f>
              <c:numCache>
                <c:formatCode>General</c:formatCode>
                <c:ptCount val="61"/>
                <c:pt idx="0">
                  <c:v>1.3498980316300933E-3</c:v>
                </c:pt>
                <c:pt idx="1">
                  <c:v>2.9762662098879269E-3</c:v>
                </c:pt>
                <c:pt idx="2">
                  <c:v>3.9577257914899843E-3</c:v>
                </c:pt>
                <c:pt idx="3">
                  <c:v>5.2104674072112958E-3</c:v>
                </c:pt>
                <c:pt idx="4">
                  <c:v>6.7914846168428064E-3</c:v>
                </c:pt>
                <c:pt idx="5">
                  <c:v>8.7641502467842702E-3</c:v>
                </c:pt>
                <c:pt idx="6">
                  <c:v>1.119726514742145E-2</c:v>
                </c:pt>
                <c:pt idx="7">
                  <c:v>1.4163518870800593E-2</c:v>
                </c:pt>
                <c:pt idx="8">
                  <c:v>1.7737296423115712E-2</c:v>
                </c:pt>
                <c:pt idx="9">
                  <c:v>2.1991797990213596E-2</c:v>
                </c:pt>
                <c:pt idx="10">
                  <c:v>2.6995483256594031E-2</c:v>
                </c:pt>
                <c:pt idx="11">
                  <c:v>3.2807907387338298E-2</c:v>
                </c:pt>
                <c:pt idx="12">
                  <c:v>3.9475079150447075E-2</c:v>
                </c:pt>
                <c:pt idx="13">
                  <c:v>4.7024538688443474E-2</c:v>
                </c:pt>
                <c:pt idx="14">
                  <c:v>5.5460417339727772E-2</c:v>
                </c:pt>
                <c:pt idx="15">
                  <c:v>6.4758797832945872E-2</c:v>
                </c:pt>
                <c:pt idx="16">
                  <c:v>7.4863732817872439E-2</c:v>
                </c:pt>
                <c:pt idx="17">
                  <c:v>8.5684296023903678E-2</c:v>
                </c:pt>
                <c:pt idx="18">
                  <c:v>9.7093027491606476E-2</c:v>
                </c:pt>
                <c:pt idx="19">
                  <c:v>0.10892608851627526</c:v>
                </c:pt>
                <c:pt idx="20">
                  <c:v>0.12098536225957168</c:v>
                </c:pt>
                <c:pt idx="21">
                  <c:v>0.13304262494937741</c:v>
                </c:pt>
                <c:pt idx="22">
                  <c:v>0.14484577638074136</c:v>
                </c:pt>
                <c:pt idx="23">
                  <c:v>0.15612696668338064</c:v>
                </c:pt>
                <c:pt idx="24">
                  <c:v>0.16661230144589984</c:v>
                </c:pt>
                <c:pt idx="25">
                  <c:v>0.17603266338214976</c:v>
                </c:pt>
                <c:pt idx="26">
                  <c:v>0.18413507015166167</c:v>
                </c:pt>
                <c:pt idx="27">
                  <c:v>0.19069390773026207</c:v>
                </c:pt>
                <c:pt idx="28">
                  <c:v>0.19552134698772794</c:v>
                </c:pt>
                <c:pt idx="29">
                  <c:v>0.19847627373850599</c:v>
                </c:pt>
                <c:pt idx="30">
                  <c:v>0.19947114020071635</c:v>
                </c:pt>
                <c:pt idx="31">
                  <c:v>0.19847627373850579</c:v>
                </c:pt>
                <c:pt idx="32">
                  <c:v>0.19552134698772777</c:v>
                </c:pt>
                <c:pt idx="33">
                  <c:v>0.19069390773026179</c:v>
                </c:pt>
                <c:pt idx="34">
                  <c:v>0.18413507015166131</c:v>
                </c:pt>
                <c:pt idx="35">
                  <c:v>0.17603266338214932</c:v>
                </c:pt>
                <c:pt idx="36">
                  <c:v>0.16661230144589934</c:v>
                </c:pt>
                <c:pt idx="37">
                  <c:v>0.15612696668338011</c:v>
                </c:pt>
                <c:pt idx="38">
                  <c:v>0.14484577638074078</c:v>
                </c:pt>
                <c:pt idx="39">
                  <c:v>0.13304262494937683</c:v>
                </c:pt>
                <c:pt idx="40">
                  <c:v>0.12098536225957106</c:v>
                </c:pt>
                <c:pt idx="41">
                  <c:v>0.10892608851627467</c:v>
                </c:pt>
                <c:pt idx="42">
                  <c:v>9.7093027491605879E-2</c:v>
                </c:pt>
                <c:pt idx="43">
                  <c:v>8.5684296023903136E-2</c:v>
                </c:pt>
                <c:pt idx="44">
                  <c:v>7.4863732817871911E-2</c:v>
                </c:pt>
                <c:pt idx="45">
                  <c:v>6.4758797832945386E-2</c:v>
                </c:pt>
                <c:pt idx="46">
                  <c:v>5.5460417339727341E-2</c:v>
                </c:pt>
                <c:pt idx="47">
                  <c:v>4.7024538688443064E-2</c:v>
                </c:pt>
                <c:pt idx="48">
                  <c:v>3.9475079150446735E-2</c:v>
                </c:pt>
                <c:pt idx="49">
                  <c:v>3.2807907387337985E-2</c:v>
                </c:pt>
                <c:pt idx="50">
                  <c:v>2.6995483256594031E-2</c:v>
                </c:pt>
                <c:pt idx="51">
                  <c:v>2.1991797990213596E-2</c:v>
                </c:pt>
                <c:pt idx="52">
                  <c:v>1.7737296423115712E-2</c:v>
                </c:pt>
                <c:pt idx="53">
                  <c:v>1.4163518870800593E-2</c:v>
                </c:pt>
                <c:pt idx="54">
                  <c:v>1.119726514742145E-2</c:v>
                </c:pt>
                <c:pt idx="55">
                  <c:v>8.7641502467842702E-3</c:v>
                </c:pt>
                <c:pt idx="56">
                  <c:v>6.7914846168428064E-3</c:v>
                </c:pt>
                <c:pt idx="57">
                  <c:v>5.2104674072112958E-3</c:v>
                </c:pt>
                <c:pt idx="58">
                  <c:v>3.9577257914899843E-3</c:v>
                </c:pt>
                <c:pt idx="59">
                  <c:v>2.9762662098879269E-3</c:v>
                </c:pt>
                <c:pt idx="60">
                  <c:v>2.2159242059690038E-3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8-4B73-AE26-BC3E88F025E9}"/>
            </c:ext>
          </c:extLst>
        </c:ser>
        <c:ser>
          <c:idx val="2"/>
          <c:order val="2"/>
          <c:tx>
            <c:strRef>
              <c:f>'1'!$B$27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'1'!$D$24:$BL$24</c:f>
              <c:numCache>
                <c:formatCode>General</c:formatCode>
                <c:ptCount val="61"/>
                <c:pt idx="0">
                  <c:v>-6</c:v>
                </c:pt>
                <c:pt idx="1">
                  <c:v>-5.8</c:v>
                </c:pt>
                <c:pt idx="2">
                  <c:v>-5.6</c:v>
                </c:pt>
                <c:pt idx="3">
                  <c:v>-5.4</c:v>
                </c:pt>
                <c:pt idx="4">
                  <c:v>-5.2</c:v>
                </c:pt>
                <c:pt idx="5">
                  <c:v>-5</c:v>
                </c:pt>
                <c:pt idx="6">
                  <c:v>-4.8</c:v>
                </c:pt>
                <c:pt idx="7">
                  <c:v>-4.5999999999999996</c:v>
                </c:pt>
                <c:pt idx="8">
                  <c:v>-4.4000000000000004</c:v>
                </c:pt>
                <c:pt idx="9">
                  <c:v>-4.2</c:v>
                </c:pt>
                <c:pt idx="10">
                  <c:v>-4</c:v>
                </c:pt>
                <c:pt idx="11">
                  <c:v>-3.8</c:v>
                </c:pt>
                <c:pt idx="12">
                  <c:v>-3.6</c:v>
                </c:pt>
                <c:pt idx="13">
                  <c:v>-3.4</c:v>
                </c:pt>
                <c:pt idx="14">
                  <c:v>-3.2</c:v>
                </c:pt>
                <c:pt idx="15">
                  <c:v>-3</c:v>
                </c:pt>
                <c:pt idx="16">
                  <c:v>-2.8</c:v>
                </c:pt>
                <c:pt idx="17">
                  <c:v>-2.6</c:v>
                </c:pt>
                <c:pt idx="18">
                  <c:v>-2.4</c:v>
                </c:pt>
                <c:pt idx="19">
                  <c:v>-2.2000000000000002</c:v>
                </c:pt>
                <c:pt idx="20">
                  <c:v>-2</c:v>
                </c:pt>
                <c:pt idx="21">
                  <c:v>-1.8</c:v>
                </c:pt>
                <c:pt idx="22">
                  <c:v>-1.6</c:v>
                </c:pt>
                <c:pt idx="23">
                  <c:v>-1.4</c:v>
                </c:pt>
                <c:pt idx="24">
                  <c:v>-1.2</c:v>
                </c:pt>
                <c:pt idx="25">
                  <c:v>-1</c:v>
                </c:pt>
                <c:pt idx="26">
                  <c:v>-0.8</c:v>
                </c:pt>
                <c:pt idx="27">
                  <c:v>-0.6</c:v>
                </c:pt>
                <c:pt idx="28">
                  <c:v>-0.4</c:v>
                </c:pt>
                <c:pt idx="29">
                  <c:v>-0.19999999999998999</c:v>
                </c:pt>
                <c:pt idx="30">
                  <c:v>0</c:v>
                </c:pt>
                <c:pt idx="31">
                  <c:v>0.20000000000001</c:v>
                </c:pt>
                <c:pt idx="32">
                  <c:v>0.40000000000001001</c:v>
                </c:pt>
                <c:pt idx="33">
                  <c:v>0.60000000000000997</c:v>
                </c:pt>
                <c:pt idx="34">
                  <c:v>0.80000000000001004</c:v>
                </c:pt>
                <c:pt idx="35">
                  <c:v>1.00000000000001</c:v>
                </c:pt>
                <c:pt idx="36">
                  <c:v>1.2000000000000099</c:v>
                </c:pt>
                <c:pt idx="37">
                  <c:v>1.4000000000000099</c:v>
                </c:pt>
                <c:pt idx="38">
                  <c:v>1.6000000000000101</c:v>
                </c:pt>
                <c:pt idx="39">
                  <c:v>1.80000000000001</c:v>
                </c:pt>
                <c:pt idx="40">
                  <c:v>2.0000000000000102</c:v>
                </c:pt>
                <c:pt idx="41">
                  <c:v>2.2000000000000099</c:v>
                </c:pt>
                <c:pt idx="42">
                  <c:v>2.4000000000000101</c:v>
                </c:pt>
                <c:pt idx="43">
                  <c:v>2.6000000000000099</c:v>
                </c:pt>
                <c:pt idx="44">
                  <c:v>2.80000000000001</c:v>
                </c:pt>
                <c:pt idx="45">
                  <c:v>3.0000000000000102</c:v>
                </c:pt>
                <c:pt idx="46">
                  <c:v>3.2000000000000099</c:v>
                </c:pt>
                <c:pt idx="47">
                  <c:v>3.4000000000000101</c:v>
                </c:pt>
                <c:pt idx="48">
                  <c:v>3.6000000000000099</c:v>
                </c:pt>
                <c:pt idx="49">
                  <c:v>3.80000000000001</c:v>
                </c:pt>
                <c:pt idx="50">
                  <c:v>4</c:v>
                </c:pt>
                <c:pt idx="51">
                  <c:v>4.2</c:v>
                </c:pt>
                <c:pt idx="52">
                  <c:v>4.4000000000000004</c:v>
                </c:pt>
                <c:pt idx="53">
                  <c:v>4.5999999999999996</c:v>
                </c:pt>
                <c:pt idx="54">
                  <c:v>4.8</c:v>
                </c:pt>
                <c:pt idx="55">
                  <c:v>5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5.8</c:v>
                </c:pt>
                <c:pt idx="60">
                  <c:v>6</c:v>
                </c:pt>
              </c:numCache>
            </c:numRef>
          </c:cat>
          <c:val>
            <c:numRef>
              <c:f>'1'!$D$27:$BL$27</c:f>
              <c:numCache>
                <c:formatCode>General</c:formatCode>
                <c:ptCount val="61"/>
                <c:pt idx="0">
                  <c:v>1.7996988837729353E-2</c:v>
                </c:pt>
                <c:pt idx="1">
                  <c:v>2.051826711644909E-2</c:v>
                </c:pt>
                <c:pt idx="2">
                  <c:v>2.3289025356971735E-2</c:v>
                </c:pt>
                <c:pt idx="3">
                  <c:v>2.6316719433631383E-2</c:v>
                </c:pt>
                <c:pt idx="4">
                  <c:v>2.9606153696863952E-2</c:v>
                </c:pt>
                <c:pt idx="5">
                  <c:v>3.3159046264249557E-2</c:v>
                </c:pt>
                <c:pt idx="6">
                  <c:v>3.6973611559818528E-2</c:v>
                </c:pt>
                <c:pt idx="7">
                  <c:v>4.1044174008616527E-2</c:v>
                </c:pt>
                <c:pt idx="8">
                  <c:v>4.5360827470759348E-2</c:v>
                </c:pt>
                <c:pt idx="9">
                  <c:v>4.9909155211914948E-2</c:v>
                </c:pt>
                <c:pt idx="10">
                  <c:v>5.4670024891997876E-2</c:v>
                </c:pt>
                <c:pt idx="11">
                  <c:v>5.9619472164846851E-2</c:v>
                </c:pt>
                <c:pt idx="12">
                  <c:v>6.4728684994404317E-2</c:v>
                </c:pt>
                <c:pt idx="13">
                  <c:v>6.9964098708241426E-2</c:v>
                </c:pt>
                <c:pt idx="14">
                  <c:v>7.528760915570816E-2</c:v>
                </c:pt>
                <c:pt idx="15">
                  <c:v>8.0656908173047798E-2</c:v>
                </c:pt>
                <c:pt idx="16">
                  <c:v>8.6025941967745906E-2</c:v>
                </c:pt>
                <c:pt idx="17">
                  <c:v>9.1345489132342805E-2</c:v>
                </c:pt>
                <c:pt idx="18">
                  <c:v>9.6563850920494257E-2</c:v>
                </c:pt>
                <c:pt idx="19">
                  <c:v>0.10162764232017238</c:v>
                </c:pt>
                <c:pt idx="20">
                  <c:v>0.10648266850745074</c:v>
                </c:pt>
                <c:pt idx="21">
                  <c:v>0.11107486763059989</c:v>
                </c:pt>
                <c:pt idx="22">
                  <c:v>0.11535129772564097</c:v>
                </c:pt>
                <c:pt idx="23">
                  <c:v>0.11926114305598966</c:v>
                </c:pt>
                <c:pt idx="24">
                  <c:v>0.1227567134344411</c:v>
                </c:pt>
                <c:pt idx="25">
                  <c:v>0.12579440923099772</c:v>
                </c:pt>
                <c:pt idx="26">
                  <c:v>0.128335624865338</c:v>
                </c:pt>
                <c:pt idx="27">
                  <c:v>0.13034756465848529</c:v>
                </c:pt>
                <c:pt idx="28">
                  <c:v>0.13180394696193923</c:v>
                </c:pt>
                <c:pt idx="29">
                  <c:v>0.13268557543798409</c:v>
                </c:pt>
                <c:pt idx="30">
                  <c:v>0.13298076013381088</c:v>
                </c:pt>
                <c:pt idx="31">
                  <c:v>0.13268557543798404</c:v>
                </c:pt>
                <c:pt idx="32">
                  <c:v>0.13180394696193917</c:v>
                </c:pt>
                <c:pt idx="33">
                  <c:v>0.13034756465848521</c:v>
                </c:pt>
                <c:pt idx="34">
                  <c:v>0.12833562486533787</c:v>
                </c:pt>
                <c:pt idx="35">
                  <c:v>0.12579440923099758</c:v>
                </c:pt>
                <c:pt idx="36">
                  <c:v>0.12275671343444094</c:v>
                </c:pt>
                <c:pt idx="37">
                  <c:v>0.11926114305598946</c:v>
                </c:pt>
                <c:pt idx="38">
                  <c:v>0.11535129772564078</c:v>
                </c:pt>
                <c:pt idx="39">
                  <c:v>0.11107486763059966</c:v>
                </c:pt>
                <c:pt idx="40">
                  <c:v>0.1064826685074505</c:v>
                </c:pt>
                <c:pt idx="41">
                  <c:v>0.10162764232017216</c:v>
                </c:pt>
                <c:pt idx="42">
                  <c:v>9.6563850920493993E-2</c:v>
                </c:pt>
                <c:pt idx="43">
                  <c:v>9.1345489132342556E-2</c:v>
                </c:pt>
                <c:pt idx="44">
                  <c:v>8.6025941967745628E-2</c:v>
                </c:pt>
                <c:pt idx="45">
                  <c:v>8.065690817304752E-2</c:v>
                </c:pt>
                <c:pt idx="46">
                  <c:v>7.5287609155707896E-2</c:v>
                </c:pt>
                <c:pt idx="47">
                  <c:v>6.9964098708241163E-2</c:v>
                </c:pt>
                <c:pt idx="48">
                  <c:v>6.4728684994404068E-2</c:v>
                </c:pt>
                <c:pt idx="49">
                  <c:v>5.9619472164846594E-2</c:v>
                </c:pt>
                <c:pt idx="50">
                  <c:v>5.4670024891997876E-2</c:v>
                </c:pt>
                <c:pt idx="51">
                  <c:v>4.9909155211914948E-2</c:v>
                </c:pt>
                <c:pt idx="52">
                  <c:v>4.5360827470759348E-2</c:v>
                </c:pt>
                <c:pt idx="53">
                  <c:v>4.1044174008616527E-2</c:v>
                </c:pt>
                <c:pt idx="54">
                  <c:v>3.6973611559818528E-2</c:v>
                </c:pt>
                <c:pt idx="55">
                  <c:v>3.3159046264249557E-2</c:v>
                </c:pt>
                <c:pt idx="56">
                  <c:v>2.9606153696863952E-2</c:v>
                </c:pt>
                <c:pt idx="57">
                  <c:v>2.6316719433631383E-2</c:v>
                </c:pt>
                <c:pt idx="58">
                  <c:v>2.3289025356971735E-2</c:v>
                </c:pt>
                <c:pt idx="59">
                  <c:v>2.051826711644909E-2</c:v>
                </c:pt>
                <c:pt idx="60">
                  <c:v>1.7996988837729353E-2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8-4B73-AE26-BC3E88F02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529456"/>
        <c:axId val="223529784"/>
      </c:lineChart>
      <c:catAx>
        <c:axId val="2235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23529784"/>
        <c:crosses val="autoZero"/>
        <c:auto val="1"/>
        <c:lblAlgn val="ctr"/>
        <c:lblOffset val="100"/>
        <c:noMultiLvlLbl val="0"/>
      </c:catAx>
      <c:valAx>
        <c:axId val="22352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235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'1'!$C$46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'1'!$D$45:$BL$45</c:f>
              <c:numCache>
                <c:formatCode>General</c:formatCode>
                <c:ptCount val="61"/>
                <c:pt idx="0">
                  <c:v>-6</c:v>
                </c:pt>
                <c:pt idx="1">
                  <c:v>-5.8</c:v>
                </c:pt>
                <c:pt idx="2">
                  <c:v>-5.6</c:v>
                </c:pt>
                <c:pt idx="3">
                  <c:v>-5.4</c:v>
                </c:pt>
                <c:pt idx="4">
                  <c:v>-5.2</c:v>
                </c:pt>
                <c:pt idx="5">
                  <c:v>-5</c:v>
                </c:pt>
                <c:pt idx="6">
                  <c:v>-4.8</c:v>
                </c:pt>
                <c:pt idx="7">
                  <c:v>-4.5999999999999996</c:v>
                </c:pt>
                <c:pt idx="8">
                  <c:v>-4.4000000000000004</c:v>
                </c:pt>
                <c:pt idx="9">
                  <c:v>-4.2</c:v>
                </c:pt>
                <c:pt idx="10">
                  <c:v>-4</c:v>
                </c:pt>
                <c:pt idx="11">
                  <c:v>-3.8</c:v>
                </c:pt>
                <c:pt idx="12">
                  <c:v>-3.6</c:v>
                </c:pt>
                <c:pt idx="13">
                  <c:v>-3.4</c:v>
                </c:pt>
                <c:pt idx="14">
                  <c:v>-3.2</c:v>
                </c:pt>
                <c:pt idx="15">
                  <c:v>-3</c:v>
                </c:pt>
                <c:pt idx="16">
                  <c:v>-2.8</c:v>
                </c:pt>
                <c:pt idx="17">
                  <c:v>-2.6</c:v>
                </c:pt>
                <c:pt idx="18">
                  <c:v>-2.4</c:v>
                </c:pt>
                <c:pt idx="19">
                  <c:v>-2.2000000000000002</c:v>
                </c:pt>
                <c:pt idx="20">
                  <c:v>-2</c:v>
                </c:pt>
                <c:pt idx="21">
                  <c:v>-1.8</c:v>
                </c:pt>
                <c:pt idx="22">
                  <c:v>-1.6</c:v>
                </c:pt>
                <c:pt idx="23">
                  <c:v>-1.4</c:v>
                </c:pt>
                <c:pt idx="24">
                  <c:v>-1.2</c:v>
                </c:pt>
                <c:pt idx="25">
                  <c:v>-1</c:v>
                </c:pt>
                <c:pt idx="26">
                  <c:v>-0.8</c:v>
                </c:pt>
                <c:pt idx="27">
                  <c:v>-0.6</c:v>
                </c:pt>
                <c:pt idx="28">
                  <c:v>-0.4</c:v>
                </c:pt>
                <c:pt idx="29">
                  <c:v>-0.19999999999998999</c:v>
                </c:pt>
                <c:pt idx="30">
                  <c:v>0</c:v>
                </c:pt>
                <c:pt idx="31">
                  <c:v>0.20000000000001</c:v>
                </c:pt>
                <c:pt idx="32">
                  <c:v>0.40000000000001001</c:v>
                </c:pt>
                <c:pt idx="33">
                  <c:v>0.60000000000000997</c:v>
                </c:pt>
                <c:pt idx="34">
                  <c:v>0.80000000000001004</c:v>
                </c:pt>
                <c:pt idx="35">
                  <c:v>1.00000000000001</c:v>
                </c:pt>
                <c:pt idx="36">
                  <c:v>1.2000000000000099</c:v>
                </c:pt>
                <c:pt idx="37">
                  <c:v>1.4000000000000099</c:v>
                </c:pt>
                <c:pt idx="38">
                  <c:v>1.6000000000000101</c:v>
                </c:pt>
                <c:pt idx="39">
                  <c:v>1.80000000000001</c:v>
                </c:pt>
                <c:pt idx="40">
                  <c:v>2.0000000000000102</c:v>
                </c:pt>
                <c:pt idx="41">
                  <c:v>2.2000000000000099</c:v>
                </c:pt>
                <c:pt idx="42">
                  <c:v>2.4000000000000101</c:v>
                </c:pt>
                <c:pt idx="43">
                  <c:v>2.6000000000000099</c:v>
                </c:pt>
                <c:pt idx="44">
                  <c:v>2.80000000000001</c:v>
                </c:pt>
                <c:pt idx="45">
                  <c:v>3.0000000000000102</c:v>
                </c:pt>
                <c:pt idx="46">
                  <c:v>3.2000000000000099</c:v>
                </c:pt>
                <c:pt idx="47">
                  <c:v>3.4000000000000101</c:v>
                </c:pt>
                <c:pt idx="48">
                  <c:v>3.6000000000000099</c:v>
                </c:pt>
                <c:pt idx="49">
                  <c:v>3.80000000000001</c:v>
                </c:pt>
                <c:pt idx="50">
                  <c:v>4</c:v>
                </c:pt>
                <c:pt idx="51">
                  <c:v>4.2</c:v>
                </c:pt>
                <c:pt idx="52">
                  <c:v>4.4000000000000004</c:v>
                </c:pt>
                <c:pt idx="53">
                  <c:v>4.5999999999999996</c:v>
                </c:pt>
                <c:pt idx="54">
                  <c:v>4.8</c:v>
                </c:pt>
                <c:pt idx="55">
                  <c:v>5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5.8</c:v>
                </c:pt>
                <c:pt idx="60">
                  <c:v>6</c:v>
                </c:pt>
              </c:numCache>
            </c:numRef>
          </c:cat>
          <c:val>
            <c:numRef>
              <c:f>'1'!$D$46:$BL$46</c:f>
              <c:numCache>
                <c:formatCode>General</c:formatCode>
                <c:ptCount val="61"/>
                <c:pt idx="0">
                  <c:v>9.8658764503769437E-10</c:v>
                </c:pt>
                <c:pt idx="1">
                  <c:v>3.31574597832616E-9</c:v>
                </c:pt>
                <c:pt idx="2">
                  <c:v>1.0717590258310892E-8</c:v>
                </c:pt>
                <c:pt idx="3">
                  <c:v>3.3320448485428455E-8</c:v>
                </c:pt>
                <c:pt idx="4">
                  <c:v>9.9644263169334635E-8</c:v>
                </c:pt>
                <c:pt idx="5">
                  <c:v>2.8665157187919333E-7</c:v>
                </c:pt>
                <c:pt idx="6">
                  <c:v>7.933281519755948E-7</c:v>
                </c:pt>
                <c:pt idx="7">
                  <c:v>2.1124547025028533E-6</c:v>
                </c:pt>
                <c:pt idx="8">
                  <c:v>5.4125439077038416E-6</c:v>
                </c:pt>
                <c:pt idx="9">
                  <c:v>1.3345749015906309E-5</c:v>
                </c:pt>
                <c:pt idx="10">
                  <c:v>3.1671241833119857E-5</c:v>
                </c:pt>
                <c:pt idx="11">
                  <c:v>7.234804392511999E-5</c:v>
                </c:pt>
                <c:pt idx="12">
                  <c:v>1.5910859015753364E-4</c:v>
                </c:pt>
                <c:pt idx="13">
                  <c:v>3.369292656768808E-4</c:v>
                </c:pt>
                <c:pt idx="14">
                  <c:v>6.8713793791584719E-4</c:v>
                </c:pt>
                <c:pt idx="15">
                  <c:v>1.3498980316300933E-3</c:v>
                </c:pt>
                <c:pt idx="16">
                  <c:v>2.5551303304279312E-3</c:v>
                </c:pt>
                <c:pt idx="17">
                  <c:v>4.6611880237187476E-3</c:v>
                </c:pt>
                <c:pt idx="18">
                  <c:v>8.1975359245961311E-3</c:v>
                </c:pt>
                <c:pt idx="19">
                  <c:v>1.3903447513498597E-2</c:v>
                </c:pt>
                <c:pt idx="20">
                  <c:v>2.2750131948179191E-2</c:v>
                </c:pt>
                <c:pt idx="21">
                  <c:v>3.5930319112925789E-2</c:v>
                </c:pt>
                <c:pt idx="22">
                  <c:v>5.4799291699557967E-2</c:v>
                </c:pt>
                <c:pt idx="23">
                  <c:v>8.0756659233771053E-2</c:v>
                </c:pt>
                <c:pt idx="24">
                  <c:v>0.11506967022170828</c:v>
                </c:pt>
                <c:pt idx="25">
                  <c:v>0.15865525393145699</c:v>
                </c:pt>
                <c:pt idx="26">
                  <c:v>0.21185539858339661</c:v>
                </c:pt>
                <c:pt idx="27">
                  <c:v>0.27425311775007355</c:v>
                </c:pt>
                <c:pt idx="28">
                  <c:v>0.34457825838967576</c:v>
                </c:pt>
                <c:pt idx="29">
                  <c:v>0.4207402905609009</c:v>
                </c:pt>
                <c:pt idx="30">
                  <c:v>0.5</c:v>
                </c:pt>
                <c:pt idx="31">
                  <c:v>0.57925970943910698</c:v>
                </c:pt>
                <c:pt idx="32">
                  <c:v>0.65542174161032785</c:v>
                </c:pt>
                <c:pt idx="33">
                  <c:v>0.72574688224992978</c:v>
                </c:pt>
                <c:pt idx="34">
                  <c:v>0.78814460141660625</c:v>
                </c:pt>
                <c:pt idx="35">
                  <c:v>0.84134474606854548</c:v>
                </c:pt>
                <c:pt idx="36">
                  <c:v>0.88493032977829367</c:v>
                </c:pt>
                <c:pt idx="37">
                  <c:v>0.91924334076623049</c:v>
                </c:pt>
                <c:pt idx="38">
                  <c:v>0.94520070830044312</c:v>
                </c:pt>
                <c:pt idx="39">
                  <c:v>0.96406968088707501</c:v>
                </c:pt>
                <c:pt idx="40">
                  <c:v>0.97724986805182135</c:v>
                </c:pt>
                <c:pt idx="41">
                  <c:v>0.98609655248650174</c:v>
                </c:pt>
                <c:pt idx="42">
                  <c:v>0.99180246407540407</c:v>
                </c:pt>
                <c:pt idx="43">
                  <c:v>0.99533881197628138</c:v>
                </c:pt>
                <c:pt idx="44">
                  <c:v>0.99744486966957213</c:v>
                </c:pt>
                <c:pt idx="45">
                  <c:v>0.9986501019683699</c:v>
                </c:pt>
                <c:pt idx="46">
                  <c:v>0.99931286206208414</c:v>
                </c:pt>
                <c:pt idx="47">
                  <c:v>0.99966307073432314</c:v>
                </c:pt>
                <c:pt idx="48">
                  <c:v>0.99984089140984245</c:v>
                </c:pt>
                <c:pt idx="49">
                  <c:v>0.99992765195607491</c:v>
                </c:pt>
                <c:pt idx="50">
                  <c:v>0.99996832875816688</c:v>
                </c:pt>
                <c:pt idx="51">
                  <c:v>0.9999866542509841</c:v>
                </c:pt>
                <c:pt idx="52">
                  <c:v>0.99999458745609227</c:v>
                </c:pt>
                <c:pt idx="53">
                  <c:v>0.9999978875452975</c:v>
                </c:pt>
                <c:pt idx="54">
                  <c:v>0.99999920667184805</c:v>
                </c:pt>
                <c:pt idx="55">
                  <c:v>0.99999971334842808</c:v>
                </c:pt>
                <c:pt idx="56">
                  <c:v>0.99999990035573683</c:v>
                </c:pt>
                <c:pt idx="57">
                  <c:v>0.99999996667955149</c:v>
                </c:pt>
                <c:pt idx="58">
                  <c:v>0.99999998928240974</c:v>
                </c:pt>
                <c:pt idx="59">
                  <c:v>0.99999999668425399</c:v>
                </c:pt>
                <c:pt idx="60">
                  <c:v>0.9999999990134123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0-4921-BEF8-315327017A2F}"/>
            </c:ext>
          </c:extLst>
        </c:ser>
        <c:ser>
          <c:idx val="1"/>
          <c:order val="1"/>
          <c:tx>
            <c:strRef>
              <c:f>'1'!$C$47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'1'!$D$45:$BL$45</c:f>
              <c:numCache>
                <c:formatCode>General</c:formatCode>
                <c:ptCount val="61"/>
                <c:pt idx="0">
                  <c:v>-6</c:v>
                </c:pt>
                <c:pt idx="1">
                  <c:v>-5.8</c:v>
                </c:pt>
                <c:pt idx="2">
                  <c:v>-5.6</c:v>
                </c:pt>
                <c:pt idx="3">
                  <c:v>-5.4</c:v>
                </c:pt>
                <c:pt idx="4">
                  <c:v>-5.2</c:v>
                </c:pt>
                <c:pt idx="5">
                  <c:v>-5</c:v>
                </c:pt>
                <c:pt idx="6">
                  <c:v>-4.8</c:v>
                </c:pt>
                <c:pt idx="7">
                  <c:v>-4.5999999999999996</c:v>
                </c:pt>
                <c:pt idx="8">
                  <c:v>-4.4000000000000004</c:v>
                </c:pt>
                <c:pt idx="9">
                  <c:v>-4.2</c:v>
                </c:pt>
                <c:pt idx="10">
                  <c:v>-4</c:v>
                </c:pt>
                <c:pt idx="11">
                  <c:v>-3.8</c:v>
                </c:pt>
                <c:pt idx="12">
                  <c:v>-3.6</c:v>
                </c:pt>
                <c:pt idx="13">
                  <c:v>-3.4</c:v>
                </c:pt>
                <c:pt idx="14">
                  <c:v>-3.2</c:v>
                </c:pt>
                <c:pt idx="15">
                  <c:v>-3</c:v>
                </c:pt>
                <c:pt idx="16">
                  <c:v>-2.8</c:v>
                </c:pt>
                <c:pt idx="17">
                  <c:v>-2.6</c:v>
                </c:pt>
                <c:pt idx="18">
                  <c:v>-2.4</c:v>
                </c:pt>
                <c:pt idx="19">
                  <c:v>-2.2000000000000002</c:v>
                </c:pt>
                <c:pt idx="20">
                  <c:v>-2</c:v>
                </c:pt>
                <c:pt idx="21">
                  <c:v>-1.8</c:v>
                </c:pt>
                <c:pt idx="22">
                  <c:v>-1.6</c:v>
                </c:pt>
                <c:pt idx="23">
                  <c:v>-1.4</c:v>
                </c:pt>
                <c:pt idx="24">
                  <c:v>-1.2</c:v>
                </c:pt>
                <c:pt idx="25">
                  <c:v>-1</c:v>
                </c:pt>
                <c:pt idx="26">
                  <c:v>-0.8</c:v>
                </c:pt>
                <c:pt idx="27">
                  <c:v>-0.6</c:v>
                </c:pt>
                <c:pt idx="28">
                  <c:v>-0.4</c:v>
                </c:pt>
                <c:pt idx="29">
                  <c:v>-0.19999999999998999</c:v>
                </c:pt>
                <c:pt idx="30">
                  <c:v>0</c:v>
                </c:pt>
                <c:pt idx="31">
                  <c:v>0.20000000000001</c:v>
                </c:pt>
                <c:pt idx="32">
                  <c:v>0.40000000000001001</c:v>
                </c:pt>
                <c:pt idx="33">
                  <c:v>0.60000000000000997</c:v>
                </c:pt>
                <c:pt idx="34">
                  <c:v>0.80000000000001004</c:v>
                </c:pt>
                <c:pt idx="35">
                  <c:v>1.00000000000001</c:v>
                </c:pt>
                <c:pt idx="36">
                  <c:v>1.2000000000000099</c:v>
                </c:pt>
                <c:pt idx="37">
                  <c:v>1.4000000000000099</c:v>
                </c:pt>
                <c:pt idx="38">
                  <c:v>1.6000000000000101</c:v>
                </c:pt>
                <c:pt idx="39">
                  <c:v>1.80000000000001</c:v>
                </c:pt>
                <c:pt idx="40">
                  <c:v>2.0000000000000102</c:v>
                </c:pt>
                <c:pt idx="41">
                  <c:v>2.2000000000000099</c:v>
                </c:pt>
                <c:pt idx="42">
                  <c:v>2.4000000000000101</c:v>
                </c:pt>
                <c:pt idx="43">
                  <c:v>2.6000000000000099</c:v>
                </c:pt>
                <c:pt idx="44">
                  <c:v>2.80000000000001</c:v>
                </c:pt>
                <c:pt idx="45">
                  <c:v>3.0000000000000102</c:v>
                </c:pt>
                <c:pt idx="46">
                  <c:v>3.2000000000000099</c:v>
                </c:pt>
                <c:pt idx="47">
                  <c:v>3.4000000000000101</c:v>
                </c:pt>
                <c:pt idx="48">
                  <c:v>3.6000000000000099</c:v>
                </c:pt>
                <c:pt idx="49">
                  <c:v>3.80000000000001</c:v>
                </c:pt>
                <c:pt idx="50">
                  <c:v>4</c:v>
                </c:pt>
                <c:pt idx="51">
                  <c:v>4.2</c:v>
                </c:pt>
                <c:pt idx="52">
                  <c:v>4.4000000000000004</c:v>
                </c:pt>
                <c:pt idx="53">
                  <c:v>4.5999999999999996</c:v>
                </c:pt>
                <c:pt idx="54">
                  <c:v>4.8</c:v>
                </c:pt>
                <c:pt idx="55">
                  <c:v>5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5.8</c:v>
                </c:pt>
                <c:pt idx="60">
                  <c:v>6</c:v>
                </c:pt>
              </c:numCache>
            </c:numRef>
          </c:cat>
          <c:val>
            <c:numRef>
              <c:f>'1'!$D$47:$BL$47</c:f>
              <c:numCache>
                <c:formatCode>General</c:formatCode>
                <c:ptCount val="61"/>
                <c:pt idx="0">
                  <c:v>1.2798125438858352E-12</c:v>
                </c:pt>
                <c:pt idx="1">
                  <c:v>5.2309575441445819E-12</c:v>
                </c:pt>
                <c:pt idx="2">
                  <c:v>2.0557889093995238E-11</c:v>
                </c:pt>
                <c:pt idx="3">
                  <c:v>7.7688475817097679E-11</c:v>
                </c:pt>
                <c:pt idx="4">
                  <c:v>2.8231580370432672E-10</c:v>
                </c:pt>
                <c:pt idx="5">
                  <c:v>9.8658764503769437E-10</c:v>
                </c:pt>
                <c:pt idx="6">
                  <c:v>3.31574597832616E-9</c:v>
                </c:pt>
                <c:pt idx="7">
                  <c:v>1.0717590258310892E-8</c:v>
                </c:pt>
                <c:pt idx="8">
                  <c:v>3.3320448485428455E-8</c:v>
                </c:pt>
                <c:pt idx="9">
                  <c:v>9.9644263169334635E-8</c:v>
                </c:pt>
                <c:pt idx="10">
                  <c:v>2.8665157187919333E-7</c:v>
                </c:pt>
                <c:pt idx="11">
                  <c:v>7.933281519755948E-7</c:v>
                </c:pt>
                <c:pt idx="12">
                  <c:v>2.1124547025028533E-6</c:v>
                </c:pt>
                <c:pt idx="13">
                  <c:v>5.4125439077038416E-6</c:v>
                </c:pt>
                <c:pt idx="14">
                  <c:v>1.3345749015906309E-5</c:v>
                </c:pt>
                <c:pt idx="15">
                  <c:v>3.1671241833119857E-5</c:v>
                </c:pt>
                <c:pt idx="16">
                  <c:v>7.234804392511999E-5</c:v>
                </c:pt>
                <c:pt idx="17">
                  <c:v>1.5910859015753364E-4</c:v>
                </c:pt>
                <c:pt idx="18">
                  <c:v>3.369292656768808E-4</c:v>
                </c:pt>
                <c:pt idx="19">
                  <c:v>6.8713793791584719E-4</c:v>
                </c:pt>
                <c:pt idx="20">
                  <c:v>1.3498980316300933E-3</c:v>
                </c:pt>
                <c:pt idx="21">
                  <c:v>2.5551303304279312E-3</c:v>
                </c:pt>
                <c:pt idx="22">
                  <c:v>4.6611880237187476E-3</c:v>
                </c:pt>
                <c:pt idx="23">
                  <c:v>8.1975359245961311E-3</c:v>
                </c:pt>
                <c:pt idx="24">
                  <c:v>1.3903447513498597E-2</c:v>
                </c:pt>
                <c:pt idx="25">
                  <c:v>2.2750131948179191E-2</c:v>
                </c:pt>
                <c:pt idx="26">
                  <c:v>3.5930319112925789E-2</c:v>
                </c:pt>
                <c:pt idx="27">
                  <c:v>5.4799291699557967E-2</c:v>
                </c:pt>
                <c:pt idx="28">
                  <c:v>8.0756659233771053E-2</c:v>
                </c:pt>
                <c:pt idx="29">
                  <c:v>0.11506967022171019</c:v>
                </c:pt>
                <c:pt idx="30">
                  <c:v>0.15865525393145699</c:v>
                </c:pt>
                <c:pt idx="31">
                  <c:v>0.21185539858339958</c:v>
                </c:pt>
                <c:pt idx="32">
                  <c:v>0.27425311775007688</c:v>
                </c:pt>
                <c:pt idx="33">
                  <c:v>0.34457825838967948</c:v>
                </c:pt>
                <c:pt idx="34">
                  <c:v>0.4207402905609009</c:v>
                </c:pt>
                <c:pt idx="35">
                  <c:v>0.500000000000004</c:v>
                </c:pt>
                <c:pt idx="36">
                  <c:v>0.57925970943910698</c:v>
                </c:pt>
                <c:pt idx="37">
                  <c:v>0.65542174161032785</c:v>
                </c:pt>
                <c:pt idx="38">
                  <c:v>0.72574688224992978</c:v>
                </c:pt>
                <c:pt idx="39">
                  <c:v>0.78814460141660625</c:v>
                </c:pt>
                <c:pt idx="40">
                  <c:v>0.84134474606854548</c:v>
                </c:pt>
                <c:pt idx="41">
                  <c:v>0.88493032977829367</c:v>
                </c:pt>
                <c:pt idx="42">
                  <c:v>0.91924334076623049</c:v>
                </c:pt>
                <c:pt idx="43">
                  <c:v>0.94520070830044312</c:v>
                </c:pt>
                <c:pt idx="44">
                  <c:v>0.96406968088707501</c:v>
                </c:pt>
                <c:pt idx="45">
                  <c:v>0.97724986805182135</c:v>
                </c:pt>
                <c:pt idx="46">
                  <c:v>0.98609655248650174</c:v>
                </c:pt>
                <c:pt idx="47">
                  <c:v>0.99180246407540407</c:v>
                </c:pt>
                <c:pt idx="48">
                  <c:v>0.99533881197628138</c:v>
                </c:pt>
                <c:pt idx="49">
                  <c:v>0.99744486966957213</c:v>
                </c:pt>
                <c:pt idx="50">
                  <c:v>0.9986501019683699</c:v>
                </c:pt>
                <c:pt idx="51">
                  <c:v>0.99931286206208414</c:v>
                </c:pt>
                <c:pt idx="52">
                  <c:v>0.99966307073432314</c:v>
                </c:pt>
                <c:pt idx="53">
                  <c:v>0.99984089140984245</c:v>
                </c:pt>
                <c:pt idx="54">
                  <c:v>0.99992765195607491</c:v>
                </c:pt>
                <c:pt idx="55">
                  <c:v>0.99996832875816688</c:v>
                </c:pt>
                <c:pt idx="56">
                  <c:v>0.9999866542509841</c:v>
                </c:pt>
                <c:pt idx="57">
                  <c:v>0.99999458745609227</c:v>
                </c:pt>
                <c:pt idx="58">
                  <c:v>0.9999978875452975</c:v>
                </c:pt>
                <c:pt idx="59">
                  <c:v>0.99999920667184805</c:v>
                </c:pt>
                <c:pt idx="60">
                  <c:v>0.99999971334842808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0-4921-BEF8-315327017A2F}"/>
            </c:ext>
          </c:extLst>
        </c:ser>
        <c:ser>
          <c:idx val="2"/>
          <c:order val="2"/>
          <c:tx>
            <c:strRef>
              <c:f>'1'!$C$48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'1'!$D$45:$BL$45</c:f>
              <c:numCache>
                <c:formatCode>General</c:formatCode>
                <c:ptCount val="61"/>
                <c:pt idx="0">
                  <c:v>-6</c:v>
                </c:pt>
                <c:pt idx="1">
                  <c:v>-5.8</c:v>
                </c:pt>
                <c:pt idx="2">
                  <c:v>-5.6</c:v>
                </c:pt>
                <c:pt idx="3">
                  <c:v>-5.4</c:v>
                </c:pt>
                <c:pt idx="4">
                  <c:v>-5.2</c:v>
                </c:pt>
                <c:pt idx="5">
                  <c:v>-5</c:v>
                </c:pt>
                <c:pt idx="6">
                  <c:v>-4.8</c:v>
                </c:pt>
                <c:pt idx="7">
                  <c:v>-4.5999999999999996</c:v>
                </c:pt>
                <c:pt idx="8">
                  <c:v>-4.4000000000000004</c:v>
                </c:pt>
                <c:pt idx="9">
                  <c:v>-4.2</c:v>
                </c:pt>
                <c:pt idx="10">
                  <c:v>-4</c:v>
                </c:pt>
                <c:pt idx="11">
                  <c:v>-3.8</c:v>
                </c:pt>
                <c:pt idx="12">
                  <c:v>-3.6</c:v>
                </c:pt>
                <c:pt idx="13">
                  <c:v>-3.4</c:v>
                </c:pt>
                <c:pt idx="14">
                  <c:v>-3.2</c:v>
                </c:pt>
                <c:pt idx="15">
                  <c:v>-3</c:v>
                </c:pt>
                <c:pt idx="16">
                  <c:v>-2.8</c:v>
                </c:pt>
                <c:pt idx="17">
                  <c:v>-2.6</c:v>
                </c:pt>
                <c:pt idx="18">
                  <c:v>-2.4</c:v>
                </c:pt>
                <c:pt idx="19">
                  <c:v>-2.2000000000000002</c:v>
                </c:pt>
                <c:pt idx="20">
                  <c:v>-2</c:v>
                </c:pt>
                <c:pt idx="21">
                  <c:v>-1.8</c:v>
                </c:pt>
                <c:pt idx="22">
                  <c:v>-1.6</c:v>
                </c:pt>
                <c:pt idx="23">
                  <c:v>-1.4</c:v>
                </c:pt>
                <c:pt idx="24">
                  <c:v>-1.2</c:v>
                </c:pt>
                <c:pt idx="25">
                  <c:v>-1</c:v>
                </c:pt>
                <c:pt idx="26">
                  <c:v>-0.8</c:v>
                </c:pt>
                <c:pt idx="27">
                  <c:v>-0.6</c:v>
                </c:pt>
                <c:pt idx="28">
                  <c:v>-0.4</c:v>
                </c:pt>
                <c:pt idx="29">
                  <c:v>-0.19999999999998999</c:v>
                </c:pt>
                <c:pt idx="30">
                  <c:v>0</c:v>
                </c:pt>
                <c:pt idx="31">
                  <c:v>0.20000000000001</c:v>
                </c:pt>
                <c:pt idx="32">
                  <c:v>0.40000000000001001</c:v>
                </c:pt>
                <c:pt idx="33">
                  <c:v>0.60000000000000997</c:v>
                </c:pt>
                <c:pt idx="34">
                  <c:v>0.80000000000001004</c:v>
                </c:pt>
                <c:pt idx="35">
                  <c:v>1.00000000000001</c:v>
                </c:pt>
                <c:pt idx="36">
                  <c:v>1.2000000000000099</c:v>
                </c:pt>
                <c:pt idx="37">
                  <c:v>1.4000000000000099</c:v>
                </c:pt>
                <c:pt idx="38">
                  <c:v>1.6000000000000101</c:v>
                </c:pt>
                <c:pt idx="39">
                  <c:v>1.80000000000001</c:v>
                </c:pt>
                <c:pt idx="40">
                  <c:v>2.0000000000000102</c:v>
                </c:pt>
                <c:pt idx="41">
                  <c:v>2.2000000000000099</c:v>
                </c:pt>
                <c:pt idx="42">
                  <c:v>2.4000000000000101</c:v>
                </c:pt>
                <c:pt idx="43">
                  <c:v>2.6000000000000099</c:v>
                </c:pt>
                <c:pt idx="44">
                  <c:v>2.80000000000001</c:v>
                </c:pt>
                <c:pt idx="45">
                  <c:v>3.0000000000000102</c:v>
                </c:pt>
                <c:pt idx="46">
                  <c:v>3.2000000000000099</c:v>
                </c:pt>
                <c:pt idx="47">
                  <c:v>3.4000000000000101</c:v>
                </c:pt>
                <c:pt idx="48">
                  <c:v>3.6000000000000099</c:v>
                </c:pt>
                <c:pt idx="49">
                  <c:v>3.80000000000001</c:v>
                </c:pt>
                <c:pt idx="50">
                  <c:v>4</c:v>
                </c:pt>
                <c:pt idx="51">
                  <c:v>4.2</c:v>
                </c:pt>
                <c:pt idx="52">
                  <c:v>4.4000000000000004</c:v>
                </c:pt>
                <c:pt idx="53">
                  <c:v>4.5999999999999996</c:v>
                </c:pt>
                <c:pt idx="54">
                  <c:v>4.8</c:v>
                </c:pt>
                <c:pt idx="55">
                  <c:v>5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5.8</c:v>
                </c:pt>
                <c:pt idx="60">
                  <c:v>6</c:v>
                </c:pt>
              </c:numCache>
            </c:numRef>
          </c:cat>
          <c:val>
            <c:numRef>
              <c:f>'1'!$D$48:$BL$48</c:f>
              <c:numCache>
                <c:formatCode>General</c:formatCode>
                <c:ptCount val="61"/>
                <c:pt idx="0">
                  <c:v>6.2209605742717375E-16</c:v>
                </c:pt>
                <c:pt idx="1">
                  <c:v>3.0953587719586676E-15</c:v>
                </c:pt>
                <c:pt idx="2">
                  <c:v>1.4806537490048066E-14</c:v>
                </c:pt>
                <c:pt idx="3">
                  <c:v>6.8092248906200181E-14</c:v>
                </c:pt>
                <c:pt idx="4">
                  <c:v>3.0106279811174208E-13</c:v>
                </c:pt>
                <c:pt idx="5">
                  <c:v>1.2798125438858352E-12</c:v>
                </c:pt>
                <c:pt idx="6">
                  <c:v>5.2309575441445819E-12</c:v>
                </c:pt>
                <c:pt idx="7">
                  <c:v>2.0557889093995238E-11</c:v>
                </c:pt>
                <c:pt idx="8">
                  <c:v>7.7688475817097679E-11</c:v>
                </c:pt>
                <c:pt idx="9">
                  <c:v>2.8231580370432672E-10</c:v>
                </c:pt>
                <c:pt idx="10">
                  <c:v>9.8658764503769437E-10</c:v>
                </c:pt>
                <c:pt idx="11">
                  <c:v>3.31574597832616E-9</c:v>
                </c:pt>
                <c:pt idx="12">
                  <c:v>1.0717590258310892E-8</c:v>
                </c:pt>
                <c:pt idx="13">
                  <c:v>3.3320448485428455E-8</c:v>
                </c:pt>
                <c:pt idx="14">
                  <c:v>9.9644263169334635E-8</c:v>
                </c:pt>
                <c:pt idx="15">
                  <c:v>2.8665157187919333E-7</c:v>
                </c:pt>
                <c:pt idx="16">
                  <c:v>7.933281519755948E-7</c:v>
                </c:pt>
                <c:pt idx="17">
                  <c:v>2.1124547025028533E-6</c:v>
                </c:pt>
                <c:pt idx="18">
                  <c:v>5.4125439077038416E-6</c:v>
                </c:pt>
                <c:pt idx="19">
                  <c:v>1.3345749015906309E-5</c:v>
                </c:pt>
                <c:pt idx="20">
                  <c:v>3.1671241833119857E-5</c:v>
                </c:pt>
                <c:pt idx="21">
                  <c:v>7.234804392511999E-5</c:v>
                </c:pt>
                <c:pt idx="22">
                  <c:v>1.5910859015753364E-4</c:v>
                </c:pt>
                <c:pt idx="23">
                  <c:v>3.369292656768808E-4</c:v>
                </c:pt>
                <c:pt idx="24">
                  <c:v>6.8713793791584719E-4</c:v>
                </c:pt>
                <c:pt idx="25">
                  <c:v>1.3498980316300933E-3</c:v>
                </c:pt>
                <c:pt idx="26">
                  <c:v>2.5551303304279312E-3</c:v>
                </c:pt>
                <c:pt idx="27">
                  <c:v>4.6611880237187476E-3</c:v>
                </c:pt>
                <c:pt idx="28">
                  <c:v>8.1975359245961311E-3</c:v>
                </c:pt>
                <c:pt idx="29">
                  <c:v>1.390344751349896E-2</c:v>
                </c:pt>
                <c:pt idx="30">
                  <c:v>2.2750131948179191E-2</c:v>
                </c:pt>
                <c:pt idx="31">
                  <c:v>3.5930319112926573E-2</c:v>
                </c:pt>
                <c:pt idx="32">
                  <c:v>5.4799291699559126E-2</c:v>
                </c:pt>
                <c:pt idx="33">
                  <c:v>8.0756659233772524E-2</c:v>
                </c:pt>
                <c:pt idx="34">
                  <c:v>0.11506967022171019</c:v>
                </c:pt>
                <c:pt idx="35">
                  <c:v>0.15865525393145946</c:v>
                </c:pt>
                <c:pt idx="36">
                  <c:v>0.21185539858339958</c:v>
                </c:pt>
                <c:pt idx="37">
                  <c:v>0.27425311775007682</c:v>
                </c:pt>
                <c:pt idx="38">
                  <c:v>0.34457825838967948</c:v>
                </c:pt>
                <c:pt idx="39">
                  <c:v>0.4207402905609009</c:v>
                </c:pt>
                <c:pt idx="40">
                  <c:v>0.500000000000004</c:v>
                </c:pt>
                <c:pt idx="41">
                  <c:v>0.57925970943910698</c:v>
                </c:pt>
                <c:pt idx="42">
                  <c:v>0.65542174161032785</c:v>
                </c:pt>
                <c:pt idx="43">
                  <c:v>0.72574688224992978</c:v>
                </c:pt>
                <c:pt idx="44">
                  <c:v>0.78814460141660625</c:v>
                </c:pt>
                <c:pt idx="45">
                  <c:v>0.84134474606854548</c:v>
                </c:pt>
                <c:pt idx="46">
                  <c:v>0.88493032977829367</c:v>
                </c:pt>
                <c:pt idx="47">
                  <c:v>0.91924334076623049</c:v>
                </c:pt>
                <c:pt idx="48">
                  <c:v>0.94520070830044312</c:v>
                </c:pt>
                <c:pt idx="49">
                  <c:v>0.96406968088707501</c:v>
                </c:pt>
                <c:pt idx="50">
                  <c:v>0.97724986805182079</c:v>
                </c:pt>
                <c:pt idx="51">
                  <c:v>0.98609655248650141</c:v>
                </c:pt>
                <c:pt idx="52">
                  <c:v>0.99180246407540384</c:v>
                </c:pt>
                <c:pt idx="53">
                  <c:v>0.99533881197628127</c:v>
                </c:pt>
                <c:pt idx="54">
                  <c:v>0.99744486966957202</c:v>
                </c:pt>
                <c:pt idx="55">
                  <c:v>0.9986501019683699</c:v>
                </c:pt>
                <c:pt idx="56">
                  <c:v>0.99931286206208414</c:v>
                </c:pt>
                <c:pt idx="57">
                  <c:v>0.99966307073432314</c:v>
                </c:pt>
                <c:pt idx="58">
                  <c:v>0.99984089140984245</c:v>
                </c:pt>
                <c:pt idx="59">
                  <c:v>0.99992765195607491</c:v>
                </c:pt>
                <c:pt idx="60">
                  <c:v>0.99996832875816688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0-4921-BEF8-315327017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10120"/>
        <c:axId val="615800936"/>
      </c:lineChart>
      <c:catAx>
        <c:axId val="61581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15800936"/>
        <c:crosses val="autoZero"/>
        <c:auto val="1"/>
        <c:lblAlgn val="ctr"/>
        <c:lblOffset val="100"/>
        <c:noMultiLvlLbl val="0"/>
      </c:catAx>
      <c:valAx>
        <c:axId val="61580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1581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'1'!$C$68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'1'!$D$67:$BL$67</c:f>
              <c:numCache>
                <c:formatCode>General</c:formatCode>
                <c:ptCount val="61"/>
                <c:pt idx="0">
                  <c:v>-6</c:v>
                </c:pt>
                <c:pt idx="1">
                  <c:v>-5.8</c:v>
                </c:pt>
                <c:pt idx="2">
                  <c:v>-5.6</c:v>
                </c:pt>
                <c:pt idx="3">
                  <c:v>-5.4</c:v>
                </c:pt>
                <c:pt idx="4">
                  <c:v>-5.2</c:v>
                </c:pt>
                <c:pt idx="5">
                  <c:v>-5</c:v>
                </c:pt>
                <c:pt idx="6">
                  <c:v>-4.8</c:v>
                </c:pt>
                <c:pt idx="7">
                  <c:v>-4.5999999999999996</c:v>
                </c:pt>
                <c:pt idx="8">
                  <c:v>-4.4000000000000004</c:v>
                </c:pt>
                <c:pt idx="9">
                  <c:v>-4.2</c:v>
                </c:pt>
                <c:pt idx="10">
                  <c:v>-4</c:v>
                </c:pt>
                <c:pt idx="11">
                  <c:v>-3.8</c:v>
                </c:pt>
                <c:pt idx="12">
                  <c:v>-3.6</c:v>
                </c:pt>
                <c:pt idx="13">
                  <c:v>-3.4</c:v>
                </c:pt>
                <c:pt idx="14">
                  <c:v>-3.2</c:v>
                </c:pt>
                <c:pt idx="15">
                  <c:v>-3</c:v>
                </c:pt>
                <c:pt idx="16">
                  <c:v>-2.8</c:v>
                </c:pt>
                <c:pt idx="17">
                  <c:v>-2.6</c:v>
                </c:pt>
                <c:pt idx="18">
                  <c:v>-2.4</c:v>
                </c:pt>
                <c:pt idx="19">
                  <c:v>-2.2000000000000002</c:v>
                </c:pt>
                <c:pt idx="20">
                  <c:v>-2</c:v>
                </c:pt>
                <c:pt idx="21">
                  <c:v>-1.8</c:v>
                </c:pt>
                <c:pt idx="22">
                  <c:v>-1.6</c:v>
                </c:pt>
                <c:pt idx="23">
                  <c:v>-1.4</c:v>
                </c:pt>
                <c:pt idx="24">
                  <c:v>-1.2</c:v>
                </c:pt>
                <c:pt idx="25">
                  <c:v>-1</c:v>
                </c:pt>
                <c:pt idx="26">
                  <c:v>-0.8</c:v>
                </c:pt>
                <c:pt idx="27">
                  <c:v>-0.6</c:v>
                </c:pt>
                <c:pt idx="28">
                  <c:v>-0.4</c:v>
                </c:pt>
                <c:pt idx="29">
                  <c:v>-0.19999999999998999</c:v>
                </c:pt>
                <c:pt idx="30">
                  <c:v>0</c:v>
                </c:pt>
                <c:pt idx="31">
                  <c:v>0.20000000000001</c:v>
                </c:pt>
                <c:pt idx="32">
                  <c:v>0.40000000000001001</c:v>
                </c:pt>
                <c:pt idx="33">
                  <c:v>0.60000000000000997</c:v>
                </c:pt>
                <c:pt idx="34">
                  <c:v>0.80000000000001004</c:v>
                </c:pt>
                <c:pt idx="35">
                  <c:v>1.00000000000001</c:v>
                </c:pt>
                <c:pt idx="36">
                  <c:v>1.2000000000000099</c:v>
                </c:pt>
                <c:pt idx="37">
                  <c:v>1.4000000000000099</c:v>
                </c:pt>
                <c:pt idx="38">
                  <c:v>1.6000000000000101</c:v>
                </c:pt>
                <c:pt idx="39">
                  <c:v>1.80000000000001</c:v>
                </c:pt>
                <c:pt idx="40">
                  <c:v>2.0000000000000102</c:v>
                </c:pt>
                <c:pt idx="41">
                  <c:v>2.2000000000000099</c:v>
                </c:pt>
                <c:pt idx="42">
                  <c:v>2.4000000000000101</c:v>
                </c:pt>
                <c:pt idx="43">
                  <c:v>2.6000000000000099</c:v>
                </c:pt>
                <c:pt idx="44">
                  <c:v>2.80000000000001</c:v>
                </c:pt>
                <c:pt idx="45">
                  <c:v>3.0000000000000102</c:v>
                </c:pt>
                <c:pt idx="46">
                  <c:v>3.2000000000000099</c:v>
                </c:pt>
                <c:pt idx="47">
                  <c:v>3.4000000000000101</c:v>
                </c:pt>
                <c:pt idx="48">
                  <c:v>3.6000000000000099</c:v>
                </c:pt>
                <c:pt idx="49">
                  <c:v>3.80000000000001</c:v>
                </c:pt>
                <c:pt idx="50">
                  <c:v>4</c:v>
                </c:pt>
                <c:pt idx="51">
                  <c:v>4.2</c:v>
                </c:pt>
                <c:pt idx="52">
                  <c:v>4.4000000000000004</c:v>
                </c:pt>
                <c:pt idx="53">
                  <c:v>4.5999999999999996</c:v>
                </c:pt>
                <c:pt idx="54">
                  <c:v>4.8</c:v>
                </c:pt>
                <c:pt idx="55">
                  <c:v>5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5.8</c:v>
                </c:pt>
                <c:pt idx="60">
                  <c:v>6</c:v>
                </c:pt>
              </c:numCache>
            </c:numRef>
          </c:cat>
          <c:val>
            <c:numRef>
              <c:f>'1'!$D$68:$BL$68</c:f>
              <c:numCache>
                <c:formatCode>General</c:formatCode>
                <c:ptCount val="61"/>
                <c:pt idx="0">
                  <c:v>6.0758828498232861E-9</c:v>
                </c:pt>
                <c:pt idx="1">
                  <c:v>1.9773196406244672E-8</c:v>
                </c:pt>
                <c:pt idx="2">
                  <c:v>6.1826205001658573E-8</c:v>
                </c:pt>
                <c:pt idx="3">
                  <c:v>1.8573618445552897E-7</c:v>
                </c:pt>
                <c:pt idx="4">
                  <c:v>5.3610353446976145E-7</c:v>
                </c:pt>
                <c:pt idx="5">
                  <c:v>1.4867195147342977E-6</c:v>
                </c:pt>
                <c:pt idx="6">
                  <c:v>3.9612990910320753E-6</c:v>
                </c:pt>
                <c:pt idx="7">
                  <c:v>1.0140852065486758E-5</c:v>
                </c:pt>
                <c:pt idx="8">
                  <c:v>2.4942471290053535E-5</c:v>
                </c:pt>
                <c:pt idx="9">
                  <c:v>5.8943067756539855E-5</c:v>
                </c:pt>
                <c:pt idx="10">
                  <c:v>1.3383022576488537E-4</c:v>
                </c:pt>
                <c:pt idx="11">
                  <c:v>2.9194692579146027E-4</c:v>
                </c:pt>
                <c:pt idx="12">
                  <c:v>6.119019301137719E-4</c:v>
                </c:pt>
                <c:pt idx="13">
                  <c:v>1.2322191684730199E-3</c:v>
                </c:pt>
                <c:pt idx="14">
                  <c:v>2.3840882014648404E-3</c:v>
                </c:pt>
                <c:pt idx="15">
                  <c:v>4.4318484119380075E-3</c:v>
                </c:pt>
                <c:pt idx="16">
                  <c:v>7.9154515829799686E-3</c:v>
                </c:pt>
                <c:pt idx="17">
                  <c:v>1.3582969233685613E-2</c:v>
                </c:pt>
                <c:pt idx="18">
                  <c:v>2.2394530294842899E-2</c:v>
                </c:pt>
                <c:pt idx="19">
                  <c:v>3.5474592846231424E-2</c:v>
                </c:pt>
                <c:pt idx="20">
                  <c:v>5.3990966513188063E-2</c:v>
                </c:pt>
                <c:pt idx="21">
                  <c:v>7.8950158300894149E-2</c:v>
                </c:pt>
                <c:pt idx="22">
                  <c:v>0.11092083467945554</c:v>
                </c:pt>
                <c:pt idx="23">
                  <c:v>0.14972746563574488</c:v>
                </c:pt>
                <c:pt idx="24">
                  <c:v>0.19418605498321295</c:v>
                </c:pt>
                <c:pt idx="25">
                  <c:v>0.24197072451914337</c:v>
                </c:pt>
                <c:pt idx="26">
                  <c:v>0.28969155276148273</c:v>
                </c:pt>
                <c:pt idx="27">
                  <c:v>0.33322460289179967</c:v>
                </c:pt>
                <c:pt idx="28">
                  <c:v>0.36827014030332333</c:v>
                </c:pt>
                <c:pt idx="29">
                  <c:v>0.39104269397545666</c:v>
                </c:pt>
                <c:pt idx="30">
                  <c:v>0.3989422804014327</c:v>
                </c:pt>
                <c:pt idx="31">
                  <c:v>0.3910426939754551</c:v>
                </c:pt>
                <c:pt idx="32">
                  <c:v>0.36827014030332184</c:v>
                </c:pt>
                <c:pt idx="33">
                  <c:v>0.33322460289179767</c:v>
                </c:pt>
                <c:pt idx="34">
                  <c:v>0.2896915527614804</c:v>
                </c:pt>
                <c:pt idx="35">
                  <c:v>0.24197072451914092</c:v>
                </c:pt>
                <c:pt idx="36">
                  <c:v>0.19418605498321065</c:v>
                </c:pt>
                <c:pt idx="37">
                  <c:v>0.1497274656357428</c:v>
                </c:pt>
                <c:pt idx="38">
                  <c:v>0.11092083467945377</c:v>
                </c:pt>
                <c:pt idx="39">
                  <c:v>7.8950158300892734E-2</c:v>
                </c:pt>
                <c:pt idx="40">
                  <c:v>5.3990966513186953E-2</c:v>
                </c:pt>
                <c:pt idx="41">
                  <c:v>3.5474592846230668E-2</c:v>
                </c:pt>
                <c:pt idx="42">
                  <c:v>2.2394530294842355E-2</c:v>
                </c:pt>
                <c:pt idx="43">
                  <c:v>1.3582969233685271E-2</c:v>
                </c:pt>
                <c:pt idx="44">
                  <c:v>7.915451582979743E-3</c:v>
                </c:pt>
                <c:pt idx="45">
                  <c:v>4.431848411937874E-3</c:v>
                </c:pt>
                <c:pt idx="46">
                  <c:v>2.3840882014647662E-3</c:v>
                </c:pt>
                <c:pt idx="47">
                  <c:v>1.2322191684729772E-3</c:v>
                </c:pt>
                <c:pt idx="48">
                  <c:v>6.1190193011375076E-4</c:v>
                </c:pt>
                <c:pt idx="49">
                  <c:v>2.919469257914491E-4</c:v>
                </c:pt>
                <c:pt idx="50">
                  <c:v>1.3383022576488537E-4</c:v>
                </c:pt>
                <c:pt idx="51">
                  <c:v>5.8943067756539855E-5</c:v>
                </c:pt>
                <c:pt idx="52">
                  <c:v>2.4942471290053535E-5</c:v>
                </c:pt>
                <c:pt idx="53">
                  <c:v>1.0140852065486758E-5</c:v>
                </c:pt>
                <c:pt idx="54">
                  <c:v>3.9612990910320753E-6</c:v>
                </c:pt>
                <c:pt idx="55">
                  <c:v>1.4867195147342977E-6</c:v>
                </c:pt>
                <c:pt idx="56">
                  <c:v>5.3610353446976145E-7</c:v>
                </c:pt>
                <c:pt idx="57">
                  <c:v>1.8573618445552897E-7</c:v>
                </c:pt>
                <c:pt idx="58">
                  <c:v>6.1826205001658573E-8</c:v>
                </c:pt>
                <c:pt idx="59">
                  <c:v>1.9773196406244672E-8</c:v>
                </c:pt>
                <c:pt idx="60">
                  <c:v>6.0758828498232861E-9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B-4843-A841-0F962760C60B}"/>
            </c:ext>
          </c:extLst>
        </c:ser>
        <c:ser>
          <c:idx val="1"/>
          <c:order val="1"/>
          <c:tx>
            <c:strRef>
              <c:f>'1'!$C$69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'1'!$D$67:$BL$67</c:f>
              <c:numCache>
                <c:formatCode>General</c:formatCode>
                <c:ptCount val="61"/>
                <c:pt idx="0">
                  <c:v>-6</c:v>
                </c:pt>
                <c:pt idx="1">
                  <c:v>-5.8</c:v>
                </c:pt>
                <c:pt idx="2">
                  <c:v>-5.6</c:v>
                </c:pt>
                <c:pt idx="3">
                  <c:v>-5.4</c:v>
                </c:pt>
                <c:pt idx="4">
                  <c:v>-5.2</c:v>
                </c:pt>
                <c:pt idx="5">
                  <c:v>-5</c:v>
                </c:pt>
                <c:pt idx="6">
                  <c:v>-4.8</c:v>
                </c:pt>
                <c:pt idx="7">
                  <c:v>-4.5999999999999996</c:v>
                </c:pt>
                <c:pt idx="8">
                  <c:v>-4.4000000000000004</c:v>
                </c:pt>
                <c:pt idx="9">
                  <c:v>-4.2</c:v>
                </c:pt>
                <c:pt idx="10">
                  <c:v>-4</c:v>
                </c:pt>
                <c:pt idx="11">
                  <c:v>-3.8</c:v>
                </c:pt>
                <c:pt idx="12">
                  <c:v>-3.6</c:v>
                </c:pt>
                <c:pt idx="13">
                  <c:v>-3.4</c:v>
                </c:pt>
                <c:pt idx="14">
                  <c:v>-3.2</c:v>
                </c:pt>
                <c:pt idx="15">
                  <c:v>-3</c:v>
                </c:pt>
                <c:pt idx="16">
                  <c:v>-2.8</c:v>
                </c:pt>
                <c:pt idx="17">
                  <c:v>-2.6</c:v>
                </c:pt>
                <c:pt idx="18">
                  <c:v>-2.4</c:v>
                </c:pt>
                <c:pt idx="19">
                  <c:v>-2.2000000000000002</c:v>
                </c:pt>
                <c:pt idx="20">
                  <c:v>-2</c:v>
                </c:pt>
                <c:pt idx="21">
                  <c:v>-1.8</c:v>
                </c:pt>
                <c:pt idx="22">
                  <c:v>-1.6</c:v>
                </c:pt>
                <c:pt idx="23">
                  <c:v>-1.4</c:v>
                </c:pt>
                <c:pt idx="24">
                  <c:v>-1.2</c:v>
                </c:pt>
                <c:pt idx="25">
                  <c:v>-1</c:v>
                </c:pt>
                <c:pt idx="26">
                  <c:v>-0.8</c:v>
                </c:pt>
                <c:pt idx="27">
                  <c:v>-0.6</c:v>
                </c:pt>
                <c:pt idx="28">
                  <c:v>-0.4</c:v>
                </c:pt>
                <c:pt idx="29">
                  <c:v>-0.19999999999998999</c:v>
                </c:pt>
                <c:pt idx="30">
                  <c:v>0</c:v>
                </c:pt>
                <c:pt idx="31">
                  <c:v>0.20000000000001</c:v>
                </c:pt>
                <c:pt idx="32">
                  <c:v>0.40000000000001001</c:v>
                </c:pt>
                <c:pt idx="33">
                  <c:v>0.60000000000000997</c:v>
                </c:pt>
                <c:pt idx="34">
                  <c:v>0.80000000000001004</c:v>
                </c:pt>
                <c:pt idx="35">
                  <c:v>1.00000000000001</c:v>
                </c:pt>
                <c:pt idx="36">
                  <c:v>1.2000000000000099</c:v>
                </c:pt>
                <c:pt idx="37">
                  <c:v>1.4000000000000099</c:v>
                </c:pt>
                <c:pt idx="38">
                  <c:v>1.6000000000000101</c:v>
                </c:pt>
                <c:pt idx="39">
                  <c:v>1.80000000000001</c:v>
                </c:pt>
                <c:pt idx="40">
                  <c:v>2.0000000000000102</c:v>
                </c:pt>
                <c:pt idx="41">
                  <c:v>2.2000000000000099</c:v>
                </c:pt>
                <c:pt idx="42">
                  <c:v>2.4000000000000101</c:v>
                </c:pt>
                <c:pt idx="43">
                  <c:v>2.6000000000000099</c:v>
                </c:pt>
                <c:pt idx="44">
                  <c:v>2.80000000000001</c:v>
                </c:pt>
                <c:pt idx="45">
                  <c:v>3.0000000000000102</c:v>
                </c:pt>
                <c:pt idx="46">
                  <c:v>3.2000000000000099</c:v>
                </c:pt>
                <c:pt idx="47">
                  <c:v>3.4000000000000101</c:v>
                </c:pt>
                <c:pt idx="48">
                  <c:v>3.6000000000000099</c:v>
                </c:pt>
                <c:pt idx="49">
                  <c:v>3.80000000000001</c:v>
                </c:pt>
                <c:pt idx="50">
                  <c:v>4</c:v>
                </c:pt>
                <c:pt idx="51">
                  <c:v>4.2</c:v>
                </c:pt>
                <c:pt idx="52">
                  <c:v>4.4000000000000004</c:v>
                </c:pt>
                <c:pt idx="53">
                  <c:v>4.5999999999999996</c:v>
                </c:pt>
                <c:pt idx="54">
                  <c:v>4.8</c:v>
                </c:pt>
                <c:pt idx="55">
                  <c:v>5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5.8</c:v>
                </c:pt>
                <c:pt idx="60">
                  <c:v>6</c:v>
                </c:pt>
              </c:numCache>
            </c:numRef>
          </c:cat>
          <c:val>
            <c:numRef>
              <c:f>'1'!$D$69:$BL$69</c:f>
              <c:numCache>
                <c:formatCode>General</c:formatCode>
                <c:ptCount val="61"/>
                <c:pt idx="0">
                  <c:v>9.1347204083645936E-12</c:v>
                </c:pt>
                <c:pt idx="1">
                  <c:v>3.6309615017918004E-11</c:v>
                </c:pt>
                <c:pt idx="2">
                  <c:v>1.3866799941653172E-10</c:v>
                </c:pt>
                <c:pt idx="3">
                  <c:v>5.0881402816450389E-10</c:v>
                </c:pt>
                <c:pt idx="4">
                  <c:v>1.7937839079640794E-9</c:v>
                </c:pt>
                <c:pt idx="5">
                  <c:v>6.0758828498232861E-9</c:v>
                </c:pt>
                <c:pt idx="6">
                  <c:v>1.9773196406244672E-8</c:v>
                </c:pt>
                <c:pt idx="7">
                  <c:v>6.1826205001658573E-8</c:v>
                </c:pt>
                <c:pt idx="8">
                  <c:v>1.8573618445552897E-7</c:v>
                </c:pt>
                <c:pt idx="9">
                  <c:v>5.3610353446976145E-7</c:v>
                </c:pt>
                <c:pt idx="10">
                  <c:v>1.4867195147342977E-6</c:v>
                </c:pt>
                <c:pt idx="11">
                  <c:v>3.9612990910320753E-6</c:v>
                </c:pt>
                <c:pt idx="12">
                  <c:v>1.0140852065486758E-5</c:v>
                </c:pt>
                <c:pt idx="13">
                  <c:v>2.4942471290053535E-5</c:v>
                </c:pt>
                <c:pt idx="14">
                  <c:v>5.8943067756539855E-5</c:v>
                </c:pt>
                <c:pt idx="15">
                  <c:v>1.3383022576488537E-4</c:v>
                </c:pt>
                <c:pt idx="16">
                  <c:v>2.9194692579146027E-4</c:v>
                </c:pt>
                <c:pt idx="17">
                  <c:v>6.119019301137719E-4</c:v>
                </c:pt>
                <c:pt idx="18">
                  <c:v>1.2322191684730199E-3</c:v>
                </c:pt>
                <c:pt idx="19">
                  <c:v>2.3840882014648404E-3</c:v>
                </c:pt>
                <c:pt idx="20">
                  <c:v>4.4318484119380075E-3</c:v>
                </c:pt>
                <c:pt idx="21">
                  <c:v>7.9154515829799686E-3</c:v>
                </c:pt>
                <c:pt idx="22">
                  <c:v>1.3582969233685613E-2</c:v>
                </c:pt>
                <c:pt idx="23">
                  <c:v>2.2394530294842899E-2</c:v>
                </c:pt>
                <c:pt idx="24">
                  <c:v>3.5474592846231424E-2</c:v>
                </c:pt>
                <c:pt idx="25">
                  <c:v>5.3990966513188063E-2</c:v>
                </c:pt>
                <c:pt idx="26">
                  <c:v>7.8950158300894149E-2</c:v>
                </c:pt>
                <c:pt idx="27">
                  <c:v>0.11092083467945554</c:v>
                </c:pt>
                <c:pt idx="28">
                  <c:v>0.14972746563574488</c:v>
                </c:pt>
                <c:pt idx="29">
                  <c:v>0.19418605498321528</c:v>
                </c:pt>
                <c:pt idx="30">
                  <c:v>0.24197072451914337</c:v>
                </c:pt>
                <c:pt idx="31">
                  <c:v>0.28969155276148506</c:v>
                </c:pt>
                <c:pt idx="32">
                  <c:v>0.33322460289180167</c:v>
                </c:pt>
                <c:pt idx="33">
                  <c:v>0.36827014030332478</c:v>
                </c:pt>
                <c:pt idx="34">
                  <c:v>0.39104269397545666</c:v>
                </c:pt>
                <c:pt idx="35">
                  <c:v>0.3989422804014327</c:v>
                </c:pt>
                <c:pt idx="36">
                  <c:v>0.3910426939754551</c:v>
                </c:pt>
                <c:pt idx="37">
                  <c:v>0.36827014030332184</c:v>
                </c:pt>
                <c:pt idx="38">
                  <c:v>0.33322460289179767</c:v>
                </c:pt>
                <c:pt idx="39">
                  <c:v>0.2896915527614804</c:v>
                </c:pt>
                <c:pt idx="40">
                  <c:v>0.2419707245191409</c:v>
                </c:pt>
                <c:pt idx="41">
                  <c:v>0.19418605498321065</c:v>
                </c:pt>
                <c:pt idx="42">
                  <c:v>0.14972746563574274</c:v>
                </c:pt>
                <c:pt idx="43">
                  <c:v>0.11092083467945382</c:v>
                </c:pt>
                <c:pt idx="44">
                  <c:v>7.8950158300892734E-2</c:v>
                </c:pt>
                <c:pt idx="45">
                  <c:v>5.3990966513186953E-2</c:v>
                </c:pt>
                <c:pt idx="46">
                  <c:v>3.5474592846230668E-2</c:v>
                </c:pt>
                <c:pt idx="47">
                  <c:v>2.2394530294842355E-2</c:v>
                </c:pt>
                <c:pt idx="48">
                  <c:v>1.3582969233685271E-2</c:v>
                </c:pt>
                <c:pt idx="49">
                  <c:v>7.915451582979743E-3</c:v>
                </c:pt>
                <c:pt idx="50">
                  <c:v>4.4318484119380075E-3</c:v>
                </c:pt>
                <c:pt idx="51">
                  <c:v>2.3840882014648404E-3</c:v>
                </c:pt>
                <c:pt idx="52">
                  <c:v>1.2322191684730175E-3</c:v>
                </c:pt>
                <c:pt idx="53">
                  <c:v>6.1190193011377298E-4</c:v>
                </c:pt>
                <c:pt idx="54">
                  <c:v>2.9194692579146027E-4</c:v>
                </c:pt>
                <c:pt idx="55">
                  <c:v>1.3383022576488537E-4</c:v>
                </c:pt>
                <c:pt idx="56">
                  <c:v>5.8943067756539855E-5</c:v>
                </c:pt>
                <c:pt idx="57">
                  <c:v>2.4942471290053535E-5</c:v>
                </c:pt>
                <c:pt idx="58">
                  <c:v>1.0140852065486758E-5</c:v>
                </c:pt>
                <c:pt idx="59">
                  <c:v>3.9612990910320753E-6</c:v>
                </c:pt>
                <c:pt idx="60">
                  <c:v>1.4867195147342977E-6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B-4843-A841-0F962760C60B}"/>
            </c:ext>
          </c:extLst>
        </c:ser>
        <c:ser>
          <c:idx val="2"/>
          <c:order val="2"/>
          <c:tx>
            <c:strRef>
              <c:f>'1'!$C$70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'1'!$D$67:$BL$67</c:f>
              <c:numCache>
                <c:formatCode>General</c:formatCode>
                <c:ptCount val="61"/>
                <c:pt idx="0">
                  <c:v>-6</c:v>
                </c:pt>
                <c:pt idx="1">
                  <c:v>-5.8</c:v>
                </c:pt>
                <c:pt idx="2">
                  <c:v>-5.6</c:v>
                </c:pt>
                <c:pt idx="3">
                  <c:v>-5.4</c:v>
                </c:pt>
                <c:pt idx="4">
                  <c:v>-5.2</c:v>
                </c:pt>
                <c:pt idx="5">
                  <c:v>-5</c:v>
                </c:pt>
                <c:pt idx="6">
                  <c:v>-4.8</c:v>
                </c:pt>
                <c:pt idx="7">
                  <c:v>-4.5999999999999996</c:v>
                </c:pt>
                <c:pt idx="8">
                  <c:v>-4.4000000000000004</c:v>
                </c:pt>
                <c:pt idx="9">
                  <c:v>-4.2</c:v>
                </c:pt>
                <c:pt idx="10">
                  <c:v>-4</c:v>
                </c:pt>
                <c:pt idx="11">
                  <c:v>-3.8</c:v>
                </c:pt>
                <c:pt idx="12">
                  <c:v>-3.6</c:v>
                </c:pt>
                <c:pt idx="13">
                  <c:v>-3.4</c:v>
                </c:pt>
                <c:pt idx="14">
                  <c:v>-3.2</c:v>
                </c:pt>
                <c:pt idx="15">
                  <c:v>-3</c:v>
                </c:pt>
                <c:pt idx="16">
                  <c:v>-2.8</c:v>
                </c:pt>
                <c:pt idx="17">
                  <c:v>-2.6</c:v>
                </c:pt>
                <c:pt idx="18">
                  <c:v>-2.4</c:v>
                </c:pt>
                <c:pt idx="19">
                  <c:v>-2.2000000000000002</c:v>
                </c:pt>
                <c:pt idx="20">
                  <c:v>-2</c:v>
                </c:pt>
                <c:pt idx="21">
                  <c:v>-1.8</c:v>
                </c:pt>
                <c:pt idx="22">
                  <c:v>-1.6</c:v>
                </c:pt>
                <c:pt idx="23">
                  <c:v>-1.4</c:v>
                </c:pt>
                <c:pt idx="24">
                  <c:v>-1.2</c:v>
                </c:pt>
                <c:pt idx="25">
                  <c:v>-1</c:v>
                </c:pt>
                <c:pt idx="26">
                  <c:v>-0.8</c:v>
                </c:pt>
                <c:pt idx="27">
                  <c:v>-0.6</c:v>
                </c:pt>
                <c:pt idx="28">
                  <c:v>-0.4</c:v>
                </c:pt>
                <c:pt idx="29">
                  <c:v>-0.19999999999998999</c:v>
                </c:pt>
                <c:pt idx="30">
                  <c:v>0</c:v>
                </c:pt>
                <c:pt idx="31">
                  <c:v>0.20000000000001</c:v>
                </c:pt>
                <c:pt idx="32">
                  <c:v>0.40000000000001001</c:v>
                </c:pt>
                <c:pt idx="33">
                  <c:v>0.60000000000000997</c:v>
                </c:pt>
                <c:pt idx="34">
                  <c:v>0.80000000000001004</c:v>
                </c:pt>
                <c:pt idx="35">
                  <c:v>1.00000000000001</c:v>
                </c:pt>
                <c:pt idx="36">
                  <c:v>1.2000000000000099</c:v>
                </c:pt>
                <c:pt idx="37">
                  <c:v>1.4000000000000099</c:v>
                </c:pt>
                <c:pt idx="38">
                  <c:v>1.6000000000000101</c:v>
                </c:pt>
                <c:pt idx="39">
                  <c:v>1.80000000000001</c:v>
                </c:pt>
                <c:pt idx="40">
                  <c:v>2.0000000000000102</c:v>
                </c:pt>
                <c:pt idx="41">
                  <c:v>2.2000000000000099</c:v>
                </c:pt>
                <c:pt idx="42">
                  <c:v>2.4000000000000101</c:v>
                </c:pt>
                <c:pt idx="43">
                  <c:v>2.6000000000000099</c:v>
                </c:pt>
                <c:pt idx="44">
                  <c:v>2.80000000000001</c:v>
                </c:pt>
                <c:pt idx="45">
                  <c:v>3.0000000000000102</c:v>
                </c:pt>
                <c:pt idx="46">
                  <c:v>3.2000000000000099</c:v>
                </c:pt>
                <c:pt idx="47">
                  <c:v>3.4000000000000101</c:v>
                </c:pt>
                <c:pt idx="48">
                  <c:v>3.6000000000000099</c:v>
                </c:pt>
                <c:pt idx="49">
                  <c:v>3.80000000000001</c:v>
                </c:pt>
                <c:pt idx="50">
                  <c:v>4</c:v>
                </c:pt>
                <c:pt idx="51">
                  <c:v>4.2</c:v>
                </c:pt>
                <c:pt idx="52">
                  <c:v>4.4000000000000004</c:v>
                </c:pt>
                <c:pt idx="53">
                  <c:v>4.5999999999999996</c:v>
                </c:pt>
                <c:pt idx="54">
                  <c:v>4.8</c:v>
                </c:pt>
                <c:pt idx="55">
                  <c:v>5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5.8</c:v>
                </c:pt>
                <c:pt idx="60">
                  <c:v>6</c:v>
                </c:pt>
              </c:numCache>
            </c:numRef>
          </c:cat>
          <c:val>
            <c:numRef>
              <c:f>'1'!$D$70:$BL$70</c:f>
              <c:numCache>
                <c:formatCode>General</c:formatCode>
                <c:ptCount val="61"/>
                <c:pt idx="0">
                  <c:v>5.0522710835368927E-15</c:v>
                </c:pt>
                <c:pt idx="1">
                  <c:v>2.4528552856964324E-14</c:v>
                </c:pt>
                <c:pt idx="2">
                  <c:v>1.144156490180137E-13</c:v>
                </c:pt>
                <c:pt idx="3">
                  <c:v>5.1277536367966629E-13</c:v>
                </c:pt>
                <c:pt idx="4">
                  <c:v>2.2079899631371392E-12</c:v>
                </c:pt>
                <c:pt idx="5">
                  <c:v>9.1347204083645936E-12</c:v>
                </c:pt>
                <c:pt idx="6">
                  <c:v>3.6309615017918004E-11</c:v>
                </c:pt>
                <c:pt idx="7">
                  <c:v>1.3866799941653172E-10</c:v>
                </c:pt>
                <c:pt idx="8">
                  <c:v>5.0881402816450389E-10</c:v>
                </c:pt>
                <c:pt idx="9">
                  <c:v>1.7937839079640794E-9</c:v>
                </c:pt>
                <c:pt idx="10">
                  <c:v>6.0758828498232861E-9</c:v>
                </c:pt>
                <c:pt idx="11">
                  <c:v>1.9773196406244672E-8</c:v>
                </c:pt>
                <c:pt idx="12">
                  <c:v>6.1826205001658573E-8</c:v>
                </c:pt>
                <c:pt idx="13">
                  <c:v>1.8573618445552897E-7</c:v>
                </c:pt>
                <c:pt idx="14">
                  <c:v>5.3610353446976145E-7</c:v>
                </c:pt>
                <c:pt idx="15">
                  <c:v>1.4867195147342977E-6</c:v>
                </c:pt>
                <c:pt idx="16">
                  <c:v>3.9612990910320753E-6</c:v>
                </c:pt>
                <c:pt idx="17">
                  <c:v>1.0140852065486758E-5</c:v>
                </c:pt>
                <c:pt idx="18">
                  <c:v>2.4942471290053535E-5</c:v>
                </c:pt>
                <c:pt idx="19">
                  <c:v>5.8943067756539855E-5</c:v>
                </c:pt>
                <c:pt idx="20">
                  <c:v>1.3383022576488537E-4</c:v>
                </c:pt>
                <c:pt idx="21">
                  <c:v>2.9194692579146027E-4</c:v>
                </c:pt>
                <c:pt idx="22">
                  <c:v>6.119019301137719E-4</c:v>
                </c:pt>
                <c:pt idx="23">
                  <c:v>1.2322191684730199E-3</c:v>
                </c:pt>
                <c:pt idx="24">
                  <c:v>2.3840882014648404E-3</c:v>
                </c:pt>
                <c:pt idx="25">
                  <c:v>4.4318484119380075E-3</c:v>
                </c:pt>
                <c:pt idx="26">
                  <c:v>7.9154515829799686E-3</c:v>
                </c:pt>
                <c:pt idx="27">
                  <c:v>1.3582969233685613E-2</c:v>
                </c:pt>
                <c:pt idx="28">
                  <c:v>2.2394530294842899E-2</c:v>
                </c:pt>
                <c:pt idx="29">
                  <c:v>3.5474592846232229E-2</c:v>
                </c:pt>
                <c:pt idx="30">
                  <c:v>5.3990966513188063E-2</c:v>
                </c:pt>
                <c:pt idx="31">
                  <c:v>7.8950158300895565E-2</c:v>
                </c:pt>
                <c:pt idx="32">
                  <c:v>0.11092083467945736</c:v>
                </c:pt>
                <c:pt idx="33">
                  <c:v>0.14972746563574693</c:v>
                </c:pt>
                <c:pt idx="34">
                  <c:v>0.19418605498321528</c:v>
                </c:pt>
                <c:pt idx="35">
                  <c:v>0.24197072451914581</c:v>
                </c:pt>
                <c:pt idx="36">
                  <c:v>0.28969155276148506</c:v>
                </c:pt>
                <c:pt idx="37">
                  <c:v>0.33322460289180167</c:v>
                </c:pt>
                <c:pt idx="38">
                  <c:v>0.36827014030332483</c:v>
                </c:pt>
                <c:pt idx="39">
                  <c:v>0.39104269397545666</c:v>
                </c:pt>
                <c:pt idx="40">
                  <c:v>0.3989422804014327</c:v>
                </c:pt>
                <c:pt idx="41">
                  <c:v>0.3910426939754551</c:v>
                </c:pt>
                <c:pt idx="42">
                  <c:v>0.36827014030332184</c:v>
                </c:pt>
                <c:pt idx="43">
                  <c:v>0.33322460289179767</c:v>
                </c:pt>
                <c:pt idx="44">
                  <c:v>0.2896915527614804</c:v>
                </c:pt>
                <c:pt idx="45">
                  <c:v>0.2419707245191409</c:v>
                </c:pt>
                <c:pt idx="46">
                  <c:v>0.19418605498321065</c:v>
                </c:pt>
                <c:pt idx="47">
                  <c:v>0.14972746563574274</c:v>
                </c:pt>
                <c:pt idx="48">
                  <c:v>0.11092083467945382</c:v>
                </c:pt>
                <c:pt idx="49">
                  <c:v>7.8950158300892734E-2</c:v>
                </c:pt>
                <c:pt idx="50">
                  <c:v>5.3990966513188063E-2</c:v>
                </c:pt>
                <c:pt idx="51">
                  <c:v>3.5474592846231424E-2</c:v>
                </c:pt>
                <c:pt idx="52">
                  <c:v>2.2394530294842882E-2</c:v>
                </c:pt>
                <c:pt idx="53">
                  <c:v>1.3582969233685634E-2</c:v>
                </c:pt>
                <c:pt idx="54">
                  <c:v>7.9154515829799686E-3</c:v>
                </c:pt>
                <c:pt idx="55">
                  <c:v>4.4318484119380075E-3</c:v>
                </c:pt>
                <c:pt idx="56">
                  <c:v>2.3840882014648404E-3</c:v>
                </c:pt>
                <c:pt idx="57">
                  <c:v>1.2322191684730175E-3</c:v>
                </c:pt>
                <c:pt idx="58">
                  <c:v>6.1190193011377298E-4</c:v>
                </c:pt>
                <c:pt idx="59">
                  <c:v>2.9194692579146027E-4</c:v>
                </c:pt>
                <c:pt idx="60">
                  <c:v>1.3383022576488537E-4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B-4843-A841-0F962760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172488"/>
        <c:axId val="648169536"/>
      </c:lineChart>
      <c:catAx>
        <c:axId val="6481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48169536"/>
        <c:crosses val="autoZero"/>
        <c:auto val="1"/>
        <c:lblAlgn val="ctr"/>
        <c:lblOffset val="100"/>
        <c:noMultiLvlLbl val="0"/>
      </c:catAx>
      <c:valAx>
        <c:axId val="6481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481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'2'!$B$2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'2'!$B$1:$BZ$1</c:f>
              <c:strCache>
                <c:ptCount val="77"/>
                <c:pt idx="0">
                  <c:v>x</c:v>
                </c:pt>
                <c:pt idx="1">
                  <c:v>0</c:v>
                </c:pt>
                <c:pt idx="2">
                  <c:v>0,2</c:v>
                </c:pt>
                <c:pt idx="3">
                  <c:v>0,4</c:v>
                </c:pt>
                <c:pt idx="4">
                  <c:v>0,6</c:v>
                </c:pt>
                <c:pt idx="5">
                  <c:v>0,8</c:v>
                </c:pt>
                <c:pt idx="6">
                  <c:v>1</c:v>
                </c:pt>
                <c:pt idx="7">
                  <c:v>1,2</c:v>
                </c:pt>
                <c:pt idx="8">
                  <c:v>1,4</c:v>
                </c:pt>
                <c:pt idx="9">
                  <c:v>1,6</c:v>
                </c:pt>
                <c:pt idx="10">
                  <c:v>1,8</c:v>
                </c:pt>
                <c:pt idx="11">
                  <c:v>2</c:v>
                </c:pt>
                <c:pt idx="12">
                  <c:v>2,2</c:v>
                </c:pt>
                <c:pt idx="13">
                  <c:v>2,4</c:v>
                </c:pt>
                <c:pt idx="14">
                  <c:v>2,6</c:v>
                </c:pt>
                <c:pt idx="15">
                  <c:v>2,8</c:v>
                </c:pt>
                <c:pt idx="16">
                  <c:v>3</c:v>
                </c:pt>
                <c:pt idx="17">
                  <c:v>3,2</c:v>
                </c:pt>
                <c:pt idx="18">
                  <c:v>3,4</c:v>
                </c:pt>
                <c:pt idx="19">
                  <c:v>3,6</c:v>
                </c:pt>
                <c:pt idx="20">
                  <c:v>3,8</c:v>
                </c:pt>
                <c:pt idx="21">
                  <c:v>4</c:v>
                </c:pt>
                <c:pt idx="22">
                  <c:v>4,2</c:v>
                </c:pt>
                <c:pt idx="23">
                  <c:v>4,4</c:v>
                </c:pt>
                <c:pt idx="24">
                  <c:v>4,6</c:v>
                </c:pt>
                <c:pt idx="25">
                  <c:v>4,8</c:v>
                </c:pt>
                <c:pt idx="26">
                  <c:v>5</c:v>
                </c:pt>
                <c:pt idx="27">
                  <c:v>5,2</c:v>
                </c:pt>
                <c:pt idx="28">
                  <c:v>5,4</c:v>
                </c:pt>
                <c:pt idx="29">
                  <c:v>5,6</c:v>
                </c:pt>
                <c:pt idx="30">
                  <c:v>5,8</c:v>
                </c:pt>
                <c:pt idx="31">
                  <c:v>6</c:v>
                </c:pt>
                <c:pt idx="32">
                  <c:v>6,2</c:v>
                </c:pt>
                <c:pt idx="33">
                  <c:v>6,4</c:v>
                </c:pt>
                <c:pt idx="34">
                  <c:v>6,6</c:v>
                </c:pt>
                <c:pt idx="35">
                  <c:v>6,8</c:v>
                </c:pt>
                <c:pt idx="36">
                  <c:v>7</c:v>
                </c:pt>
                <c:pt idx="37">
                  <c:v>7,2</c:v>
                </c:pt>
                <c:pt idx="38">
                  <c:v>7,4</c:v>
                </c:pt>
                <c:pt idx="39">
                  <c:v>7,6</c:v>
                </c:pt>
                <c:pt idx="40">
                  <c:v>7,8</c:v>
                </c:pt>
                <c:pt idx="41">
                  <c:v>8</c:v>
                </c:pt>
                <c:pt idx="42">
                  <c:v>8,2</c:v>
                </c:pt>
                <c:pt idx="43">
                  <c:v>8,4</c:v>
                </c:pt>
                <c:pt idx="44">
                  <c:v>8,6</c:v>
                </c:pt>
                <c:pt idx="45">
                  <c:v>8,8</c:v>
                </c:pt>
                <c:pt idx="46">
                  <c:v>9</c:v>
                </c:pt>
                <c:pt idx="47">
                  <c:v>9,2</c:v>
                </c:pt>
                <c:pt idx="48">
                  <c:v>9,4</c:v>
                </c:pt>
                <c:pt idx="49">
                  <c:v>9,6</c:v>
                </c:pt>
                <c:pt idx="50">
                  <c:v>9,8</c:v>
                </c:pt>
                <c:pt idx="51">
                  <c:v>10</c:v>
                </c:pt>
                <c:pt idx="52">
                  <c:v>10,2</c:v>
                </c:pt>
                <c:pt idx="53">
                  <c:v>10,4</c:v>
                </c:pt>
                <c:pt idx="54">
                  <c:v>10,6</c:v>
                </c:pt>
                <c:pt idx="55">
                  <c:v>10,8</c:v>
                </c:pt>
                <c:pt idx="56">
                  <c:v>11</c:v>
                </c:pt>
                <c:pt idx="57">
                  <c:v>11,2</c:v>
                </c:pt>
                <c:pt idx="58">
                  <c:v>11,4</c:v>
                </c:pt>
                <c:pt idx="59">
                  <c:v>11,6</c:v>
                </c:pt>
                <c:pt idx="60">
                  <c:v>11,8</c:v>
                </c:pt>
                <c:pt idx="61">
                  <c:v>12</c:v>
                </c:pt>
                <c:pt idx="62">
                  <c:v>12,2</c:v>
                </c:pt>
                <c:pt idx="63">
                  <c:v>12,4</c:v>
                </c:pt>
                <c:pt idx="64">
                  <c:v>12,6</c:v>
                </c:pt>
                <c:pt idx="65">
                  <c:v>12,8</c:v>
                </c:pt>
                <c:pt idx="66">
                  <c:v>13</c:v>
                </c:pt>
                <c:pt idx="67">
                  <c:v>13,2</c:v>
                </c:pt>
                <c:pt idx="68">
                  <c:v>13,4</c:v>
                </c:pt>
                <c:pt idx="69">
                  <c:v>13,6</c:v>
                </c:pt>
                <c:pt idx="70">
                  <c:v>13,8</c:v>
                </c:pt>
                <c:pt idx="71">
                  <c:v>14</c:v>
                </c:pt>
                <c:pt idx="72">
                  <c:v>14,2</c:v>
                </c:pt>
                <c:pt idx="73">
                  <c:v>14,4</c:v>
                </c:pt>
                <c:pt idx="74">
                  <c:v>14,6</c:v>
                </c:pt>
                <c:pt idx="75">
                  <c:v>14,8</c:v>
                </c:pt>
                <c:pt idx="76">
                  <c:v>15</c:v>
                </c:pt>
              </c:strCache>
            </c:strRef>
          </c:cat>
          <c:val>
            <c:numRef>
              <c:f>'2'!$C$2:$BZ$2</c:f>
              <c:numCache>
                <c:formatCode>General</c:formatCode>
                <c:ptCount val="76"/>
                <c:pt idx="0">
                  <c:v>0</c:v>
                </c:pt>
                <c:pt idx="1">
                  <c:v>9.5162581964040427E-2</c:v>
                </c:pt>
                <c:pt idx="2">
                  <c:v>0.18126924692201815</c:v>
                </c:pt>
                <c:pt idx="3">
                  <c:v>0.25918177931828212</c:v>
                </c:pt>
                <c:pt idx="4">
                  <c:v>0.32967995396436073</c:v>
                </c:pt>
                <c:pt idx="5">
                  <c:v>0.39346934028736658</c:v>
                </c:pt>
                <c:pt idx="6">
                  <c:v>0.4511883639059735</c:v>
                </c:pt>
                <c:pt idx="7">
                  <c:v>0.50341469620859047</c:v>
                </c:pt>
                <c:pt idx="8">
                  <c:v>0.55067103588277844</c:v>
                </c:pt>
                <c:pt idx="9">
                  <c:v>0.59343034025940089</c:v>
                </c:pt>
                <c:pt idx="10">
                  <c:v>0.63212055882855767</c:v>
                </c:pt>
                <c:pt idx="11">
                  <c:v>0.6671289163019205</c:v>
                </c:pt>
                <c:pt idx="12">
                  <c:v>0.69880578808779781</c:v>
                </c:pt>
                <c:pt idx="13">
                  <c:v>0.72746820696598746</c:v>
                </c:pt>
                <c:pt idx="14">
                  <c:v>0.75340303605839354</c:v>
                </c:pt>
                <c:pt idx="15">
                  <c:v>0.77686983985157021</c:v>
                </c:pt>
                <c:pt idx="16">
                  <c:v>0.79810348200534464</c:v>
                </c:pt>
                <c:pt idx="17">
                  <c:v>0.81731647594726531</c:v>
                </c:pt>
                <c:pt idx="18">
                  <c:v>0.83470111177841344</c:v>
                </c:pt>
                <c:pt idx="19">
                  <c:v>0.85043138077736491</c:v>
                </c:pt>
                <c:pt idx="20">
                  <c:v>0.8646647167633873</c:v>
                </c:pt>
                <c:pt idx="21">
                  <c:v>0.87754357174701814</c:v>
                </c:pt>
                <c:pt idx="22">
                  <c:v>0.8891968416376661</c:v>
                </c:pt>
                <c:pt idx="23">
                  <c:v>0.8997411562771962</c:v>
                </c:pt>
                <c:pt idx="24">
                  <c:v>0.90928204671058754</c:v>
                </c:pt>
                <c:pt idx="25">
                  <c:v>0.91791500137610116</c:v>
                </c:pt>
                <c:pt idx="26">
                  <c:v>0.92572642178566611</c:v>
                </c:pt>
                <c:pt idx="27">
                  <c:v>0.93279448726025027</c:v>
                </c:pt>
                <c:pt idx="28">
                  <c:v>0.93918993737478207</c:v>
                </c:pt>
                <c:pt idx="29">
                  <c:v>0.94497677994359275</c:v>
                </c:pt>
                <c:pt idx="30">
                  <c:v>0.95021293163213605</c:v>
                </c:pt>
                <c:pt idx="31">
                  <c:v>0.95495079760644219</c:v>
                </c:pt>
                <c:pt idx="32">
                  <c:v>0.95923779602163384</c:v>
                </c:pt>
                <c:pt idx="33">
                  <c:v>0.96311683259876002</c:v>
                </c:pt>
                <c:pt idx="34">
                  <c:v>0.96662673003967392</c:v>
                </c:pt>
                <c:pt idx="35">
                  <c:v>0.96980261657768152</c:v>
                </c:pt>
                <c:pt idx="36">
                  <c:v>0.97267627755270747</c:v>
                </c:pt>
                <c:pt idx="37">
                  <c:v>0.97527647352966063</c:v>
                </c:pt>
                <c:pt idx="38">
                  <c:v>0.97762922814383435</c:v>
                </c:pt>
                <c:pt idx="39">
                  <c:v>0.97975808855419566</c:v>
                </c:pt>
                <c:pt idx="40">
                  <c:v>0.98168436111126578</c:v>
                </c:pt>
                <c:pt idx="41">
                  <c:v>0.98342732459823878</c:v>
                </c:pt>
                <c:pt idx="42">
                  <c:v>0.9850044231795223</c:v>
                </c:pt>
                <c:pt idx="43">
                  <c:v>0.98643144098779911</c:v>
                </c:pt>
                <c:pt idx="44">
                  <c:v>0.98772266009693155</c:v>
                </c:pt>
                <c:pt idx="45">
                  <c:v>0.98889100346175773</c:v>
                </c:pt>
                <c:pt idx="46">
                  <c:v>0.98994816425536647</c:v>
                </c:pt>
                <c:pt idx="47">
                  <c:v>0.99090472289830422</c:v>
                </c:pt>
                <c:pt idx="48">
                  <c:v>0.99177025295097998</c:v>
                </c:pt>
                <c:pt idx="49">
                  <c:v>0.99255341692907562</c:v>
                </c:pt>
                <c:pt idx="50">
                  <c:v>0.99326205300091452</c:v>
                </c:pt>
                <c:pt idx="51">
                  <c:v>0.99390325343448438</c:v>
                </c:pt>
                <c:pt idx="52">
                  <c:v>0.99448343557923924</c:v>
                </c:pt>
                <c:pt idx="53">
                  <c:v>0.99500840609308983</c:v>
                </c:pt>
                <c:pt idx="54">
                  <c:v>0.99548341905738735</c:v>
                </c:pt>
                <c:pt idx="55">
                  <c:v>0.99591322856153597</c:v>
                </c:pt>
                <c:pt idx="56">
                  <c:v>0.99630213628351705</c:v>
                </c:pt>
                <c:pt idx="57">
                  <c:v>0.99665403454252877</c:v>
                </c:pt>
                <c:pt idx="58">
                  <c:v>0.99697244525462414</c:v>
                </c:pt>
                <c:pt idx="59">
                  <c:v>0.99726055518123158</c:v>
                </c:pt>
                <c:pt idx="60">
                  <c:v>0.99752124782333362</c:v>
                </c:pt>
                <c:pt idx="61">
                  <c:v>0.99775713228051421</c:v>
                </c:pt>
                <c:pt idx="62">
                  <c:v>0.99797056936370432</c:v>
                </c:pt>
                <c:pt idx="63">
                  <c:v>0.9981636952229711</c:v>
                </c:pt>
                <c:pt idx="64">
                  <c:v>0.99833844272682604</c:v>
                </c:pt>
                <c:pt idx="65">
                  <c:v>0.99849656080702243</c:v>
                </c:pt>
                <c:pt idx="66">
                  <c:v>0.99863963196245209</c:v>
                </c:pt>
                <c:pt idx="67">
                  <c:v>0.99876908809732656</c:v>
                </c:pt>
                <c:pt idx="68">
                  <c:v>0.99888622485215517</c:v>
                </c:pt>
                <c:pt idx="69">
                  <c:v>0.99899221457095144</c:v>
                </c:pt>
                <c:pt idx="70">
                  <c:v>0.99908811803444553</c:v>
                </c:pt>
                <c:pt idx="71">
                  <c:v>0.99917489507673407</c:v>
                </c:pt>
                <c:pt idx="72">
                  <c:v>0.99925341419162328</c:v>
                </c:pt>
                <c:pt idx="73">
                  <c:v>0.99932446122480612</c:v>
                </c:pt>
                <c:pt idx="74">
                  <c:v>0.99938874723887039</c:v>
                </c:pt>
                <c:pt idx="75">
                  <c:v>0.99944691562985222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8-4F7B-9275-5A72BDF57BC0}"/>
            </c:ext>
          </c:extLst>
        </c:ser>
        <c:ser>
          <c:idx val="1"/>
          <c:order val="1"/>
          <c:tx>
            <c:strRef>
              <c:f>'2'!$B$3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'2'!$B$1:$BZ$1</c:f>
              <c:strCache>
                <c:ptCount val="77"/>
                <c:pt idx="0">
                  <c:v>x</c:v>
                </c:pt>
                <c:pt idx="1">
                  <c:v>0</c:v>
                </c:pt>
                <c:pt idx="2">
                  <c:v>0,2</c:v>
                </c:pt>
                <c:pt idx="3">
                  <c:v>0,4</c:v>
                </c:pt>
                <c:pt idx="4">
                  <c:v>0,6</c:v>
                </c:pt>
                <c:pt idx="5">
                  <c:v>0,8</c:v>
                </c:pt>
                <c:pt idx="6">
                  <c:v>1</c:v>
                </c:pt>
                <c:pt idx="7">
                  <c:v>1,2</c:v>
                </c:pt>
                <c:pt idx="8">
                  <c:v>1,4</c:v>
                </c:pt>
                <c:pt idx="9">
                  <c:v>1,6</c:v>
                </c:pt>
                <c:pt idx="10">
                  <c:v>1,8</c:v>
                </c:pt>
                <c:pt idx="11">
                  <c:v>2</c:v>
                </c:pt>
                <c:pt idx="12">
                  <c:v>2,2</c:v>
                </c:pt>
                <c:pt idx="13">
                  <c:v>2,4</c:v>
                </c:pt>
                <c:pt idx="14">
                  <c:v>2,6</c:v>
                </c:pt>
                <c:pt idx="15">
                  <c:v>2,8</c:v>
                </c:pt>
                <c:pt idx="16">
                  <c:v>3</c:v>
                </c:pt>
                <c:pt idx="17">
                  <c:v>3,2</c:v>
                </c:pt>
                <c:pt idx="18">
                  <c:v>3,4</c:v>
                </c:pt>
                <c:pt idx="19">
                  <c:v>3,6</c:v>
                </c:pt>
                <c:pt idx="20">
                  <c:v>3,8</c:v>
                </c:pt>
                <c:pt idx="21">
                  <c:v>4</c:v>
                </c:pt>
                <c:pt idx="22">
                  <c:v>4,2</c:v>
                </c:pt>
                <c:pt idx="23">
                  <c:v>4,4</c:v>
                </c:pt>
                <c:pt idx="24">
                  <c:v>4,6</c:v>
                </c:pt>
                <c:pt idx="25">
                  <c:v>4,8</c:v>
                </c:pt>
                <c:pt idx="26">
                  <c:v>5</c:v>
                </c:pt>
                <c:pt idx="27">
                  <c:v>5,2</c:v>
                </c:pt>
                <c:pt idx="28">
                  <c:v>5,4</c:v>
                </c:pt>
                <c:pt idx="29">
                  <c:v>5,6</c:v>
                </c:pt>
                <c:pt idx="30">
                  <c:v>5,8</c:v>
                </c:pt>
                <c:pt idx="31">
                  <c:v>6</c:v>
                </c:pt>
                <c:pt idx="32">
                  <c:v>6,2</c:v>
                </c:pt>
                <c:pt idx="33">
                  <c:v>6,4</c:v>
                </c:pt>
                <c:pt idx="34">
                  <c:v>6,6</c:v>
                </c:pt>
                <c:pt idx="35">
                  <c:v>6,8</c:v>
                </c:pt>
                <c:pt idx="36">
                  <c:v>7</c:v>
                </c:pt>
                <c:pt idx="37">
                  <c:v>7,2</c:v>
                </c:pt>
                <c:pt idx="38">
                  <c:v>7,4</c:v>
                </c:pt>
                <c:pt idx="39">
                  <c:v>7,6</c:v>
                </c:pt>
                <c:pt idx="40">
                  <c:v>7,8</c:v>
                </c:pt>
                <c:pt idx="41">
                  <c:v>8</c:v>
                </c:pt>
                <c:pt idx="42">
                  <c:v>8,2</c:v>
                </c:pt>
                <c:pt idx="43">
                  <c:v>8,4</c:v>
                </c:pt>
                <c:pt idx="44">
                  <c:v>8,6</c:v>
                </c:pt>
                <c:pt idx="45">
                  <c:v>8,8</c:v>
                </c:pt>
                <c:pt idx="46">
                  <c:v>9</c:v>
                </c:pt>
                <c:pt idx="47">
                  <c:v>9,2</c:v>
                </c:pt>
                <c:pt idx="48">
                  <c:v>9,4</c:v>
                </c:pt>
                <c:pt idx="49">
                  <c:v>9,6</c:v>
                </c:pt>
                <c:pt idx="50">
                  <c:v>9,8</c:v>
                </c:pt>
                <c:pt idx="51">
                  <c:v>10</c:v>
                </c:pt>
                <c:pt idx="52">
                  <c:v>10,2</c:v>
                </c:pt>
                <c:pt idx="53">
                  <c:v>10,4</c:v>
                </c:pt>
                <c:pt idx="54">
                  <c:v>10,6</c:v>
                </c:pt>
                <c:pt idx="55">
                  <c:v>10,8</c:v>
                </c:pt>
                <c:pt idx="56">
                  <c:v>11</c:v>
                </c:pt>
                <c:pt idx="57">
                  <c:v>11,2</c:v>
                </c:pt>
                <c:pt idx="58">
                  <c:v>11,4</c:v>
                </c:pt>
                <c:pt idx="59">
                  <c:v>11,6</c:v>
                </c:pt>
                <c:pt idx="60">
                  <c:v>11,8</c:v>
                </c:pt>
                <c:pt idx="61">
                  <c:v>12</c:v>
                </c:pt>
                <c:pt idx="62">
                  <c:v>12,2</c:v>
                </c:pt>
                <c:pt idx="63">
                  <c:v>12,4</c:v>
                </c:pt>
                <c:pt idx="64">
                  <c:v>12,6</c:v>
                </c:pt>
                <c:pt idx="65">
                  <c:v>12,8</c:v>
                </c:pt>
                <c:pt idx="66">
                  <c:v>13</c:v>
                </c:pt>
                <c:pt idx="67">
                  <c:v>13,2</c:v>
                </c:pt>
                <c:pt idx="68">
                  <c:v>13,4</c:v>
                </c:pt>
                <c:pt idx="69">
                  <c:v>13,6</c:v>
                </c:pt>
                <c:pt idx="70">
                  <c:v>13,8</c:v>
                </c:pt>
                <c:pt idx="71">
                  <c:v>14</c:v>
                </c:pt>
                <c:pt idx="72">
                  <c:v>14,2</c:v>
                </c:pt>
                <c:pt idx="73">
                  <c:v>14,4</c:v>
                </c:pt>
                <c:pt idx="74">
                  <c:v>14,6</c:v>
                </c:pt>
                <c:pt idx="75">
                  <c:v>14,8</c:v>
                </c:pt>
                <c:pt idx="76">
                  <c:v>15</c:v>
                </c:pt>
              </c:strCache>
            </c:strRef>
          </c:cat>
          <c:val>
            <c:numRef>
              <c:f>'2'!$C$3:$BZ$3</c:f>
              <c:numCache>
                <c:formatCode>General</c:formatCode>
                <c:ptCount val="76"/>
                <c:pt idx="0">
                  <c:v>0</c:v>
                </c:pt>
                <c:pt idx="1">
                  <c:v>0.18126924692201815</c:v>
                </c:pt>
                <c:pt idx="2">
                  <c:v>0.32967995396436073</c:v>
                </c:pt>
                <c:pt idx="3">
                  <c:v>0.4511883639059735</c:v>
                </c:pt>
                <c:pt idx="4">
                  <c:v>0.55067103588277844</c:v>
                </c:pt>
                <c:pt idx="5">
                  <c:v>0.63212055882855767</c:v>
                </c:pt>
                <c:pt idx="6">
                  <c:v>0.69880578808779781</c:v>
                </c:pt>
                <c:pt idx="7">
                  <c:v>0.75340303605839354</c:v>
                </c:pt>
                <c:pt idx="8">
                  <c:v>0.79810348200534464</c:v>
                </c:pt>
                <c:pt idx="9">
                  <c:v>0.83470111177841344</c:v>
                </c:pt>
                <c:pt idx="10">
                  <c:v>0.8646647167633873</c:v>
                </c:pt>
                <c:pt idx="11">
                  <c:v>0.8891968416376661</c:v>
                </c:pt>
                <c:pt idx="12">
                  <c:v>0.90928204671058754</c:v>
                </c:pt>
                <c:pt idx="13">
                  <c:v>0.92572642178566611</c:v>
                </c:pt>
                <c:pt idx="14">
                  <c:v>0.93918993737478207</c:v>
                </c:pt>
                <c:pt idx="15">
                  <c:v>0.95021293163213605</c:v>
                </c:pt>
                <c:pt idx="16">
                  <c:v>0.95923779602163384</c:v>
                </c:pt>
                <c:pt idx="17">
                  <c:v>0.96662673003967392</c:v>
                </c:pt>
                <c:pt idx="18">
                  <c:v>0.97267627755270747</c:v>
                </c:pt>
                <c:pt idx="19">
                  <c:v>0.97762922814383435</c:v>
                </c:pt>
                <c:pt idx="20">
                  <c:v>0.98168436111126578</c:v>
                </c:pt>
                <c:pt idx="21">
                  <c:v>0.9850044231795223</c:v>
                </c:pt>
                <c:pt idx="22">
                  <c:v>0.98772266009693155</c:v>
                </c:pt>
                <c:pt idx="23">
                  <c:v>0.98994816425536647</c:v>
                </c:pt>
                <c:pt idx="24">
                  <c:v>0.99177025295097998</c:v>
                </c:pt>
                <c:pt idx="25">
                  <c:v>0.99326205300091452</c:v>
                </c:pt>
                <c:pt idx="26">
                  <c:v>0.99448343557923924</c:v>
                </c:pt>
                <c:pt idx="27">
                  <c:v>0.99548341905738735</c:v>
                </c:pt>
                <c:pt idx="28">
                  <c:v>0.99630213628351705</c:v>
                </c:pt>
                <c:pt idx="29">
                  <c:v>0.99697244525462414</c:v>
                </c:pt>
                <c:pt idx="30">
                  <c:v>0.99752124782333362</c:v>
                </c:pt>
                <c:pt idx="31">
                  <c:v>0.99797056936370432</c:v>
                </c:pt>
                <c:pt idx="32">
                  <c:v>0.99833844272682604</c:v>
                </c:pt>
                <c:pt idx="33">
                  <c:v>0.99863963196245209</c:v>
                </c:pt>
                <c:pt idx="34">
                  <c:v>0.99888622485215517</c:v>
                </c:pt>
                <c:pt idx="35">
                  <c:v>0.99908811803444553</c:v>
                </c:pt>
                <c:pt idx="36">
                  <c:v>0.99925341419162328</c:v>
                </c:pt>
                <c:pt idx="37">
                  <c:v>0.99938874723887039</c:v>
                </c:pt>
                <c:pt idx="38">
                  <c:v>0.99949954856655943</c:v>
                </c:pt>
                <c:pt idx="39">
                  <c:v>0.99959026502102022</c:v>
                </c:pt>
                <c:pt idx="40">
                  <c:v>0.99966453737209748</c:v>
                </c:pt>
                <c:pt idx="41">
                  <c:v>0.99972534643002786</c:v>
                </c:pt>
                <c:pt idx="42">
                  <c:v>0.99977513267582119</c:v>
                </c:pt>
                <c:pt idx="43">
                  <c:v>0.99981589420633243</c:v>
                </c:pt>
                <c:pt idx="44">
                  <c:v>0.9998492669249045</c:v>
                </c:pt>
                <c:pt idx="45">
                  <c:v>0.99987659019591335</c:v>
                </c:pt>
                <c:pt idx="46">
                  <c:v>0.99989896059816286</c:v>
                </c:pt>
                <c:pt idx="47">
                  <c:v>0.99991727593444335</c:v>
                </c:pt>
                <c:pt idx="48">
                  <c:v>0.99993227126350914</c:v>
                </c:pt>
                <c:pt idx="49">
                  <c:v>0.99994454840056779</c:v>
                </c:pt>
                <c:pt idx="50">
                  <c:v>0.99995460007023751</c:v>
                </c:pt>
                <c:pt idx="51">
                  <c:v>0.99996282968131589</c:v>
                </c:pt>
                <c:pt idx="52">
                  <c:v>0.99996956751699162</c:v>
                </c:pt>
                <c:pt idx="53">
                  <c:v>0.99997508399026847</c:v>
                </c:pt>
                <c:pt idx="54">
                  <c:v>0.99997960049658885</c:v>
                </c:pt>
                <c:pt idx="55">
                  <c:v>0.99998329829920973</c:v>
                </c:pt>
                <c:pt idx="56">
                  <c:v>0.99998632580393432</c:v>
                </c:pt>
                <c:pt idx="57">
                  <c:v>0.99998880451515737</c:v>
                </c:pt>
                <c:pt idx="58">
                  <c:v>0.99999083391226373</c:v>
                </c:pt>
                <c:pt idx="59">
                  <c:v>0.99999249544208491</c:v>
                </c:pt>
                <c:pt idx="60">
                  <c:v>0.99999385578764666</c:v>
                </c:pt>
                <c:pt idx="61">
                  <c:v>0.99999496954439293</c:v>
                </c:pt>
                <c:pt idx="62">
                  <c:v>0.99999588141129248</c:v>
                </c:pt>
                <c:pt idx="63">
                  <c:v>0.99999662798476585</c:v>
                </c:pt>
                <c:pt idx="64">
                  <c:v>0.999997239227428</c:v>
                </c:pt>
                <c:pt idx="65">
                  <c:v>0.99999773967059302</c:v>
                </c:pt>
                <c:pt idx="66">
                  <c:v>0.99999814939880238</c:v>
                </c:pt>
                <c:pt idx="67">
                  <c:v>0.99999848485588783</c:v>
                </c:pt>
                <c:pt idx="68">
                  <c:v>0.99999875950492001</c:v>
                </c:pt>
                <c:pt idx="69">
                  <c:v>0.99999898436852896</c:v>
                </c:pt>
                <c:pt idx="70">
                  <c:v>0.9999991684712809</c:v>
                </c:pt>
                <c:pt idx="71">
                  <c:v>0.99999931920186558</c:v>
                </c:pt>
                <c:pt idx="72">
                  <c:v>0.9999994426096307</c:v>
                </c:pt>
                <c:pt idx="73">
                  <c:v>0.99999954364736321</c:v>
                </c:pt>
                <c:pt idx="74">
                  <c:v>0.99999962637006201</c:v>
                </c:pt>
                <c:pt idx="75">
                  <c:v>0.99999969409767953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8-4F7B-9275-5A72BDF57BC0}"/>
            </c:ext>
          </c:extLst>
        </c:ser>
        <c:ser>
          <c:idx val="2"/>
          <c:order val="2"/>
          <c:tx>
            <c:strRef>
              <c:f>'2'!$B$4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'2'!$B$1:$BZ$1</c:f>
              <c:strCache>
                <c:ptCount val="77"/>
                <c:pt idx="0">
                  <c:v>x</c:v>
                </c:pt>
                <c:pt idx="1">
                  <c:v>0</c:v>
                </c:pt>
                <c:pt idx="2">
                  <c:v>0,2</c:v>
                </c:pt>
                <c:pt idx="3">
                  <c:v>0,4</c:v>
                </c:pt>
                <c:pt idx="4">
                  <c:v>0,6</c:v>
                </c:pt>
                <c:pt idx="5">
                  <c:v>0,8</c:v>
                </c:pt>
                <c:pt idx="6">
                  <c:v>1</c:v>
                </c:pt>
                <c:pt idx="7">
                  <c:v>1,2</c:v>
                </c:pt>
                <c:pt idx="8">
                  <c:v>1,4</c:v>
                </c:pt>
                <c:pt idx="9">
                  <c:v>1,6</c:v>
                </c:pt>
                <c:pt idx="10">
                  <c:v>1,8</c:v>
                </c:pt>
                <c:pt idx="11">
                  <c:v>2</c:v>
                </c:pt>
                <c:pt idx="12">
                  <c:v>2,2</c:v>
                </c:pt>
                <c:pt idx="13">
                  <c:v>2,4</c:v>
                </c:pt>
                <c:pt idx="14">
                  <c:v>2,6</c:v>
                </c:pt>
                <c:pt idx="15">
                  <c:v>2,8</c:v>
                </c:pt>
                <c:pt idx="16">
                  <c:v>3</c:v>
                </c:pt>
                <c:pt idx="17">
                  <c:v>3,2</c:v>
                </c:pt>
                <c:pt idx="18">
                  <c:v>3,4</c:v>
                </c:pt>
                <c:pt idx="19">
                  <c:v>3,6</c:v>
                </c:pt>
                <c:pt idx="20">
                  <c:v>3,8</c:v>
                </c:pt>
                <c:pt idx="21">
                  <c:v>4</c:v>
                </c:pt>
                <c:pt idx="22">
                  <c:v>4,2</c:v>
                </c:pt>
                <c:pt idx="23">
                  <c:v>4,4</c:v>
                </c:pt>
                <c:pt idx="24">
                  <c:v>4,6</c:v>
                </c:pt>
                <c:pt idx="25">
                  <c:v>4,8</c:v>
                </c:pt>
                <c:pt idx="26">
                  <c:v>5</c:v>
                </c:pt>
                <c:pt idx="27">
                  <c:v>5,2</c:v>
                </c:pt>
                <c:pt idx="28">
                  <c:v>5,4</c:v>
                </c:pt>
                <c:pt idx="29">
                  <c:v>5,6</c:v>
                </c:pt>
                <c:pt idx="30">
                  <c:v>5,8</c:v>
                </c:pt>
                <c:pt idx="31">
                  <c:v>6</c:v>
                </c:pt>
                <c:pt idx="32">
                  <c:v>6,2</c:v>
                </c:pt>
                <c:pt idx="33">
                  <c:v>6,4</c:v>
                </c:pt>
                <c:pt idx="34">
                  <c:v>6,6</c:v>
                </c:pt>
                <c:pt idx="35">
                  <c:v>6,8</c:v>
                </c:pt>
                <c:pt idx="36">
                  <c:v>7</c:v>
                </c:pt>
                <c:pt idx="37">
                  <c:v>7,2</c:v>
                </c:pt>
                <c:pt idx="38">
                  <c:v>7,4</c:v>
                </c:pt>
                <c:pt idx="39">
                  <c:v>7,6</c:v>
                </c:pt>
                <c:pt idx="40">
                  <c:v>7,8</c:v>
                </c:pt>
                <c:pt idx="41">
                  <c:v>8</c:v>
                </c:pt>
                <c:pt idx="42">
                  <c:v>8,2</c:v>
                </c:pt>
                <c:pt idx="43">
                  <c:v>8,4</c:v>
                </c:pt>
                <c:pt idx="44">
                  <c:v>8,6</c:v>
                </c:pt>
                <c:pt idx="45">
                  <c:v>8,8</c:v>
                </c:pt>
                <c:pt idx="46">
                  <c:v>9</c:v>
                </c:pt>
                <c:pt idx="47">
                  <c:v>9,2</c:v>
                </c:pt>
                <c:pt idx="48">
                  <c:v>9,4</c:v>
                </c:pt>
                <c:pt idx="49">
                  <c:v>9,6</c:v>
                </c:pt>
                <c:pt idx="50">
                  <c:v>9,8</c:v>
                </c:pt>
                <c:pt idx="51">
                  <c:v>10</c:v>
                </c:pt>
                <c:pt idx="52">
                  <c:v>10,2</c:v>
                </c:pt>
                <c:pt idx="53">
                  <c:v>10,4</c:v>
                </c:pt>
                <c:pt idx="54">
                  <c:v>10,6</c:v>
                </c:pt>
                <c:pt idx="55">
                  <c:v>10,8</c:v>
                </c:pt>
                <c:pt idx="56">
                  <c:v>11</c:v>
                </c:pt>
                <c:pt idx="57">
                  <c:v>11,2</c:v>
                </c:pt>
                <c:pt idx="58">
                  <c:v>11,4</c:v>
                </c:pt>
                <c:pt idx="59">
                  <c:v>11,6</c:v>
                </c:pt>
                <c:pt idx="60">
                  <c:v>11,8</c:v>
                </c:pt>
                <c:pt idx="61">
                  <c:v>12</c:v>
                </c:pt>
                <c:pt idx="62">
                  <c:v>12,2</c:v>
                </c:pt>
                <c:pt idx="63">
                  <c:v>12,4</c:v>
                </c:pt>
                <c:pt idx="64">
                  <c:v>12,6</c:v>
                </c:pt>
                <c:pt idx="65">
                  <c:v>12,8</c:v>
                </c:pt>
                <c:pt idx="66">
                  <c:v>13</c:v>
                </c:pt>
                <c:pt idx="67">
                  <c:v>13,2</c:v>
                </c:pt>
                <c:pt idx="68">
                  <c:v>13,4</c:v>
                </c:pt>
                <c:pt idx="69">
                  <c:v>13,6</c:v>
                </c:pt>
                <c:pt idx="70">
                  <c:v>13,8</c:v>
                </c:pt>
                <c:pt idx="71">
                  <c:v>14</c:v>
                </c:pt>
                <c:pt idx="72">
                  <c:v>14,2</c:v>
                </c:pt>
                <c:pt idx="73">
                  <c:v>14,4</c:v>
                </c:pt>
                <c:pt idx="74">
                  <c:v>14,6</c:v>
                </c:pt>
                <c:pt idx="75">
                  <c:v>14,8</c:v>
                </c:pt>
                <c:pt idx="76">
                  <c:v>15</c:v>
                </c:pt>
              </c:strCache>
            </c:strRef>
          </c:cat>
          <c:val>
            <c:numRef>
              <c:f>'2'!$C$4:$BZ$4</c:f>
              <c:numCache>
                <c:formatCode>General</c:formatCode>
                <c:ptCount val="76"/>
                <c:pt idx="0">
                  <c:v>0</c:v>
                </c:pt>
                <c:pt idx="1">
                  <c:v>0.32967995396436073</c:v>
                </c:pt>
                <c:pt idx="2">
                  <c:v>0.55067103588277844</c:v>
                </c:pt>
                <c:pt idx="3">
                  <c:v>0.69880578808779781</c:v>
                </c:pt>
                <c:pt idx="4">
                  <c:v>0.79810348200534464</c:v>
                </c:pt>
                <c:pt idx="5">
                  <c:v>0.8646647167633873</c:v>
                </c:pt>
                <c:pt idx="6">
                  <c:v>0.90928204671058754</c:v>
                </c:pt>
                <c:pt idx="7">
                  <c:v>0.93918993737478207</c:v>
                </c:pt>
                <c:pt idx="8">
                  <c:v>0.95923779602163384</c:v>
                </c:pt>
                <c:pt idx="9">
                  <c:v>0.97267627755270747</c:v>
                </c:pt>
                <c:pt idx="10">
                  <c:v>0.98168436111126578</c:v>
                </c:pt>
                <c:pt idx="11">
                  <c:v>0.98772266009693155</c:v>
                </c:pt>
                <c:pt idx="12">
                  <c:v>0.99177025295097998</c:v>
                </c:pt>
                <c:pt idx="13">
                  <c:v>0.99448343557923924</c:v>
                </c:pt>
                <c:pt idx="14">
                  <c:v>0.99630213628351705</c:v>
                </c:pt>
                <c:pt idx="15">
                  <c:v>0.99752124782333362</c:v>
                </c:pt>
                <c:pt idx="16">
                  <c:v>0.99833844272682604</c:v>
                </c:pt>
                <c:pt idx="17">
                  <c:v>0.99888622485215517</c:v>
                </c:pt>
                <c:pt idx="18">
                  <c:v>0.99925341419162328</c:v>
                </c:pt>
                <c:pt idx="19">
                  <c:v>0.99949954856655943</c:v>
                </c:pt>
                <c:pt idx="20">
                  <c:v>0.99966453737209748</c:v>
                </c:pt>
                <c:pt idx="21">
                  <c:v>0.99977513267582119</c:v>
                </c:pt>
                <c:pt idx="22">
                  <c:v>0.9998492669249045</c:v>
                </c:pt>
                <c:pt idx="23">
                  <c:v>0.99989896059816286</c:v>
                </c:pt>
                <c:pt idx="24">
                  <c:v>0.99993227126350914</c:v>
                </c:pt>
                <c:pt idx="25">
                  <c:v>0.99995460007023751</c:v>
                </c:pt>
                <c:pt idx="26">
                  <c:v>0.99996956751699162</c:v>
                </c:pt>
                <c:pt idx="27">
                  <c:v>0.99997960049658885</c:v>
                </c:pt>
                <c:pt idx="28">
                  <c:v>0.99998632580393432</c:v>
                </c:pt>
                <c:pt idx="29">
                  <c:v>0.99999083391226373</c:v>
                </c:pt>
                <c:pt idx="30">
                  <c:v>0.99999385578764666</c:v>
                </c:pt>
                <c:pt idx="31">
                  <c:v>0.99999588141129248</c:v>
                </c:pt>
                <c:pt idx="32">
                  <c:v>0.999997239227428</c:v>
                </c:pt>
                <c:pt idx="33">
                  <c:v>0.99999814939880238</c:v>
                </c:pt>
                <c:pt idx="34">
                  <c:v>0.99999875950492001</c:v>
                </c:pt>
                <c:pt idx="35">
                  <c:v>0.9999991684712809</c:v>
                </c:pt>
                <c:pt idx="36">
                  <c:v>0.9999994426096307</c:v>
                </c:pt>
                <c:pt idx="37">
                  <c:v>0.99999962637006201</c:v>
                </c:pt>
                <c:pt idx="38">
                  <c:v>0.99999974954836279</c:v>
                </c:pt>
                <c:pt idx="39">
                  <c:v>0.99999983211724697</c:v>
                </c:pt>
                <c:pt idx="40">
                  <c:v>0.99999988746482527</c:v>
                </c:pt>
                <c:pt idx="41">
                  <c:v>0.99999992456541653</c:v>
                </c:pt>
                <c:pt idx="42">
                  <c:v>0.99999994943468651</c:v>
                </c:pt>
                <c:pt idx="43">
                  <c:v>0.9999999661050567</c:v>
                </c:pt>
                <c:pt idx="44">
                  <c:v>0.99999997727954004</c:v>
                </c:pt>
                <c:pt idx="45">
                  <c:v>0.99999998477002028</c:v>
                </c:pt>
                <c:pt idx="46">
                  <c:v>0.99999998979103932</c:v>
                </c:pt>
                <c:pt idx="47">
                  <c:v>0.99999999315672894</c:v>
                </c:pt>
                <c:pt idx="48">
                  <c:v>0.99999999541281825</c:v>
                </c:pt>
                <c:pt idx="49">
                  <c:v>0.99999999692512009</c:v>
                </c:pt>
                <c:pt idx="50">
                  <c:v>0.99999999793884642</c:v>
                </c:pt>
                <c:pt idx="51">
                  <c:v>0.99999999861836741</c:v>
                </c:pt>
                <c:pt idx="52">
                  <c:v>0.99999999907386394</c:v>
                </c:pt>
                <c:pt idx="53">
                  <c:v>0.99999999937919248</c:v>
                </c:pt>
                <c:pt idx="54">
                  <c:v>0.99999999958386021</c:v>
                </c:pt>
                <c:pt idx="55">
                  <c:v>0.99999999972105325</c:v>
                </c:pt>
                <c:pt idx="56">
                  <c:v>0.99999999981301635</c:v>
                </c:pt>
                <c:pt idx="57">
                  <c:v>0.99999999987466115</c:v>
                </c:pt>
                <c:pt idx="58">
                  <c:v>0.99999999991598287</c:v>
                </c:pt>
                <c:pt idx="59">
                  <c:v>0.99999999994368161</c:v>
                </c:pt>
                <c:pt idx="60">
                  <c:v>0.99999999996224864</c:v>
                </c:pt>
                <c:pt idx="61">
                  <c:v>0.99999999997469446</c:v>
                </c:pt>
                <c:pt idx="62">
                  <c:v>0.99999999998303724</c:v>
                </c:pt>
                <c:pt idx="63">
                  <c:v>0.99999999998862954</c:v>
                </c:pt>
                <c:pt idx="64">
                  <c:v>0.9999999999923781</c:v>
                </c:pt>
                <c:pt idx="65">
                  <c:v>0.99999999999489086</c:v>
                </c:pt>
                <c:pt idx="66">
                  <c:v>0.9999999999965753</c:v>
                </c:pt>
                <c:pt idx="67">
                  <c:v>0.99999999999770439</c:v>
                </c:pt>
                <c:pt idx="68">
                  <c:v>0.99999999999846112</c:v>
                </c:pt>
                <c:pt idx="69">
                  <c:v>0.99999999999896849</c:v>
                </c:pt>
                <c:pt idx="70">
                  <c:v>0.99999999999930855</c:v>
                </c:pt>
                <c:pt idx="71">
                  <c:v>0.99999999999953648</c:v>
                </c:pt>
                <c:pt idx="72">
                  <c:v>0.99999999999968936</c:v>
                </c:pt>
                <c:pt idx="73">
                  <c:v>0.99999999999979172</c:v>
                </c:pt>
                <c:pt idx="74">
                  <c:v>0.99999999999986044</c:v>
                </c:pt>
                <c:pt idx="75">
                  <c:v>0.99999999999990641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8-4F7B-9275-5A72BDF57BC0}"/>
            </c:ext>
          </c:extLst>
        </c:ser>
        <c:ser>
          <c:idx val="3"/>
          <c:order val="3"/>
          <c:tx>
            <c:strRef>
              <c:f>'2'!$B$5</c:f>
              <c:strCache>
                <c:ptCount val="1"/>
                <c:pt idx="0">
                  <c:v>3,5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'2'!$B$1:$BZ$1</c:f>
              <c:strCache>
                <c:ptCount val="77"/>
                <c:pt idx="0">
                  <c:v>x</c:v>
                </c:pt>
                <c:pt idx="1">
                  <c:v>0</c:v>
                </c:pt>
                <c:pt idx="2">
                  <c:v>0,2</c:v>
                </c:pt>
                <c:pt idx="3">
                  <c:v>0,4</c:v>
                </c:pt>
                <c:pt idx="4">
                  <c:v>0,6</c:v>
                </c:pt>
                <c:pt idx="5">
                  <c:v>0,8</c:v>
                </c:pt>
                <c:pt idx="6">
                  <c:v>1</c:v>
                </c:pt>
                <c:pt idx="7">
                  <c:v>1,2</c:v>
                </c:pt>
                <c:pt idx="8">
                  <c:v>1,4</c:v>
                </c:pt>
                <c:pt idx="9">
                  <c:v>1,6</c:v>
                </c:pt>
                <c:pt idx="10">
                  <c:v>1,8</c:v>
                </c:pt>
                <c:pt idx="11">
                  <c:v>2</c:v>
                </c:pt>
                <c:pt idx="12">
                  <c:v>2,2</c:v>
                </c:pt>
                <c:pt idx="13">
                  <c:v>2,4</c:v>
                </c:pt>
                <c:pt idx="14">
                  <c:v>2,6</c:v>
                </c:pt>
                <c:pt idx="15">
                  <c:v>2,8</c:v>
                </c:pt>
                <c:pt idx="16">
                  <c:v>3</c:v>
                </c:pt>
                <c:pt idx="17">
                  <c:v>3,2</c:v>
                </c:pt>
                <c:pt idx="18">
                  <c:v>3,4</c:v>
                </c:pt>
                <c:pt idx="19">
                  <c:v>3,6</c:v>
                </c:pt>
                <c:pt idx="20">
                  <c:v>3,8</c:v>
                </c:pt>
                <c:pt idx="21">
                  <c:v>4</c:v>
                </c:pt>
                <c:pt idx="22">
                  <c:v>4,2</c:v>
                </c:pt>
                <c:pt idx="23">
                  <c:v>4,4</c:v>
                </c:pt>
                <c:pt idx="24">
                  <c:v>4,6</c:v>
                </c:pt>
                <c:pt idx="25">
                  <c:v>4,8</c:v>
                </c:pt>
                <c:pt idx="26">
                  <c:v>5</c:v>
                </c:pt>
                <c:pt idx="27">
                  <c:v>5,2</c:v>
                </c:pt>
                <c:pt idx="28">
                  <c:v>5,4</c:v>
                </c:pt>
                <c:pt idx="29">
                  <c:v>5,6</c:v>
                </c:pt>
                <c:pt idx="30">
                  <c:v>5,8</c:v>
                </c:pt>
                <c:pt idx="31">
                  <c:v>6</c:v>
                </c:pt>
                <c:pt idx="32">
                  <c:v>6,2</c:v>
                </c:pt>
                <c:pt idx="33">
                  <c:v>6,4</c:v>
                </c:pt>
                <c:pt idx="34">
                  <c:v>6,6</c:v>
                </c:pt>
                <c:pt idx="35">
                  <c:v>6,8</c:v>
                </c:pt>
                <c:pt idx="36">
                  <c:v>7</c:v>
                </c:pt>
                <c:pt idx="37">
                  <c:v>7,2</c:v>
                </c:pt>
                <c:pt idx="38">
                  <c:v>7,4</c:v>
                </c:pt>
                <c:pt idx="39">
                  <c:v>7,6</c:v>
                </c:pt>
                <c:pt idx="40">
                  <c:v>7,8</c:v>
                </c:pt>
                <c:pt idx="41">
                  <c:v>8</c:v>
                </c:pt>
                <c:pt idx="42">
                  <c:v>8,2</c:v>
                </c:pt>
                <c:pt idx="43">
                  <c:v>8,4</c:v>
                </c:pt>
                <c:pt idx="44">
                  <c:v>8,6</c:v>
                </c:pt>
                <c:pt idx="45">
                  <c:v>8,8</c:v>
                </c:pt>
                <c:pt idx="46">
                  <c:v>9</c:v>
                </c:pt>
                <c:pt idx="47">
                  <c:v>9,2</c:v>
                </c:pt>
                <c:pt idx="48">
                  <c:v>9,4</c:v>
                </c:pt>
                <c:pt idx="49">
                  <c:v>9,6</c:v>
                </c:pt>
                <c:pt idx="50">
                  <c:v>9,8</c:v>
                </c:pt>
                <c:pt idx="51">
                  <c:v>10</c:v>
                </c:pt>
                <c:pt idx="52">
                  <c:v>10,2</c:v>
                </c:pt>
                <c:pt idx="53">
                  <c:v>10,4</c:v>
                </c:pt>
                <c:pt idx="54">
                  <c:v>10,6</c:v>
                </c:pt>
                <c:pt idx="55">
                  <c:v>10,8</c:v>
                </c:pt>
                <c:pt idx="56">
                  <c:v>11</c:v>
                </c:pt>
                <c:pt idx="57">
                  <c:v>11,2</c:v>
                </c:pt>
                <c:pt idx="58">
                  <c:v>11,4</c:v>
                </c:pt>
                <c:pt idx="59">
                  <c:v>11,6</c:v>
                </c:pt>
                <c:pt idx="60">
                  <c:v>11,8</c:v>
                </c:pt>
                <c:pt idx="61">
                  <c:v>12</c:v>
                </c:pt>
                <c:pt idx="62">
                  <c:v>12,2</c:v>
                </c:pt>
                <c:pt idx="63">
                  <c:v>12,4</c:v>
                </c:pt>
                <c:pt idx="64">
                  <c:v>12,6</c:v>
                </c:pt>
                <c:pt idx="65">
                  <c:v>12,8</c:v>
                </c:pt>
                <c:pt idx="66">
                  <c:v>13</c:v>
                </c:pt>
                <c:pt idx="67">
                  <c:v>13,2</c:v>
                </c:pt>
                <c:pt idx="68">
                  <c:v>13,4</c:v>
                </c:pt>
                <c:pt idx="69">
                  <c:v>13,6</c:v>
                </c:pt>
                <c:pt idx="70">
                  <c:v>13,8</c:v>
                </c:pt>
                <c:pt idx="71">
                  <c:v>14</c:v>
                </c:pt>
                <c:pt idx="72">
                  <c:v>14,2</c:v>
                </c:pt>
                <c:pt idx="73">
                  <c:v>14,4</c:v>
                </c:pt>
                <c:pt idx="74">
                  <c:v>14,6</c:v>
                </c:pt>
                <c:pt idx="75">
                  <c:v>14,8</c:v>
                </c:pt>
                <c:pt idx="76">
                  <c:v>15</c:v>
                </c:pt>
              </c:strCache>
            </c:strRef>
          </c:cat>
          <c:val>
            <c:numRef>
              <c:f>'2'!$C$5:$BZ$5</c:f>
              <c:numCache>
                <c:formatCode>General</c:formatCode>
                <c:ptCount val="76"/>
                <c:pt idx="0">
                  <c:v>0</c:v>
                </c:pt>
                <c:pt idx="1">
                  <c:v>0.50341469620859058</c:v>
                </c:pt>
                <c:pt idx="2">
                  <c:v>0.75340303605839354</c:v>
                </c:pt>
                <c:pt idx="3">
                  <c:v>0.87754357174701814</c:v>
                </c:pt>
                <c:pt idx="4">
                  <c:v>0.93918993737478207</c:v>
                </c:pt>
                <c:pt idx="5">
                  <c:v>0.96980261657768152</c:v>
                </c:pt>
                <c:pt idx="6">
                  <c:v>0.9850044231795223</c:v>
                </c:pt>
                <c:pt idx="7">
                  <c:v>0.99255341692907562</c:v>
                </c:pt>
                <c:pt idx="8">
                  <c:v>0.99630213628351705</c:v>
                </c:pt>
                <c:pt idx="9">
                  <c:v>0.9981636952229711</c:v>
                </c:pt>
                <c:pt idx="10">
                  <c:v>0.99908811803444553</c:v>
                </c:pt>
                <c:pt idx="11">
                  <c:v>0.99954717281711325</c:v>
                </c:pt>
                <c:pt idx="12">
                  <c:v>0.99977513267582119</c:v>
                </c:pt>
                <c:pt idx="13">
                  <c:v>0.99988833419150991</c:v>
                </c:pt>
                <c:pt idx="14">
                  <c:v>0.99994454840056779</c:v>
                </c:pt>
                <c:pt idx="15">
                  <c:v>0.99997246355065028</c:v>
                </c:pt>
                <c:pt idx="16">
                  <c:v>0.99998632580393432</c:v>
                </c:pt>
                <c:pt idx="17">
                  <c:v>0.99999320959519267</c:v>
                </c:pt>
                <c:pt idx="18">
                  <c:v>0.99999662798476585</c:v>
                </c:pt>
                <c:pt idx="19">
                  <c:v>0.99999832550679058</c:v>
                </c:pt>
                <c:pt idx="20">
                  <c:v>0.9999991684712809</c:v>
                </c:pt>
                <c:pt idx="21">
                  <c:v>0.99999958707505843</c:v>
                </c:pt>
                <c:pt idx="22">
                  <c:v>0.99999979494754243</c:v>
                </c:pt>
                <c:pt idx="23">
                  <c:v>0.99999989817396306</c:v>
                </c:pt>
                <c:pt idx="24">
                  <c:v>0.99999994943468651</c:v>
                </c:pt>
                <c:pt idx="25">
                  <c:v>0.99999997489000847</c:v>
                </c:pt>
                <c:pt idx="26">
                  <c:v>0.99999998753074726</c:v>
                </c:pt>
                <c:pt idx="27">
                  <c:v>0.99999999380795235</c:v>
                </c:pt>
                <c:pt idx="28">
                  <c:v>0.99999999692512009</c:v>
                </c:pt>
                <c:pt idx="29">
                  <c:v>0.99999999847305987</c:v>
                </c:pt>
                <c:pt idx="30">
                  <c:v>0.99999999924174399</c:v>
                </c:pt>
                <c:pt idx="31">
                  <c:v>0.9999999996234612</c:v>
                </c:pt>
                <c:pt idx="32">
                  <c:v>0.99999999981301635</c:v>
                </c:pt>
                <c:pt idx="33">
                  <c:v>0.99999999990714672</c:v>
                </c:pt>
                <c:pt idx="34">
                  <c:v>0.99999999995389044</c:v>
                </c:pt>
                <c:pt idx="35">
                  <c:v>0.99999999997710265</c:v>
                </c:pt>
                <c:pt idx="36">
                  <c:v>0.99999999998862954</c:v>
                </c:pt>
                <c:pt idx="37">
                  <c:v>0.99999999999435363</c:v>
                </c:pt>
                <c:pt idx="38">
                  <c:v>0.99999999999719602</c:v>
                </c:pt>
                <c:pt idx="39">
                  <c:v>0.99999999999860756</c:v>
                </c:pt>
                <c:pt idx="40">
                  <c:v>0.99999999999930855</c:v>
                </c:pt>
                <c:pt idx="41">
                  <c:v>0.99999999999965661</c:v>
                </c:pt>
                <c:pt idx="42">
                  <c:v>0.99999999999982947</c:v>
                </c:pt>
                <c:pt idx="43">
                  <c:v>0.99999999999991529</c:v>
                </c:pt>
                <c:pt idx="44">
                  <c:v>0.99999999999995792</c:v>
                </c:pt>
                <c:pt idx="45">
                  <c:v>0.99999999999997913</c:v>
                </c:pt>
                <c:pt idx="46">
                  <c:v>0.99999999999998967</c:v>
                </c:pt>
                <c:pt idx="47">
                  <c:v>0.99999999999999489</c:v>
                </c:pt>
                <c:pt idx="48">
                  <c:v>0.99999999999999745</c:v>
                </c:pt>
                <c:pt idx="49">
                  <c:v>0.99999999999999878</c:v>
                </c:pt>
                <c:pt idx="50">
                  <c:v>0.99999999999999933</c:v>
                </c:pt>
                <c:pt idx="51">
                  <c:v>0.99999999999999967</c:v>
                </c:pt>
                <c:pt idx="52">
                  <c:v>0.99999999999999989</c:v>
                </c:pt>
                <c:pt idx="53">
                  <c:v>0.99999999999999989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48-4F7B-9275-5A72BDF57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320944"/>
        <c:axId val="610322256"/>
      </c:lineChart>
      <c:catAx>
        <c:axId val="6103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10322256"/>
        <c:crosses val="autoZero"/>
        <c:auto val="1"/>
        <c:lblAlgn val="ctr"/>
        <c:lblOffset val="100"/>
        <c:noMultiLvlLbl val="0"/>
      </c:catAx>
      <c:valAx>
        <c:axId val="6103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103209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'2'!$B$25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'2'!$B$24:$BZ$24</c:f>
              <c:strCache>
                <c:ptCount val="77"/>
                <c:pt idx="0">
                  <c:v>x</c:v>
                </c:pt>
                <c:pt idx="1">
                  <c:v>0</c:v>
                </c:pt>
                <c:pt idx="2">
                  <c:v>0,2</c:v>
                </c:pt>
                <c:pt idx="3">
                  <c:v>0,4</c:v>
                </c:pt>
                <c:pt idx="4">
                  <c:v>0,6</c:v>
                </c:pt>
                <c:pt idx="5">
                  <c:v>0,8</c:v>
                </c:pt>
                <c:pt idx="6">
                  <c:v>1</c:v>
                </c:pt>
                <c:pt idx="7">
                  <c:v>1,2</c:v>
                </c:pt>
                <c:pt idx="8">
                  <c:v>1,4</c:v>
                </c:pt>
                <c:pt idx="9">
                  <c:v>1,6</c:v>
                </c:pt>
                <c:pt idx="10">
                  <c:v>1,8</c:v>
                </c:pt>
                <c:pt idx="11">
                  <c:v>2</c:v>
                </c:pt>
                <c:pt idx="12">
                  <c:v>2,2</c:v>
                </c:pt>
                <c:pt idx="13">
                  <c:v>2,4</c:v>
                </c:pt>
                <c:pt idx="14">
                  <c:v>2,6</c:v>
                </c:pt>
                <c:pt idx="15">
                  <c:v>2,8</c:v>
                </c:pt>
                <c:pt idx="16">
                  <c:v>3</c:v>
                </c:pt>
                <c:pt idx="17">
                  <c:v>3,2</c:v>
                </c:pt>
                <c:pt idx="18">
                  <c:v>3,4</c:v>
                </c:pt>
                <c:pt idx="19">
                  <c:v>3,6</c:v>
                </c:pt>
                <c:pt idx="20">
                  <c:v>3,8</c:v>
                </c:pt>
                <c:pt idx="21">
                  <c:v>4</c:v>
                </c:pt>
                <c:pt idx="22">
                  <c:v>4,2</c:v>
                </c:pt>
                <c:pt idx="23">
                  <c:v>4,4</c:v>
                </c:pt>
                <c:pt idx="24">
                  <c:v>4,6</c:v>
                </c:pt>
                <c:pt idx="25">
                  <c:v>4,8</c:v>
                </c:pt>
                <c:pt idx="26">
                  <c:v>5</c:v>
                </c:pt>
                <c:pt idx="27">
                  <c:v>5,2</c:v>
                </c:pt>
                <c:pt idx="28">
                  <c:v>5,4</c:v>
                </c:pt>
                <c:pt idx="29">
                  <c:v>5,6</c:v>
                </c:pt>
                <c:pt idx="30">
                  <c:v>5,8</c:v>
                </c:pt>
                <c:pt idx="31">
                  <c:v>6</c:v>
                </c:pt>
                <c:pt idx="32">
                  <c:v>6,2</c:v>
                </c:pt>
                <c:pt idx="33">
                  <c:v>6,4</c:v>
                </c:pt>
                <c:pt idx="34">
                  <c:v>6,6</c:v>
                </c:pt>
                <c:pt idx="35">
                  <c:v>6,8</c:v>
                </c:pt>
                <c:pt idx="36">
                  <c:v>7</c:v>
                </c:pt>
                <c:pt idx="37">
                  <c:v>7,2</c:v>
                </c:pt>
                <c:pt idx="38">
                  <c:v>7,4</c:v>
                </c:pt>
                <c:pt idx="39">
                  <c:v>7,6</c:v>
                </c:pt>
                <c:pt idx="40">
                  <c:v>7,8</c:v>
                </c:pt>
                <c:pt idx="41">
                  <c:v>8</c:v>
                </c:pt>
                <c:pt idx="42">
                  <c:v>8,2</c:v>
                </c:pt>
                <c:pt idx="43">
                  <c:v>8,4</c:v>
                </c:pt>
                <c:pt idx="44">
                  <c:v>8,6</c:v>
                </c:pt>
                <c:pt idx="45">
                  <c:v>8,8</c:v>
                </c:pt>
                <c:pt idx="46">
                  <c:v>9</c:v>
                </c:pt>
                <c:pt idx="47">
                  <c:v>9,2</c:v>
                </c:pt>
                <c:pt idx="48">
                  <c:v>9,4</c:v>
                </c:pt>
                <c:pt idx="49">
                  <c:v>9,6</c:v>
                </c:pt>
                <c:pt idx="50">
                  <c:v>9,8</c:v>
                </c:pt>
                <c:pt idx="51">
                  <c:v>10</c:v>
                </c:pt>
                <c:pt idx="52">
                  <c:v>10,2</c:v>
                </c:pt>
                <c:pt idx="53">
                  <c:v>10,4</c:v>
                </c:pt>
                <c:pt idx="54">
                  <c:v>10,6</c:v>
                </c:pt>
                <c:pt idx="55">
                  <c:v>10,8</c:v>
                </c:pt>
                <c:pt idx="56">
                  <c:v>11</c:v>
                </c:pt>
                <c:pt idx="57">
                  <c:v>11,2</c:v>
                </c:pt>
                <c:pt idx="58">
                  <c:v>11,4</c:v>
                </c:pt>
                <c:pt idx="59">
                  <c:v>11,6</c:v>
                </c:pt>
                <c:pt idx="60">
                  <c:v>11,8</c:v>
                </c:pt>
                <c:pt idx="61">
                  <c:v>12</c:v>
                </c:pt>
                <c:pt idx="62">
                  <c:v>12,2</c:v>
                </c:pt>
                <c:pt idx="63">
                  <c:v>12,4</c:v>
                </c:pt>
                <c:pt idx="64">
                  <c:v>12,6</c:v>
                </c:pt>
                <c:pt idx="65">
                  <c:v>12,8</c:v>
                </c:pt>
                <c:pt idx="66">
                  <c:v>13</c:v>
                </c:pt>
                <c:pt idx="67">
                  <c:v>13,2</c:v>
                </c:pt>
                <c:pt idx="68">
                  <c:v>13,4</c:v>
                </c:pt>
                <c:pt idx="69">
                  <c:v>13,6</c:v>
                </c:pt>
                <c:pt idx="70">
                  <c:v>13,8</c:v>
                </c:pt>
                <c:pt idx="71">
                  <c:v>14</c:v>
                </c:pt>
                <c:pt idx="72">
                  <c:v>14,2</c:v>
                </c:pt>
                <c:pt idx="73">
                  <c:v>14,4</c:v>
                </c:pt>
                <c:pt idx="74">
                  <c:v>14,6</c:v>
                </c:pt>
                <c:pt idx="75">
                  <c:v>14,8</c:v>
                </c:pt>
                <c:pt idx="76">
                  <c:v>15</c:v>
                </c:pt>
              </c:strCache>
            </c:strRef>
          </c:cat>
          <c:val>
            <c:numRef>
              <c:f>'2'!$C$25:$BZ$25</c:f>
              <c:numCache>
                <c:formatCode>General</c:formatCode>
                <c:ptCount val="76"/>
                <c:pt idx="0">
                  <c:v>0.5</c:v>
                </c:pt>
                <c:pt idx="1">
                  <c:v>0.45241870901797976</c:v>
                </c:pt>
                <c:pt idx="2">
                  <c:v>0.40936537653899091</c:v>
                </c:pt>
                <c:pt idx="3">
                  <c:v>0.37040911034085894</c:v>
                </c:pt>
                <c:pt idx="4">
                  <c:v>0.33516002301781966</c:v>
                </c:pt>
                <c:pt idx="5">
                  <c:v>0.30326532985631671</c:v>
                </c:pt>
                <c:pt idx="6">
                  <c:v>0.27440581804701319</c:v>
                </c:pt>
                <c:pt idx="7">
                  <c:v>0.24829265189570476</c:v>
                </c:pt>
                <c:pt idx="8">
                  <c:v>0.22466448205861078</c:v>
                </c:pt>
                <c:pt idx="9">
                  <c:v>0.20328482987029955</c:v>
                </c:pt>
                <c:pt idx="10">
                  <c:v>0.18393972058572117</c:v>
                </c:pt>
                <c:pt idx="11">
                  <c:v>0.16643554184903978</c:v>
                </c:pt>
                <c:pt idx="12">
                  <c:v>0.15059710595610107</c:v>
                </c:pt>
                <c:pt idx="13">
                  <c:v>0.1362658965170063</c:v>
                </c:pt>
                <c:pt idx="14">
                  <c:v>0.12329848197080324</c:v>
                </c:pt>
                <c:pt idx="15">
                  <c:v>0.11156508007421491</c:v>
                </c:pt>
                <c:pt idx="16">
                  <c:v>0.10094825899732769</c:v>
                </c:pt>
                <c:pt idx="17">
                  <c:v>9.1341762026367332E-2</c:v>
                </c:pt>
                <c:pt idx="18">
                  <c:v>8.2649444110793266E-2</c:v>
                </c:pt>
                <c:pt idx="19">
                  <c:v>7.4784309611317532E-2</c:v>
                </c:pt>
                <c:pt idx="20">
                  <c:v>6.7667641618306351E-2</c:v>
                </c:pt>
                <c:pt idx="21">
                  <c:v>6.1228214126490953E-2</c:v>
                </c:pt>
                <c:pt idx="22">
                  <c:v>5.5401579181166935E-2</c:v>
                </c:pt>
                <c:pt idx="23">
                  <c:v>5.0129421861401874E-2</c:v>
                </c:pt>
                <c:pt idx="24">
                  <c:v>4.5358976644706256E-2</c:v>
                </c:pt>
                <c:pt idx="25">
                  <c:v>4.10424993119494E-2</c:v>
                </c:pt>
                <c:pt idx="26">
                  <c:v>3.7136789107166938E-2</c:v>
                </c:pt>
                <c:pt idx="27">
                  <c:v>3.3602756369874878E-2</c:v>
                </c:pt>
                <c:pt idx="28">
                  <c:v>3.0405031312608986E-2</c:v>
                </c:pt>
                <c:pt idx="29">
                  <c:v>2.7511610028203615E-2</c:v>
                </c:pt>
                <c:pt idx="30">
                  <c:v>2.4893534183931972E-2</c:v>
                </c:pt>
                <c:pt idx="31">
                  <c:v>2.25246011967789E-2</c:v>
                </c:pt>
                <c:pt idx="32">
                  <c:v>2.0381101989183106E-2</c:v>
                </c:pt>
                <c:pt idx="33">
                  <c:v>1.8441583700620007E-2</c:v>
                </c:pt>
                <c:pt idx="34">
                  <c:v>1.668663498016304E-2</c:v>
                </c:pt>
                <c:pt idx="35">
                  <c:v>1.509869171115925E-2</c:v>
                </c:pt>
                <c:pt idx="36">
                  <c:v>1.3661861223646279E-2</c:v>
                </c:pt>
                <c:pt idx="37">
                  <c:v>1.2361763235169694E-2</c:v>
                </c:pt>
                <c:pt idx="38">
                  <c:v>1.1185385928082801E-2</c:v>
                </c:pt>
                <c:pt idx="39">
                  <c:v>1.0120955722902196E-2</c:v>
                </c:pt>
                <c:pt idx="40">
                  <c:v>9.1578194443670893E-3</c:v>
                </c:pt>
                <c:pt idx="41">
                  <c:v>8.2863377008806274E-3</c:v>
                </c:pt>
                <c:pt idx="42">
                  <c:v>7.4977884102388516E-3</c:v>
                </c:pt>
                <c:pt idx="43">
                  <c:v>6.7842795061004669E-3</c:v>
                </c:pt>
                <c:pt idx="44">
                  <c:v>6.138669951534218E-3</c:v>
                </c:pt>
                <c:pt idx="45">
                  <c:v>5.554498269121153E-3</c:v>
                </c:pt>
                <c:pt idx="46">
                  <c:v>5.025917872316793E-3</c:v>
                </c:pt>
                <c:pt idx="47">
                  <c:v>4.5476385508479078E-3</c:v>
                </c:pt>
                <c:pt idx="48">
                  <c:v>4.1148735245100151E-3</c:v>
                </c:pt>
                <c:pt idx="49">
                  <c:v>3.7232915354621691E-3</c:v>
                </c:pt>
                <c:pt idx="50">
                  <c:v>3.3689734995427335E-3</c:v>
                </c:pt>
                <c:pt idx="51">
                  <c:v>3.048373282757819E-3</c:v>
                </c:pt>
                <c:pt idx="52">
                  <c:v>2.7582822103803858E-3</c:v>
                </c:pt>
                <c:pt idx="53">
                  <c:v>2.4957969534551085E-3</c:v>
                </c:pt>
                <c:pt idx="54">
                  <c:v>2.258290471306333E-3</c:v>
                </c:pt>
                <c:pt idx="55">
                  <c:v>2.0433857192320333E-3</c:v>
                </c:pt>
                <c:pt idx="56">
                  <c:v>1.848931858241466E-3</c:v>
                </c:pt>
                <c:pt idx="57">
                  <c:v>1.672982728735636E-3</c:v>
                </c:pt>
                <c:pt idx="58">
                  <c:v>1.5137773726879077E-3</c:v>
                </c:pt>
                <c:pt idx="59">
                  <c:v>1.3697224093841842E-3</c:v>
                </c:pt>
                <c:pt idx="60">
                  <c:v>1.2393760883331792E-3</c:v>
                </c:pt>
                <c:pt idx="61">
                  <c:v>1.1214338597429017E-3</c:v>
                </c:pt>
                <c:pt idx="62">
                  <c:v>1.014715318147867E-3</c:v>
                </c:pt>
                <c:pt idx="63">
                  <c:v>9.1815238851445356E-4</c:v>
                </c:pt>
                <c:pt idx="64">
                  <c:v>8.3077863658696696E-4</c:v>
                </c:pt>
                <c:pt idx="65">
                  <c:v>7.5171959648878618E-4</c:v>
                </c:pt>
                <c:pt idx="66">
                  <c:v>6.8018401877394693E-4</c:v>
                </c:pt>
                <c:pt idx="67">
                  <c:v>6.154559513367405E-4</c:v>
                </c:pt>
                <c:pt idx="68">
                  <c:v>5.5688757392240162E-4</c:v>
                </c:pt>
                <c:pt idx="69">
                  <c:v>5.0389271452425523E-4</c:v>
                </c:pt>
                <c:pt idx="70">
                  <c:v>4.5594098277725812E-4</c:v>
                </c:pt>
                <c:pt idx="71">
                  <c:v>4.125524616329523E-4</c:v>
                </c:pt>
                <c:pt idx="72">
                  <c:v>3.732929041883396E-4</c:v>
                </c:pt>
                <c:pt idx="73">
                  <c:v>3.3776938759692219E-4</c:v>
                </c:pt>
                <c:pt idx="74">
                  <c:v>3.0562638056478615E-4</c:v>
                </c:pt>
                <c:pt idx="75">
                  <c:v>2.7654218507391681E-4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5-4D95-B90E-F0FAFF00D85A}"/>
            </c:ext>
          </c:extLst>
        </c:ser>
        <c:ser>
          <c:idx val="1"/>
          <c:order val="1"/>
          <c:tx>
            <c:strRef>
              <c:f>'2'!$B$26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'2'!$B$24:$BZ$24</c:f>
              <c:strCache>
                <c:ptCount val="77"/>
                <c:pt idx="0">
                  <c:v>x</c:v>
                </c:pt>
                <c:pt idx="1">
                  <c:v>0</c:v>
                </c:pt>
                <c:pt idx="2">
                  <c:v>0,2</c:v>
                </c:pt>
                <c:pt idx="3">
                  <c:v>0,4</c:v>
                </c:pt>
                <c:pt idx="4">
                  <c:v>0,6</c:v>
                </c:pt>
                <c:pt idx="5">
                  <c:v>0,8</c:v>
                </c:pt>
                <c:pt idx="6">
                  <c:v>1</c:v>
                </c:pt>
                <c:pt idx="7">
                  <c:v>1,2</c:v>
                </c:pt>
                <c:pt idx="8">
                  <c:v>1,4</c:v>
                </c:pt>
                <c:pt idx="9">
                  <c:v>1,6</c:v>
                </c:pt>
                <c:pt idx="10">
                  <c:v>1,8</c:v>
                </c:pt>
                <c:pt idx="11">
                  <c:v>2</c:v>
                </c:pt>
                <c:pt idx="12">
                  <c:v>2,2</c:v>
                </c:pt>
                <c:pt idx="13">
                  <c:v>2,4</c:v>
                </c:pt>
                <c:pt idx="14">
                  <c:v>2,6</c:v>
                </c:pt>
                <c:pt idx="15">
                  <c:v>2,8</c:v>
                </c:pt>
                <c:pt idx="16">
                  <c:v>3</c:v>
                </c:pt>
                <c:pt idx="17">
                  <c:v>3,2</c:v>
                </c:pt>
                <c:pt idx="18">
                  <c:v>3,4</c:v>
                </c:pt>
                <c:pt idx="19">
                  <c:v>3,6</c:v>
                </c:pt>
                <c:pt idx="20">
                  <c:v>3,8</c:v>
                </c:pt>
                <c:pt idx="21">
                  <c:v>4</c:v>
                </c:pt>
                <c:pt idx="22">
                  <c:v>4,2</c:v>
                </c:pt>
                <c:pt idx="23">
                  <c:v>4,4</c:v>
                </c:pt>
                <c:pt idx="24">
                  <c:v>4,6</c:v>
                </c:pt>
                <c:pt idx="25">
                  <c:v>4,8</c:v>
                </c:pt>
                <c:pt idx="26">
                  <c:v>5</c:v>
                </c:pt>
                <c:pt idx="27">
                  <c:v>5,2</c:v>
                </c:pt>
                <c:pt idx="28">
                  <c:v>5,4</c:v>
                </c:pt>
                <c:pt idx="29">
                  <c:v>5,6</c:v>
                </c:pt>
                <c:pt idx="30">
                  <c:v>5,8</c:v>
                </c:pt>
                <c:pt idx="31">
                  <c:v>6</c:v>
                </c:pt>
                <c:pt idx="32">
                  <c:v>6,2</c:v>
                </c:pt>
                <c:pt idx="33">
                  <c:v>6,4</c:v>
                </c:pt>
                <c:pt idx="34">
                  <c:v>6,6</c:v>
                </c:pt>
                <c:pt idx="35">
                  <c:v>6,8</c:v>
                </c:pt>
                <c:pt idx="36">
                  <c:v>7</c:v>
                </c:pt>
                <c:pt idx="37">
                  <c:v>7,2</c:v>
                </c:pt>
                <c:pt idx="38">
                  <c:v>7,4</c:v>
                </c:pt>
                <c:pt idx="39">
                  <c:v>7,6</c:v>
                </c:pt>
                <c:pt idx="40">
                  <c:v>7,8</c:v>
                </c:pt>
                <c:pt idx="41">
                  <c:v>8</c:v>
                </c:pt>
                <c:pt idx="42">
                  <c:v>8,2</c:v>
                </c:pt>
                <c:pt idx="43">
                  <c:v>8,4</c:v>
                </c:pt>
                <c:pt idx="44">
                  <c:v>8,6</c:v>
                </c:pt>
                <c:pt idx="45">
                  <c:v>8,8</c:v>
                </c:pt>
                <c:pt idx="46">
                  <c:v>9</c:v>
                </c:pt>
                <c:pt idx="47">
                  <c:v>9,2</c:v>
                </c:pt>
                <c:pt idx="48">
                  <c:v>9,4</c:v>
                </c:pt>
                <c:pt idx="49">
                  <c:v>9,6</c:v>
                </c:pt>
                <c:pt idx="50">
                  <c:v>9,8</c:v>
                </c:pt>
                <c:pt idx="51">
                  <c:v>10</c:v>
                </c:pt>
                <c:pt idx="52">
                  <c:v>10,2</c:v>
                </c:pt>
                <c:pt idx="53">
                  <c:v>10,4</c:v>
                </c:pt>
                <c:pt idx="54">
                  <c:v>10,6</c:v>
                </c:pt>
                <c:pt idx="55">
                  <c:v>10,8</c:v>
                </c:pt>
                <c:pt idx="56">
                  <c:v>11</c:v>
                </c:pt>
                <c:pt idx="57">
                  <c:v>11,2</c:v>
                </c:pt>
                <c:pt idx="58">
                  <c:v>11,4</c:v>
                </c:pt>
                <c:pt idx="59">
                  <c:v>11,6</c:v>
                </c:pt>
                <c:pt idx="60">
                  <c:v>11,8</c:v>
                </c:pt>
                <c:pt idx="61">
                  <c:v>12</c:v>
                </c:pt>
                <c:pt idx="62">
                  <c:v>12,2</c:v>
                </c:pt>
                <c:pt idx="63">
                  <c:v>12,4</c:v>
                </c:pt>
                <c:pt idx="64">
                  <c:v>12,6</c:v>
                </c:pt>
                <c:pt idx="65">
                  <c:v>12,8</c:v>
                </c:pt>
                <c:pt idx="66">
                  <c:v>13</c:v>
                </c:pt>
                <c:pt idx="67">
                  <c:v>13,2</c:v>
                </c:pt>
                <c:pt idx="68">
                  <c:v>13,4</c:v>
                </c:pt>
                <c:pt idx="69">
                  <c:v>13,6</c:v>
                </c:pt>
                <c:pt idx="70">
                  <c:v>13,8</c:v>
                </c:pt>
                <c:pt idx="71">
                  <c:v>14</c:v>
                </c:pt>
                <c:pt idx="72">
                  <c:v>14,2</c:v>
                </c:pt>
                <c:pt idx="73">
                  <c:v>14,4</c:v>
                </c:pt>
                <c:pt idx="74">
                  <c:v>14,6</c:v>
                </c:pt>
                <c:pt idx="75">
                  <c:v>14,8</c:v>
                </c:pt>
                <c:pt idx="76">
                  <c:v>15</c:v>
                </c:pt>
              </c:strCache>
            </c:strRef>
          </c:cat>
          <c:val>
            <c:numRef>
              <c:f>'2'!$C$26:$BZ$26</c:f>
              <c:numCache>
                <c:formatCode>General</c:formatCode>
                <c:ptCount val="76"/>
                <c:pt idx="0">
                  <c:v>1</c:v>
                </c:pt>
                <c:pt idx="1">
                  <c:v>0.81873075307798182</c:v>
                </c:pt>
                <c:pt idx="2">
                  <c:v>0.67032004603563933</c:v>
                </c:pt>
                <c:pt idx="3">
                  <c:v>0.54881163609402639</c:v>
                </c:pt>
                <c:pt idx="4">
                  <c:v>0.44932896411722156</c:v>
                </c:pt>
                <c:pt idx="5">
                  <c:v>0.36787944117144233</c:v>
                </c:pt>
                <c:pt idx="6">
                  <c:v>0.30119421191220214</c:v>
                </c:pt>
                <c:pt idx="7">
                  <c:v>0.24659696394160649</c:v>
                </c:pt>
                <c:pt idx="8">
                  <c:v>0.20189651799465538</c:v>
                </c:pt>
                <c:pt idx="9">
                  <c:v>0.16529888822158653</c:v>
                </c:pt>
                <c:pt idx="10">
                  <c:v>0.1353352832366127</c:v>
                </c:pt>
                <c:pt idx="11">
                  <c:v>0.11080315836233387</c:v>
                </c:pt>
                <c:pt idx="12">
                  <c:v>9.0717953289412512E-2</c:v>
                </c:pt>
                <c:pt idx="13">
                  <c:v>7.4273578214333877E-2</c:v>
                </c:pt>
                <c:pt idx="14">
                  <c:v>6.0810062625217973E-2</c:v>
                </c:pt>
                <c:pt idx="15">
                  <c:v>4.9787068367863944E-2</c:v>
                </c:pt>
                <c:pt idx="16">
                  <c:v>4.0762203978366211E-2</c:v>
                </c:pt>
                <c:pt idx="17">
                  <c:v>3.337326996032608E-2</c:v>
                </c:pt>
                <c:pt idx="18">
                  <c:v>2.7323722447292559E-2</c:v>
                </c:pt>
                <c:pt idx="19">
                  <c:v>2.2370771856165601E-2</c:v>
                </c:pt>
                <c:pt idx="20">
                  <c:v>1.8315638888734179E-2</c:v>
                </c:pt>
                <c:pt idx="21">
                  <c:v>1.4995576820477703E-2</c:v>
                </c:pt>
                <c:pt idx="22">
                  <c:v>1.2277339903068436E-2</c:v>
                </c:pt>
                <c:pt idx="23">
                  <c:v>1.0051835744633586E-2</c:v>
                </c:pt>
                <c:pt idx="24">
                  <c:v>8.2297470490200302E-3</c:v>
                </c:pt>
                <c:pt idx="25">
                  <c:v>6.737946999085467E-3</c:v>
                </c:pt>
                <c:pt idx="26">
                  <c:v>5.5165644207607716E-3</c:v>
                </c:pt>
                <c:pt idx="27">
                  <c:v>4.5165809426126659E-3</c:v>
                </c:pt>
                <c:pt idx="28">
                  <c:v>3.697863716482932E-3</c:v>
                </c:pt>
                <c:pt idx="29">
                  <c:v>3.0275547453758153E-3</c:v>
                </c:pt>
                <c:pt idx="30">
                  <c:v>2.4787521766663585E-3</c:v>
                </c:pt>
                <c:pt idx="31">
                  <c:v>2.029430636295734E-3</c:v>
                </c:pt>
                <c:pt idx="32">
                  <c:v>1.6615572731739339E-3</c:v>
                </c:pt>
                <c:pt idx="33">
                  <c:v>1.3603680375478939E-3</c:v>
                </c:pt>
                <c:pt idx="34">
                  <c:v>1.1137751478448032E-3</c:v>
                </c:pt>
                <c:pt idx="35">
                  <c:v>9.1188196555451624E-4</c:v>
                </c:pt>
                <c:pt idx="36">
                  <c:v>7.465858083766792E-4</c:v>
                </c:pt>
                <c:pt idx="37">
                  <c:v>6.112527611295723E-4</c:v>
                </c:pt>
                <c:pt idx="38">
                  <c:v>5.0045143344061083E-4</c:v>
                </c:pt>
                <c:pt idx="39">
                  <c:v>4.0973497897978681E-4</c:v>
                </c:pt>
                <c:pt idx="40">
                  <c:v>3.3546262790251185E-4</c:v>
                </c:pt>
                <c:pt idx="41">
                  <c:v>2.7465356997214254E-4</c:v>
                </c:pt>
                <c:pt idx="42">
                  <c:v>2.2486732417884819E-4</c:v>
                </c:pt>
                <c:pt idx="43">
                  <c:v>1.8410579366757919E-4</c:v>
                </c:pt>
                <c:pt idx="44">
                  <c:v>1.507330750954765E-4</c:v>
                </c:pt>
                <c:pt idx="45">
                  <c:v>1.2340980408667956E-4</c:v>
                </c:pt>
                <c:pt idx="46">
                  <c:v>1.0103940183709342E-4</c:v>
                </c:pt>
                <c:pt idx="47">
                  <c:v>8.2724065556632228E-5</c:v>
                </c:pt>
                <c:pt idx="48">
                  <c:v>6.7728736490853898E-5</c:v>
                </c:pt>
                <c:pt idx="49">
                  <c:v>5.5451599432176945E-5</c:v>
                </c:pt>
                <c:pt idx="50">
                  <c:v>4.5399929762484854E-5</c:v>
                </c:pt>
                <c:pt idx="51">
                  <c:v>3.7170318684126734E-5</c:v>
                </c:pt>
                <c:pt idx="52">
                  <c:v>3.0432483008403625E-5</c:v>
                </c:pt>
                <c:pt idx="53">
                  <c:v>2.4916009731503204E-5</c:v>
                </c:pt>
                <c:pt idx="54">
                  <c:v>2.0399503411171922E-5</c:v>
                </c:pt>
                <c:pt idx="55">
                  <c:v>1.6701700790245659E-5</c:v>
                </c:pt>
                <c:pt idx="56">
                  <c:v>1.3674196065680964E-5</c:v>
                </c:pt>
                <c:pt idx="57">
                  <c:v>1.119548484259094E-5</c:v>
                </c:pt>
                <c:pt idx="58">
                  <c:v>9.1660877362476171E-6</c:v>
                </c:pt>
                <c:pt idx="59">
                  <c:v>7.5045579150768581E-6</c:v>
                </c:pt>
                <c:pt idx="60">
                  <c:v>6.1442123533282098E-6</c:v>
                </c:pt>
                <c:pt idx="61">
                  <c:v>5.0304556071114483E-6</c:v>
                </c:pt>
                <c:pt idx="62">
                  <c:v>4.1185887075357082E-6</c:v>
                </c:pt>
                <c:pt idx="63">
                  <c:v>3.3720152341391845E-6</c:v>
                </c:pt>
                <c:pt idx="64">
                  <c:v>2.7607725720371986E-6</c:v>
                </c:pt>
                <c:pt idx="65">
                  <c:v>2.2603294069810542E-6</c:v>
                </c:pt>
                <c:pt idx="66">
                  <c:v>1.8506011975819082E-6</c:v>
                </c:pt>
                <c:pt idx="67">
                  <c:v>1.515144112143249E-6</c:v>
                </c:pt>
                <c:pt idx="68">
                  <c:v>1.2404950799567134E-6</c:v>
                </c:pt>
                <c:pt idx="69">
                  <c:v>1.0156314710024903E-6</c:v>
                </c:pt>
                <c:pt idx="70">
                  <c:v>8.3152871910356788E-7</c:v>
                </c:pt>
                <c:pt idx="71">
                  <c:v>6.8079813439763423E-7</c:v>
                </c:pt>
                <c:pt idx="72">
                  <c:v>5.5739036926945956E-7</c:v>
                </c:pt>
                <c:pt idx="73">
                  <c:v>4.5635263679039938E-7</c:v>
                </c:pt>
                <c:pt idx="74">
                  <c:v>3.7362993798852602E-7</c:v>
                </c:pt>
                <c:pt idx="75">
                  <c:v>3.0590232050182579E-7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5-4D95-B90E-F0FAFF00D85A}"/>
            </c:ext>
          </c:extLst>
        </c:ser>
        <c:ser>
          <c:idx val="2"/>
          <c:order val="2"/>
          <c:tx>
            <c:strRef>
              <c:f>'2'!$B$27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'2'!$B$24:$BZ$24</c:f>
              <c:strCache>
                <c:ptCount val="77"/>
                <c:pt idx="0">
                  <c:v>x</c:v>
                </c:pt>
                <c:pt idx="1">
                  <c:v>0</c:v>
                </c:pt>
                <c:pt idx="2">
                  <c:v>0,2</c:v>
                </c:pt>
                <c:pt idx="3">
                  <c:v>0,4</c:v>
                </c:pt>
                <c:pt idx="4">
                  <c:v>0,6</c:v>
                </c:pt>
                <c:pt idx="5">
                  <c:v>0,8</c:v>
                </c:pt>
                <c:pt idx="6">
                  <c:v>1</c:v>
                </c:pt>
                <c:pt idx="7">
                  <c:v>1,2</c:v>
                </c:pt>
                <c:pt idx="8">
                  <c:v>1,4</c:v>
                </c:pt>
                <c:pt idx="9">
                  <c:v>1,6</c:v>
                </c:pt>
                <c:pt idx="10">
                  <c:v>1,8</c:v>
                </c:pt>
                <c:pt idx="11">
                  <c:v>2</c:v>
                </c:pt>
                <c:pt idx="12">
                  <c:v>2,2</c:v>
                </c:pt>
                <c:pt idx="13">
                  <c:v>2,4</c:v>
                </c:pt>
                <c:pt idx="14">
                  <c:v>2,6</c:v>
                </c:pt>
                <c:pt idx="15">
                  <c:v>2,8</c:v>
                </c:pt>
                <c:pt idx="16">
                  <c:v>3</c:v>
                </c:pt>
                <c:pt idx="17">
                  <c:v>3,2</c:v>
                </c:pt>
                <c:pt idx="18">
                  <c:v>3,4</c:v>
                </c:pt>
                <c:pt idx="19">
                  <c:v>3,6</c:v>
                </c:pt>
                <c:pt idx="20">
                  <c:v>3,8</c:v>
                </c:pt>
                <c:pt idx="21">
                  <c:v>4</c:v>
                </c:pt>
                <c:pt idx="22">
                  <c:v>4,2</c:v>
                </c:pt>
                <c:pt idx="23">
                  <c:v>4,4</c:v>
                </c:pt>
                <c:pt idx="24">
                  <c:v>4,6</c:v>
                </c:pt>
                <c:pt idx="25">
                  <c:v>4,8</c:v>
                </c:pt>
                <c:pt idx="26">
                  <c:v>5</c:v>
                </c:pt>
                <c:pt idx="27">
                  <c:v>5,2</c:v>
                </c:pt>
                <c:pt idx="28">
                  <c:v>5,4</c:v>
                </c:pt>
                <c:pt idx="29">
                  <c:v>5,6</c:v>
                </c:pt>
                <c:pt idx="30">
                  <c:v>5,8</c:v>
                </c:pt>
                <c:pt idx="31">
                  <c:v>6</c:v>
                </c:pt>
                <c:pt idx="32">
                  <c:v>6,2</c:v>
                </c:pt>
                <c:pt idx="33">
                  <c:v>6,4</c:v>
                </c:pt>
                <c:pt idx="34">
                  <c:v>6,6</c:v>
                </c:pt>
                <c:pt idx="35">
                  <c:v>6,8</c:v>
                </c:pt>
                <c:pt idx="36">
                  <c:v>7</c:v>
                </c:pt>
                <c:pt idx="37">
                  <c:v>7,2</c:v>
                </c:pt>
                <c:pt idx="38">
                  <c:v>7,4</c:v>
                </c:pt>
                <c:pt idx="39">
                  <c:v>7,6</c:v>
                </c:pt>
                <c:pt idx="40">
                  <c:v>7,8</c:v>
                </c:pt>
                <c:pt idx="41">
                  <c:v>8</c:v>
                </c:pt>
                <c:pt idx="42">
                  <c:v>8,2</c:v>
                </c:pt>
                <c:pt idx="43">
                  <c:v>8,4</c:v>
                </c:pt>
                <c:pt idx="44">
                  <c:v>8,6</c:v>
                </c:pt>
                <c:pt idx="45">
                  <c:v>8,8</c:v>
                </c:pt>
                <c:pt idx="46">
                  <c:v>9</c:v>
                </c:pt>
                <c:pt idx="47">
                  <c:v>9,2</c:v>
                </c:pt>
                <c:pt idx="48">
                  <c:v>9,4</c:v>
                </c:pt>
                <c:pt idx="49">
                  <c:v>9,6</c:v>
                </c:pt>
                <c:pt idx="50">
                  <c:v>9,8</c:v>
                </c:pt>
                <c:pt idx="51">
                  <c:v>10</c:v>
                </c:pt>
                <c:pt idx="52">
                  <c:v>10,2</c:v>
                </c:pt>
                <c:pt idx="53">
                  <c:v>10,4</c:v>
                </c:pt>
                <c:pt idx="54">
                  <c:v>10,6</c:v>
                </c:pt>
                <c:pt idx="55">
                  <c:v>10,8</c:v>
                </c:pt>
                <c:pt idx="56">
                  <c:v>11</c:v>
                </c:pt>
                <c:pt idx="57">
                  <c:v>11,2</c:v>
                </c:pt>
                <c:pt idx="58">
                  <c:v>11,4</c:v>
                </c:pt>
                <c:pt idx="59">
                  <c:v>11,6</c:v>
                </c:pt>
                <c:pt idx="60">
                  <c:v>11,8</c:v>
                </c:pt>
                <c:pt idx="61">
                  <c:v>12</c:v>
                </c:pt>
                <c:pt idx="62">
                  <c:v>12,2</c:v>
                </c:pt>
                <c:pt idx="63">
                  <c:v>12,4</c:v>
                </c:pt>
                <c:pt idx="64">
                  <c:v>12,6</c:v>
                </c:pt>
                <c:pt idx="65">
                  <c:v>12,8</c:v>
                </c:pt>
                <c:pt idx="66">
                  <c:v>13</c:v>
                </c:pt>
                <c:pt idx="67">
                  <c:v>13,2</c:v>
                </c:pt>
                <c:pt idx="68">
                  <c:v>13,4</c:v>
                </c:pt>
                <c:pt idx="69">
                  <c:v>13,6</c:v>
                </c:pt>
                <c:pt idx="70">
                  <c:v>13,8</c:v>
                </c:pt>
                <c:pt idx="71">
                  <c:v>14</c:v>
                </c:pt>
                <c:pt idx="72">
                  <c:v>14,2</c:v>
                </c:pt>
                <c:pt idx="73">
                  <c:v>14,4</c:v>
                </c:pt>
                <c:pt idx="74">
                  <c:v>14,6</c:v>
                </c:pt>
                <c:pt idx="75">
                  <c:v>14,8</c:v>
                </c:pt>
                <c:pt idx="76">
                  <c:v>15</c:v>
                </c:pt>
              </c:strCache>
            </c:strRef>
          </c:cat>
          <c:val>
            <c:numRef>
              <c:f>'2'!$C$27:$BZ$27</c:f>
              <c:numCache>
                <c:formatCode>General</c:formatCode>
                <c:ptCount val="76"/>
                <c:pt idx="0">
                  <c:v>2</c:v>
                </c:pt>
                <c:pt idx="1">
                  <c:v>1.3406400920712787</c:v>
                </c:pt>
                <c:pt idx="2">
                  <c:v>0.89865792823444313</c:v>
                </c:pt>
                <c:pt idx="3">
                  <c:v>0.60238842382440427</c:v>
                </c:pt>
                <c:pt idx="4">
                  <c:v>0.40379303598931077</c:v>
                </c:pt>
                <c:pt idx="5">
                  <c:v>0.2706705664732254</c:v>
                </c:pt>
                <c:pt idx="6">
                  <c:v>0.18143590657882502</c:v>
                </c:pt>
                <c:pt idx="7">
                  <c:v>0.12162012525043595</c:v>
                </c:pt>
                <c:pt idx="8">
                  <c:v>8.1524407956732423E-2</c:v>
                </c:pt>
                <c:pt idx="9">
                  <c:v>5.4647444894585118E-2</c:v>
                </c:pt>
                <c:pt idx="10">
                  <c:v>3.6631277777468357E-2</c:v>
                </c:pt>
                <c:pt idx="11">
                  <c:v>2.4554679806136872E-2</c:v>
                </c:pt>
                <c:pt idx="12">
                  <c:v>1.645949409804006E-2</c:v>
                </c:pt>
                <c:pt idx="13">
                  <c:v>1.1033128841521543E-2</c:v>
                </c:pt>
                <c:pt idx="14">
                  <c:v>7.3957274329658641E-3</c:v>
                </c:pt>
                <c:pt idx="15">
                  <c:v>4.957504353332717E-3</c:v>
                </c:pt>
                <c:pt idx="16">
                  <c:v>3.3231145463478678E-3</c:v>
                </c:pt>
                <c:pt idx="17">
                  <c:v>2.2275502956896065E-3</c:v>
                </c:pt>
                <c:pt idx="18">
                  <c:v>1.4931716167533584E-3</c:v>
                </c:pt>
                <c:pt idx="19">
                  <c:v>1.0009028668812217E-3</c:v>
                </c:pt>
                <c:pt idx="20">
                  <c:v>6.7092525580502371E-4</c:v>
                </c:pt>
                <c:pt idx="21">
                  <c:v>4.4973464835769639E-4</c:v>
                </c:pt>
                <c:pt idx="22">
                  <c:v>3.0146615019095301E-4</c:v>
                </c:pt>
                <c:pt idx="23">
                  <c:v>2.0207880367418684E-4</c:v>
                </c:pt>
                <c:pt idx="24">
                  <c:v>1.354574729817078E-4</c:v>
                </c:pt>
                <c:pt idx="25">
                  <c:v>9.0799859524969708E-5</c:v>
                </c:pt>
                <c:pt idx="26">
                  <c:v>6.0864966016807249E-5</c:v>
                </c:pt>
                <c:pt idx="27">
                  <c:v>4.0799006822343844E-5</c:v>
                </c:pt>
                <c:pt idx="28">
                  <c:v>2.7348392131361927E-5</c:v>
                </c:pt>
                <c:pt idx="29">
                  <c:v>1.8332175472495234E-5</c:v>
                </c:pt>
                <c:pt idx="30">
                  <c:v>1.228842470665642E-5</c:v>
                </c:pt>
                <c:pt idx="31">
                  <c:v>8.2371774150714163E-6</c:v>
                </c:pt>
                <c:pt idx="32">
                  <c:v>5.5215451440743973E-6</c:v>
                </c:pt>
                <c:pt idx="33">
                  <c:v>3.7012023951638163E-6</c:v>
                </c:pt>
                <c:pt idx="34">
                  <c:v>2.4809901599134268E-6</c:v>
                </c:pt>
                <c:pt idx="35">
                  <c:v>1.6630574382071358E-6</c:v>
                </c:pt>
                <c:pt idx="36">
                  <c:v>1.1147807385389191E-6</c:v>
                </c:pt>
                <c:pt idx="37">
                  <c:v>7.4725987597705203E-7</c:v>
                </c:pt>
                <c:pt idx="38">
                  <c:v>5.0090327446552439E-7</c:v>
                </c:pt>
                <c:pt idx="39">
                  <c:v>3.3576550599913264E-7</c:v>
                </c:pt>
                <c:pt idx="40">
                  <c:v>2.2507034943851823E-7</c:v>
                </c:pt>
                <c:pt idx="41">
                  <c:v>1.5086916699688516E-7</c:v>
                </c:pt>
                <c:pt idx="42">
                  <c:v>1.0113062696671041E-7</c:v>
                </c:pt>
                <c:pt idx="43">
                  <c:v>6.7789886523938487E-8</c:v>
                </c:pt>
                <c:pt idx="44">
                  <c:v>4.5440919855477112E-8</c:v>
                </c:pt>
                <c:pt idx="45">
                  <c:v>3.0459959489425258E-8</c:v>
                </c:pt>
                <c:pt idx="46">
                  <c:v>2.0417921447195276E-8</c:v>
                </c:pt>
                <c:pt idx="47">
                  <c:v>1.3686542044435975E-8</c:v>
                </c:pt>
                <c:pt idx="48">
                  <c:v>9.1743634932950477E-9</c:v>
                </c:pt>
                <c:pt idx="49">
                  <c:v>6.1497597591732121E-9</c:v>
                </c:pt>
                <c:pt idx="50">
                  <c:v>4.1223072448771157E-9</c:v>
                </c:pt>
                <c:pt idx="51">
                  <c:v>2.7632651821590813E-9</c:v>
                </c:pt>
                <c:pt idx="52">
                  <c:v>1.8522720441135508E-9</c:v>
                </c:pt>
                <c:pt idx="53">
                  <c:v>1.2416150818807249E-9</c:v>
                </c:pt>
                <c:pt idx="54">
                  <c:v>8.3227947884482977E-10</c:v>
                </c:pt>
                <c:pt idx="55">
                  <c:v>5.5789361857378493E-10</c:v>
                </c:pt>
                <c:pt idx="56">
                  <c:v>3.7396727608536944E-10</c:v>
                </c:pt>
                <c:pt idx="57">
                  <c:v>2.5067776172136695E-10</c:v>
                </c:pt>
                <c:pt idx="58">
                  <c:v>1.6803432877717796E-10</c:v>
                </c:pt>
                <c:pt idx="59">
                  <c:v>1.1263677900148544E-10</c:v>
                </c:pt>
                <c:pt idx="60">
                  <c:v>7.5502690885581955E-11</c:v>
                </c:pt>
                <c:pt idx="61">
                  <c:v>5.061096723023801E-11</c:v>
                </c:pt>
                <c:pt idx="62">
                  <c:v>3.3925545883681307E-11</c:v>
                </c:pt>
                <c:pt idx="63">
                  <c:v>2.2740973478533477E-11</c:v>
                </c:pt>
                <c:pt idx="64">
                  <c:v>1.5243730389025781E-11</c:v>
                </c:pt>
                <c:pt idx="65">
                  <c:v>1.021817805612665E-11</c:v>
                </c:pt>
                <c:pt idx="66">
                  <c:v>6.8494495849831845E-12</c:v>
                </c:pt>
                <c:pt idx="67">
                  <c:v>4.5913233611247094E-12</c:v>
                </c:pt>
                <c:pt idx="68">
                  <c:v>3.0776560867936255E-12</c:v>
                </c:pt>
                <c:pt idx="69">
                  <c:v>2.0630145697813643E-12</c:v>
                </c:pt>
                <c:pt idx="70">
                  <c:v>1.3828800213880406E-12</c:v>
                </c:pt>
                <c:pt idx="71">
                  <c:v>9.2697219959859859E-13</c:v>
                </c:pt>
                <c:pt idx="72">
                  <c:v>6.213680475086891E-13</c:v>
                </c:pt>
                <c:pt idx="73">
                  <c:v>4.1651545821110036E-13</c:v>
                </c:pt>
                <c:pt idx="74">
                  <c:v>2.7919866112261957E-13</c:v>
                </c:pt>
                <c:pt idx="75">
                  <c:v>1.871524593768035E-13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5-4D95-B90E-F0FAFF00D85A}"/>
            </c:ext>
          </c:extLst>
        </c:ser>
        <c:ser>
          <c:idx val="3"/>
          <c:order val="3"/>
          <c:tx>
            <c:strRef>
              <c:f>'2'!$B$28</c:f>
              <c:strCache>
                <c:ptCount val="1"/>
                <c:pt idx="0">
                  <c:v>3,5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'2'!$B$24:$BZ$24</c:f>
              <c:strCache>
                <c:ptCount val="77"/>
                <c:pt idx="0">
                  <c:v>x</c:v>
                </c:pt>
                <c:pt idx="1">
                  <c:v>0</c:v>
                </c:pt>
                <c:pt idx="2">
                  <c:v>0,2</c:v>
                </c:pt>
                <c:pt idx="3">
                  <c:v>0,4</c:v>
                </c:pt>
                <c:pt idx="4">
                  <c:v>0,6</c:v>
                </c:pt>
                <c:pt idx="5">
                  <c:v>0,8</c:v>
                </c:pt>
                <c:pt idx="6">
                  <c:v>1</c:v>
                </c:pt>
                <c:pt idx="7">
                  <c:v>1,2</c:v>
                </c:pt>
                <c:pt idx="8">
                  <c:v>1,4</c:v>
                </c:pt>
                <c:pt idx="9">
                  <c:v>1,6</c:v>
                </c:pt>
                <c:pt idx="10">
                  <c:v>1,8</c:v>
                </c:pt>
                <c:pt idx="11">
                  <c:v>2</c:v>
                </c:pt>
                <c:pt idx="12">
                  <c:v>2,2</c:v>
                </c:pt>
                <c:pt idx="13">
                  <c:v>2,4</c:v>
                </c:pt>
                <c:pt idx="14">
                  <c:v>2,6</c:v>
                </c:pt>
                <c:pt idx="15">
                  <c:v>2,8</c:v>
                </c:pt>
                <c:pt idx="16">
                  <c:v>3</c:v>
                </c:pt>
                <c:pt idx="17">
                  <c:v>3,2</c:v>
                </c:pt>
                <c:pt idx="18">
                  <c:v>3,4</c:v>
                </c:pt>
                <c:pt idx="19">
                  <c:v>3,6</c:v>
                </c:pt>
                <c:pt idx="20">
                  <c:v>3,8</c:v>
                </c:pt>
                <c:pt idx="21">
                  <c:v>4</c:v>
                </c:pt>
                <c:pt idx="22">
                  <c:v>4,2</c:v>
                </c:pt>
                <c:pt idx="23">
                  <c:v>4,4</c:v>
                </c:pt>
                <c:pt idx="24">
                  <c:v>4,6</c:v>
                </c:pt>
                <c:pt idx="25">
                  <c:v>4,8</c:v>
                </c:pt>
                <c:pt idx="26">
                  <c:v>5</c:v>
                </c:pt>
                <c:pt idx="27">
                  <c:v>5,2</c:v>
                </c:pt>
                <c:pt idx="28">
                  <c:v>5,4</c:v>
                </c:pt>
                <c:pt idx="29">
                  <c:v>5,6</c:v>
                </c:pt>
                <c:pt idx="30">
                  <c:v>5,8</c:v>
                </c:pt>
                <c:pt idx="31">
                  <c:v>6</c:v>
                </c:pt>
                <c:pt idx="32">
                  <c:v>6,2</c:v>
                </c:pt>
                <c:pt idx="33">
                  <c:v>6,4</c:v>
                </c:pt>
                <c:pt idx="34">
                  <c:v>6,6</c:v>
                </c:pt>
                <c:pt idx="35">
                  <c:v>6,8</c:v>
                </c:pt>
                <c:pt idx="36">
                  <c:v>7</c:v>
                </c:pt>
                <c:pt idx="37">
                  <c:v>7,2</c:v>
                </c:pt>
                <c:pt idx="38">
                  <c:v>7,4</c:v>
                </c:pt>
                <c:pt idx="39">
                  <c:v>7,6</c:v>
                </c:pt>
                <c:pt idx="40">
                  <c:v>7,8</c:v>
                </c:pt>
                <c:pt idx="41">
                  <c:v>8</c:v>
                </c:pt>
                <c:pt idx="42">
                  <c:v>8,2</c:v>
                </c:pt>
                <c:pt idx="43">
                  <c:v>8,4</c:v>
                </c:pt>
                <c:pt idx="44">
                  <c:v>8,6</c:v>
                </c:pt>
                <c:pt idx="45">
                  <c:v>8,8</c:v>
                </c:pt>
                <c:pt idx="46">
                  <c:v>9</c:v>
                </c:pt>
                <c:pt idx="47">
                  <c:v>9,2</c:v>
                </c:pt>
                <c:pt idx="48">
                  <c:v>9,4</c:v>
                </c:pt>
                <c:pt idx="49">
                  <c:v>9,6</c:v>
                </c:pt>
                <c:pt idx="50">
                  <c:v>9,8</c:v>
                </c:pt>
                <c:pt idx="51">
                  <c:v>10</c:v>
                </c:pt>
                <c:pt idx="52">
                  <c:v>10,2</c:v>
                </c:pt>
                <c:pt idx="53">
                  <c:v>10,4</c:v>
                </c:pt>
                <c:pt idx="54">
                  <c:v>10,6</c:v>
                </c:pt>
                <c:pt idx="55">
                  <c:v>10,8</c:v>
                </c:pt>
                <c:pt idx="56">
                  <c:v>11</c:v>
                </c:pt>
                <c:pt idx="57">
                  <c:v>11,2</c:v>
                </c:pt>
                <c:pt idx="58">
                  <c:v>11,4</c:v>
                </c:pt>
                <c:pt idx="59">
                  <c:v>11,6</c:v>
                </c:pt>
                <c:pt idx="60">
                  <c:v>11,8</c:v>
                </c:pt>
                <c:pt idx="61">
                  <c:v>12</c:v>
                </c:pt>
                <c:pt idx="62">
                  <c:v>12,2</c:v>
                </c:pt>
                <c:pt idx="63">
                  <c:v>12,4</c:v>
                </c:pt>
                <c:pt idx="64">
                  <c:v>12,6</c:v>
                </c:pt>
                <c:pt idx="65">
                  <c:v>12,8</c:v>
                </c:pt>
                <c:pt idx="66">
                  <c:v>13</c:v>
                </c:pt>
                <c:pt idx="67">
                  <c:v>13,2</c:v>
                </c:pt>
                <c:pt idx="68">
                  <c:v>13,4</c:v>
                </c:pt>
                <c:pt idx="69">
                  <c:v>13,6</c:v>
                </c:pt>
                <c:pt idx="70">
                  <c:v>13,8</c:v>
                </c:pt>
                <c:pt idx="71">
                  <c:v>14</c:v>
                </c:pt>
                <c:pt idx="72">
                  <c:v>14,2</c:v>
                </c:pt>
                <c:pt idx="73">
                  <c:v>14,4</c:v>
                </c:pt>
                <c:pt idx="74">
                  <c:v>14,6</c:v>
                </c:pt>
                <c:pt idx="75">
                  <c:v>14,8</c:v>
                </c:pt>
                <c:pt idx="76">
                  <c:v>15</c:v>
                </c:pt>
              </c:strCache>
            </c:strRef>
          </c:cat>
          <c:val>
            <c:numRef>
              <c:f>'2'!$C$28:$BZ$28</c:f>
              <c:numCache>
                <c:formatCode>General</c:formatCode>
                <c:ptCount val="76"/>
                <c:pt idx="0">
                  <c:v>3.5</c:v>
                </c:pt>
                <c:pt idx="1">
                  <c:v>1.7380485632699332</c:v>
                </c:pt>
                <c:pt idx="2">
                  <c:v>0.86308937379562256</c:v>
                </c:pt>
                <c:pt idx="3">
                  <c:v>0.42859749888543669</c:v>
                </c:pt>
                <c:pt idx="4">
                  <c:v>0.21283521918826284</c:v>
                </c:pt>
                <c:pt idx="5">
                  <c:v>0.10569084197811475</c:v>
                </c:pt>
                <c:pt idx="6">
                  <c:v>5.2484518871671965E-2</c:v>
                </c:pt>
                <c:pt idx="7">
                  <c:v>2.6063040748235206E-2</c:v>
                </c:pt>
                <c:pt idx="8">
                  <c:v>1.2942523007690252E-2</c:v>
                </c:pt>
                <c:pt idx="9">
                  <c:v>6.427066719601175E-3</c:v>
                </c:pt>
                <c:pt idx="10">
                  <c:v>3.1915868794408068E-3</c:v>
                </c:pt>
                <c:pt idx="11">
                  <c:v>1.584895140103788E-3</c:v>
                </c:pt>
                <c:pt idx="12">
                  <c:v>7.8703563462596869E-4</c:v>
                </c:pt>
                <c:pt idx="13">
                  <c:v>3.9083032971540173E-4</c:v>
                </c:pt>
                <c:pt idx="14">
                  <c:v>1.9408059801261963E-4</c:v>
                </c:pt>
                <c:pt idx="15">
                  <c:v>9.6377572724115057E-5</c:v>
                </c:pt>
                <c:pt idx="16">
                  <c:v>4.7859686229883285E-5</c:v>
                </c:pt>
                <c:pt idx="17">
                  <c:v>2.3766416825828145E-5</c:v>
                </c:pt>
                <c:pt idx="18">
                  <c:v>1.1802053319487146E-5</c:v>
                </c:pt>
                <c:pt idx="19">
                  <c:v>5.8607262330199411E-6</c:v>
                </c:pt>
                <c:pt idx="20">
                  <c:v>2.9103505168624877E-6</c:v>
                </c:pt>
                <c:pt idx="21">
                  <c:v>1.4452372955556426E-6</c:v>
                </c:pt>
                <c:pt idx="22">
                  <c:v>7.1768360146417304E-7</c:v>
                </c:pt>
                <c:pt idx="23">
                  <c:v>3.5639112925920081E-7</c:v>
                </c:pt>
                <c:pt idx="24">
                  <c:v>1.769785971917432E-7</c:v>
                </c:pt>
                <c:pt idx="25">
                  <c:v>8.7884970451039373E-8</c:v>
                </c:pt>
                <c:pt idx="26">
                  <c:v>4.3642384750128459E-8</c:v>
                </c:pt>
                <c:pt idx="27">
                  <c:v>2.1672166889324059E-8</c:v>
                </c:pt>
                <c:pt idx="28">
                  <c:v>1.076207957855316E-8</c:v>
                </c:pt>
                <c:pt idx="29">
                  <c:v>5.3442905569431304E-9</c:v>
                </c:pt>
                <c:pt idx="30">
                  <c:v>2.6538961497691671E-9</c:v>
                </c:pt>
                <c:pt idx="31">
                  <c:v>1.3178858257639749E-9</c:v>
                </c:pt>
                <c:pt idx="32">
                  <c:v>6.5444273314939426E-10</c:v>
                </c:pt>
                <c:pt idx="33">
                  <c:v>3.2498664345507366E-10</c:v>
                </c:pt>
                <c:pt idx="34">
                  <c:v>1.6138359106828777E-10</c:v>
                </c:pt>
                <c:pt idx="35">
                  <c:v>8.0140719597594361E-11</c:v>
                </c:pt>
                <c:pt idx="36">
                  <c:v>3.9796703587433586E-11</c:v>
                </c:pt>
                <c:pt idx="37">
                  <c:v>1.9762458140862327E-11</c:v>
                </c:pt>
                <c:pt idx="38">
                  <c:v>9.8137462795451746E-12</c:v>
                </c:pt>
                <c:pt idx="39">
                  <c:v>4.8733621775597417E-12</c:v>
                </c:pt>
                <c:pt idx="40">
                  <c:v>2.4200400374290712E-12</c:v>
                </c:pt>
                <c:pt idx="41">
                  <c:v>1.2017563171740943E-12</c:v>
                </c:pt>
                <c:pt idx="42">
                  <c:v>5.9677452584713935E-13</c:v>
                </c:pt>
                <c:pt idx="43">
                  <c:v>2.9634945921277732E-13</c:v>
                </c:pt>
                <c:pt idx="44">
                  <c:v>1.4716278623159602E-13</c:v>
                </c:pt>
                <c:pt idx="45">
                  <c:v>7.3078876907607673E-14</c:v>
                </c:pt>
                <c:pt idx="46">
                  <c:v>3.6289896289899538E-14</c:v>
                </c:pt>
                <c:pt idx="47">
                  <c:v>1.8021029173678456E-14</c:v>
                </c:pt>
                <c:pt idx="48">
                  <c:v>8.948978246844943E-15</c:v>
                </c:pt>
                <c:pt idx="49">
                  <c:v>4.4439310813321985E-15</c:v>
                </c:pt>
                <c:pt idx="50">
                  <c:v>2.2067908660514462E-15</c:v>
                </c:pt>
                <c:pt idx="51">
                  <c:v>1.0958599126222697E-15</c:v>
                </c:pt>
                <c:pt idx="52">
                  <c:v>5.4418792762235573E-16</c:v>
                </c:pt>
                <c:pt idx="53">
                  <c:v>2.7023572735796432E-16</c:v>
                </c:pt>
                <c:pt idx="54">
                  <c:v>1.3419509076534687E-16</c:v>
                </c:pt>
                <c:pt idx="55">
                  <c:v>6.6639309915025836E-17</c:v>
                </c:pt>
                <c:pt idx="56">
                  <c:v>3.3092101958603136E-17</c:v>
                </c:pt>
                <c:pt idx="57">
                  <c:v>1.6433051504209187E-17</c:v>
                </c:pt>
                <c:pt idx="58">
                  <c:v>8.1604118734375758E-18</c:v>
                </c:pt>
                <c:pt idx="59">
                  <c:v>4.0523406092340124E-18</c:v>
                </c:pt>
                <c:pt idx="60">
                  <c:v>2.0123327925027458E-18</c:v>
                </c:pt>
                <c:pt idx="61">
                  <c:v>9.992948910943958E-19</c:v>
                </c:pt>
                <c:pt idx="62">
                  <c:v>4.9623515707131257E-19</c:v>
                </c:pt>
                <c:pt idx="63">
                  <c:v>2.4642308622623491E-19</c:v>
                </c:pt>
                <c:pt idx="64">
                  <c:v>1.2237008313487121E-19</c:v>
                </c:pt>
                <c:pt idx="65">
                  <c:v>6.0767184908510321E-20</c:v>
                </c:pt>
                <c:pt idx="66">
                  <c:v>3.0176090978341481E-20</c:v>
                </c:pt>
                <c:pt idx="67">
                  <c:v>1.4985003305716874E-20</c:v>
                </c:pt>
                <c:pt idx="68">
                  <c:v>7.4413324188846685E-21</c:v>
                </c:pt>
                <c:pt idx="69">
                  <c:v>3.6952563198446965E-21</c:v>
                </c:pt>
                <c:pt idx="70">
                  <c:v>1.8350099821772122E-21</c:v>
                </c:pt>
                <c:pt idx="71">
                  <c:v>9.1123898945974393E-22</c:v>
                </c:pt>
                <c:pt idx="72">
                  <c:v>4.5250789040744267E-22</c:v>
                </c:pt>
                <c:pt idx="73">
                  <c:v>2.2470876822598911E-22</c:v>
                </c:pt>
                <c:pt idx="74">
                  <c:v>1.115870719340959E-22</c:v>
                </c:pt>
                <c:pt idx="75">
                  <c:v>5.541250001558713E-23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5-4D95-B90E-F0FAFF00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109320"/>
        <c:axId val="603113912"/>
      </c:lineChart>
      <c:catAx>
        <c:axId val="60310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03113912"/>
        <c:crosses val="autoZero"/>
        <c:auto val="1"/>
        <c:lblAlgn val="ctr"/>
        <c:lblOffset val="100"/>
        <c:noMultiLvlLbl val="0"/>
      </c:catAx>
      <c:valAx>
        <c:axId val="60311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0310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'3'!$B$2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'3'!$C$1:$BZ$1</c:f>
              <c:numCache>
                <c:formatCode>General</c:formatCode>
                <c:ptCount val="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</c:numCache>
            </c:numRef>
          </c:cat>
          <c:val>
            <c:numRef>
              <c:f>'3'!$C$2:$BZ$2</c:f>
              <c:numCache>
                <c:formatCode>General</c:formatCode>
                <c:ptCount val="76"/>
                <c:pt idx="0">
                  <c:v>0.60653065971263342</c:v>
                </c:pt>
                <c:pt idx="1">
                  <c:v>0.60653065971263342</c:v>
                </c:pt>
                <c:pt idx="2">
                  <c:v>0.60653065971263342</c:v>
                </c:pt>
                <c:pt idx="3">
                  <c:v>0.60653065971263342</c:v>
                </c:pt>
                <c:pt idx="4">
                  <c:v>0.60653065971263342</c:v>
                </c:pt>
                <c:pt idx="5">
                  <c:v>0.90979598956895014</c:v>
                </c:pt>
                <c:pt idx="6">
                  <c:v>0.90979598956895014</c:v>
                </c:pt>
                <c:pt idx="7">
                  <c:v>0.90979598956895014</c:v>
                </c:pt>
                <c:pt idx="8">
                  <c:v>0.90979598956895014</c:v>
                </c:pt>
                <c:pt idx="9">
                  <c:v>0.90979598956895014</c:v>
                </c:pt>
                <c:pt idx="10">
                  <c:v>0.98561232203302929</c:v>
                </c:pt>
                <c:pt idx="11">
                  <c:v>0.98561232203302929</c:v>
                </c:pt>
                <c:pt idx="12">
                  <c:v>0.98561232203302929</c:v>
                </c:pt>
                <c:pt idx="13">
                  <c:v>0.98561232203302929</c:v>
                </c:pt>
                <c:pt idx="14">
                  <c:v>0.98561232203302929</c:v>
                </c:pt>
                <c:pt idx="15">
                  <c:v>0.9982483774437092</c:v>
                </c:pt>
                <c:pt idx="16">
                  <c:v>0.9982483774437092</c:v>
                </c:pt>
                <c:pt idx="17">
                  <c:v>0.9982483774437092</c:v>
                </c:pt>
                <c:pt idx="18">
                  <c:v>0.9982483774437092</c:v>
                </c:pt>
                <c:pt idx="19">
                  <c:v>0.9982483774437092</c:v>
                </c:pt>
                <c:pt idx="20">
                  <c:v>0.99982788437004411</c:v>
                </c:pt>
                <c:pt idx="21">
                  <c:v>0.99982788437004411</c:v>
                </c:pt>
                <c:pt idx="22">
                  <c:v>0.99982788437004411</c:v>
                </c:pt>
                <c:pt idx="23">
                  <c:v>0.99982788437004411</c:v>
                </c:pt>
                <c:pt idx="24">
                  <c:v>0.99982788437004411</c:v>
                </c:pt>
                <c:pt idx="25">
                  <c:v>0.99998583506267757</c:v>
                </c:pt>
                <c:pt idx="26">
                  <c:v>0.99998583506267757</c:v>
                </c:pt>
                <c:pt idx="27">
                  <c:v>0.99998583506267757</c:v>
                </c:pt>
                <c:pt idx="28">
                  <c:v>0.99998583506267757</c:v>
                </c:pt>
                <c:pt idx="29">
                  <c:v>0.99998583506267757</c:v>
                </c:pt>
                <c:pt idx="30">
                  <c:v>0.99999899762039712</c:v>
                </c:pt>
                <c:pt idx="31">
                  <c:v>0.99999899762039712</c:v>
                </c:pt>
                <c:pt idx="32">
                  <c:v>0.99999899762039712</c:v>
                </c:pt>
                <c:pt idx="33">
                  <c:v>0.99999899762039712</c:v>
                </c:pt>
                <c:pt idx="34">
                  <c:v>0.99999899762039712</c:v>
                </c:pt>
                <c:pt idx="35">
                  <c:v>0.99999993780309138</c:v>
                </c:pt>
                <c:pt idx="36">
                  <c:v>0.99999993780309138</c:v>
                </c:pt>
                <c:pt idx="37">
                  <c:v>0.99999993780309138</c:v>
                </c:pt>
                <c:pt idx="38">
                  <c:v>0.99999993780309138</c:v>
                </c:pt>
                <c:pt idx="39">
                  <c:v>0.99999993780309138</c:v>
                </c:pt>
                <c:pt idx="40">
                  <c:v>0.99999999656450977</c:v>
                </c:pt>
                <c:pt idx="41">
                  <c:v>0.99999999656450977</c:v>
                </c:pt>
                <c:pt idx="42">
                  <c:v>0.99999999656450977</c:v>
                </c:pt>
                <c:pt idx="43">
                  <c:v>0.99999999656450977</c:v>
                </c:pt>
                <c:pt idx="44">
                  <c:v>0.99999999656450977</c:v>
                </c:pt>
                <c:pt idx="45">
                  <c:v>0.99999999982903298</c:v>
                </c:pt>
                <c:pt idx="46">
                  <c:v>0.99999999982903298</c:v>
                </c:pt>
                <c:pt idx="47">
                  <c:v>0.99999999982903298</c:v>
                </c:pt>
                <c:pt idx="48">
                  <c:v>0.99999999982903298</c:v>
                </c:pt>
                <c:pt idx="49">
                  <c:v>0.99999999982903298</c:v>
                </c:pt>
                <c:pt idx="50">
                  <c:v>0.99999999999225908</c:v>
                </c:pt>
                <c:pt idx="51">
                  <c:v>0.99999999999225908</c:v>
                </c:pt>
                <c:pt idx="52">
                  <c:v>0.99999999999225908</c:v>
                </c:pt>
                <c:pt idx="53">
                  <c:v>0.99999999999225908</c:v>
                </c:pt>
                <c:pt idx="54">
                  <c:v>0.99999999999225908</c:v>
                </c:pt>
                <c:pt idx="55">
                  <c:v>0.99999999999967848</c:v>
                </c:pt>
                <c:pt idx="56">
                  <c:v>0.99999999999967848</c:v>
                </c:pt>
                <c:pt idx="57">
                  <c:v>0.99999999999967848</c:v>
                </c:pt>
                <c:pt idx="58">
                  <c:v>0.99999999999967848</c:v>
                </c:pt>
                <c:pt idx="59">
                  <c:v>0.99999999999967848</c:v>
                </c:pt>
                <c:pt idx="60">
                  <c:v>0.99999999999998768</c:v>
                </c:pt>
                <c:pt idx="61">
                  <c:v>0.99999999999998768</c:v>
                </c:pt>
                <c:pt idx="62">
                  <c:v>0.99999999999998768</c:v>
                </c:pt>
                <c:pt idx="63">
                  <c:v>0.99999999999998768</c:v>
                </c:pt>
                <c:pt idx="64">
                  <c:v>0.99999999999998768</c:v>
                </c:pt>
                <c:pt idx="65">
                  <c:v>0.99999999999999956</c:v>
                </c:pt>
                <c:pt idx="66">
                  <c:v>0.99999999999999956</c:v>
                </c:pt>
                <c:pt idx="67">
                  <c:v>0.99999999999999956</c:v>
                </c:pt>
                <c:pt idx="68">
                  <c:v>0.99999999999999956</c:v>
                </c:pt>
                <c:pt idx="69">
                  <c:v>0.99999999999999956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7-455E-87FC-EEA5B72641DB}"/>
            </c:ext>
          </c:extLst>
        </c:ser>
        <c:ser>
          <c:idx val="1"/>
          <c:order val="1"/>
          <c:tx>
            <c:strRef>
              <c:f>'3'!$B$3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'3'!$C$1:$BZ$1</c:f>
              <c:numCache>
                <c:formatCode>General</c:formatCode>
                <c:ptCount val="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</c:numCache>
            </c:numRef>
          </c:cat>
          <c:val>
            <c:numRef>
              <c:f>'3'!$C$3:$BZ$3</c:f>
              <c:numCache>
                <c:formatCode>General</c:formatCode>
                <c:ptCount val="76"/>
                <c:pt idx="0">
                  <c:v>0.36787944117144233</c:v>
                </c:pt>
                <c:pt idx="1">
                  <c:v>0.36787944117144233</c:v>
                </c:pt>
                <c:pt idx="2">
                  <c:v>0.36787944117144233</c:v>
                </c:pt>
                <c:pt idx="3">
                  <c:v>0.36787944117144233</c:v>
                </c:pt>
                <c:pt idx="4">
                  <c:v>0.36787944117144233</c:v>
                </c:pt>
                <c:pt idx="5">
                  <c:v>0.73575888234288478</c:v>
                </c:pt>
                <c:pt idx="6">
                  <c:v>0.73575888234288478</c:v>
                </c:pt>
                <c:pt idx="7">
                  <c:v>0.73575888234288478</c:v>
                </c:pt>
                <c:pt idx="8">
                  <c:v>0.73575888234288478</c:v>
                </c:pt>
                <c:pt idx="9">
                  <c:v>0.73575888234288478</c:v>
                </c:pt>
                <c:pt idx="10">
                  <c:v>0.91969860292860584</c:v>
                </c:pt>
                <c:pt idx="11">
                  <c:v>0.91969860292860584</c:v>
                </c:pt>
                <c:pt idx="12">
                  <c:v>0.91969860292860584</c:v>
                </c:pt>
                <c:pt idx="13">
                  <c:v>0.91969860292860584</c:v>
                </c:pt>
                <c:pt idx="14">
                  <c:v>0.91969860292860584</c:v>
                </c:pt>
                <c:pt idx="15">
                  <c:v>0.98101184312384615</c:v>
                </c:pt>
                <c:pt idx="16">
                  <c:v>0.98101184312384615</c:v>
                </c:pt>
                <c:pt idx="17">
                  <c:v>0.98101184312384615</c:v>
                </c:pt>
                <c:pt idx="18">
                  <c:v>0.98101184312384615</c:v>
                </c:pt>
                <c:pt idx="19">
                  <c:v>0.98101184312384615</c:v>
                </c:pt>
                <c:pt idx="20">
                  <c:v>0.99634015317265634</c:v>
                </c:pt>
                <c:pt idx="21">
                  <c:v>0.99634015317265634</c:v>
                </c:pt>
                <c:pt idx="22">
                  <c:v>0.99634015317265634</c:v>
                </c:pt>
                <c:pt idx="23">
                  <c:v>0.99634015317265634</c:v>
                </c:pt>
                <c:pt idx="24">
                  <c:v>0.99634015317265634</c:v>
                </c:pt>
                <c:pt idx="25">
                  <c:v>0.99940581518241833</c:v>
                </c:pt>
                <c:pt idx="26">
                  <c:v>0.99940581518241833</c:v>
                </c:pt>
                <c:pt idx="27">
                  <c:v>0.99940581518241833</c:v>
                </c:pt>
                <c:pt idx="28">
                  <c:v>0.99940581518241833</c:v>
                </c:pt>
                <c:pt idx="29">
                  <c:v>0.99940581518241833</c:v>
                </c:pt>
                <c:pt idx="30">
                  <c:v>0.99991675885071196</c:v>
                </c:pt>
                <c:pt idx="31">
                  <c:v>0.99991675885071196</c:v>
                </c:pt>
                <c:pt idx="32">
                  <c:v>0.99991675885071196</c:v>
                </c:pt>
                <c:pt idx="33">
                  <c:v>0.99991675885071196</c:v>
                </c:pt>
                <c:pt idx="34">
                  <c:v>0.99991675885071196</c:v>
                </c:pt>
                <c:pt idx="35">
                  <c:v>0.99998975080332531</c:v>
                </c:pt>
                <c:pt idx="36">
                  <c:v>0.99998975080332531</c:v>
                </c:pt>
                <c:pt idx="37">
                  <c:v>0.99998975080332531</c:v>
                </c:pt>
                <c:pt idx="38">
                  <c:v>0.99998975080332531</c:v>
                </c:pt>
                <c:pt idx="39">
                  <c:v>0.99998975080332531</c:v>
                </c:pt>
                <c:pt idx="40">
                  <c:v>0.99999887479740202</c:v>
                </c:pt>
                <c:pt idx="41">
                  <c:v>0.99999887479740202</c:v>
                </c:pt>
                <c:pt idx="42">
                  <c:v>0.99999887479740202</c:v>
                </c:pt>
                <c:pt idx="43">
                  <c:v>0.99999887479740202</c:v>
                </c:pt>
                <c:pt idx="44">
                  <c:v>0.99999887479740202</c:v>
                </c:pt>
                <c:pt idx="45">
                  <c:v>0.9999998885745216</c:v>
                </c:pt>
                <c:pt idx="46">
                  <c:v>0.9999998885745216</c:v>
                </c:pt>
                <c:pt idx="47">
                  <c:v>0.9999998885745216</c:v>
                </c:pt>
                <c:pt idx="48">
                  <c:v>0.9999998885745216</c:v>
                </c:pt>
                <c:pt idx="49">
                  <c:v>0.9999998885745216</c:v>
                </c:pt>
                <c:pt idx="50">
                  <c:v>0.9999999899522336</c:v>
                </c:pt>
                <c:pt idx="51">
                  <c:v>0.9999999899522336</c:v>
                </c:pt>
                <c:pt idx="52">
                  <c:v>0.9999999899522336</c:v>
                </c:pt>
                <c:pt idx="53">
                  <c:v>0.9999999899522336</c:v>
                </c:pt>
                <c:pt idx="54">
                  <c:v>0.9999999899522336</c:v>
                </c:pt>
                <c:pt idx="55">
                  <c:v>0.99999999916838922</c:v>
                </c:pt>
                <c:pt idx="56">
                  <c:v>0.99999999916838922</c:v>
                </c:pt>
                <c:pt idx="57">
                  <c:v>0.99999999916838922</c:v>
                </c:pt>
                <c:pt idx="58">
                  <c:v>0.99999999916838922</c:v>
                </c:pt>
                <c:pt idx="59">
                  <c:v>0.99999999916838922</c:v>
                </c:pt>
                <c:pt idx="60">
                  <c:v>0.99999999993640221</c:v>
                </c:pt>
                <c:pt idx="61">
                  <c:v>0.99999999993640221</c:v>
                </c:pt>
                <c:pt idx="62">
                  <c:v>0.99999999993640221</c:v>
                </c:pt>
                <c:pt idx="63">
                  <c:v>0.99999999993640221</c:v>
                </c:pt>
                <c:pt idx="64">
                  <c:v>0.99999999993640221</c:v>
                </c:pt>
                <c:pt idx="65">
                  <c:v>0.99999999999548017</c:v>
                </c:pt>
                <c:pt idx="66">
                  <c:v>0.99999999999548017</c:v>
                </c:pt>
                <c:pt idx="67">
                  <c:v>0.99999999999548017</c:v>
                </c:pt>
                <c:pt idx="68">
                  <c:v>0.99999999999548017</c:v>
                </c:pt>
                <c:pt idx="69">
                  <c:v>0.99999999999548017</c:v>
                </c:pt>
                <c:pt idx="70">
                  <c:v>0.99999999999970002</c:v>
                </c:pt>
                <c:pt idx="71">
                  <c:v>0.99999999999970002</c:v>
                </c:pt>
                <c:pt idx="72">
                  <c:v>0.99999999999970002</c:v>
                </c:pt>
                <c:pt idx="73">
                  <c:v>0.99999999999970002</c:v>
                </c:pt>
                <c:pt idx="74">
                  <c:v>0.99999999999970002</c:v>
                </c:pt>
                <c:pt idx="75">
                  <c:v>0.99999999999998135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7-455E-87FC-EEA5B72641DB}"/>
            </c:ext>
          </c:extLst>
        </c:ser>
        <c:ser>
          <c:idx val="2"/>
          <c:order val="2"/>
          <c:tx>
            <c:strRef>
              <c:f>'3'!$B$4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'3'!$C$1:$BZ$1</c:f>
              <c:numCache>
                <c:formatCode>General</c:formatCode>
                <c:ptCount val="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</c:numCache>
            </c:numRef>
          </c:cat>
          <c:val>
            <c:numRef>
              <c:f>'3'!$C$4:$BZ$4</c:f>
              <c:numCache>
                <c:formatCode>General</c:formatCode>
                <c:ptCount val="76"/>
                <c:pt idx="0">
                  <c:v>0.1353352832366127</c:v>
                </c:pt>
                <c:pt idx="1">
                  <c:v>0.1353352832366127</c:v>
                </c:pt>
                <c:pt idx="2">
                  <c:v>0.1353352832366127</c:v>
                </c:pt>
                <c:pt idx="3">
                  <c:v>0.1353352832366127</c:v>
                </c:pt>
                <c:pt idx="4">
                  <c:v>0.1353352832366127</c:v>
                </c:pt>
                <c:pt idx="5">
                  <c:v>0.40600584970983811</c:v>
                </c:pt>
                <c:pt idx="6">
                  <c:v>0.40600584970983811</c:v>
                </c:pt>
                <c:pt idx="7">
                  <c:v>0.40600584970983811</c:v>
                </c:pt>
                <c:pt idx="8">
                  <c:v>0.40600584970983811</c:v>
                </c:pt>
                <c:pt idx="9">
                  <c:v>0.40600584970983811</c:v>
                </c:pt>
                <c:pt idx="10">
                  <c:v>0.6766764161830634</c:v>
                </c:pt>
                <c:pt idx="11">
                  <c:v>0.6766764161830634</c:v>
                </c:pt>
                <c:pt idx="12">
                  <c:v>0.6766764161830634</c:v>
                </c:pt>
                <c:pt idx="13">
                  <c:v>0.6766764161830634</c:v>
                </c:pt>
                <c:pt idx="14">
                  <c:v>0.6766764161830634</c:v>
                </c:pt>
                <c:pt idx="15">
                  <c:v>0.85712346049854693</c:v>
                </c:pt>
                <c:pt idx="16">
                  <c:v>0.85712346049854693</c:v>
                </c:pt>
                <c:pt idx="17">
                  <c:v>0.85712346049854693</c:v>
                </c:pt>
                <c:pt idx="18">
                  <c:v>0.85712346049854693</c:v>
                </c:pt>
                <c:pt idx="19">
                  <c:v>0.85712346049854693</c:v>
                </c:pt>
                <c:pt idx="20">
                  <c:v>0.94734698265628881</c:v>
                </c:pt>
                <c:pt idx="21">
                  <c:v>0.94734698265628881</c:v>
                </c:pt>
                <c:pt idx="22">
                  <c:v>0.94734698265628881</c:v>
                </c:pt>
                <c:pt idx="23">
                  <c:v>0.94734698265628881</c:v>
                </c:pt>
                <c:pt idx="24">
                  <c:v>0.94734698265628881</c:v>
                </c:pt>
                <c:pt idx="25">
                  <c:v>0.98343639151938556</c:v>
                </c:pt>
                <c:pt idx="26">
                  <c:v>0.98343639151938556</c:v>
                </c:pt>
                <c:pt idx="27">
                  <c:v>0.98343639151938556</c:v>
                </c:pt>
                <c:pt idx="28">
                  <c:v>0.98343639151938556</c:v>
                </c:pt>
                <c:pt idx="29">
                  <c:v>0.98343639151938556</c:v>
                </c:pt>
                <c:pt idx="30">
                  <c:v>0.99546619447375106</c:v>
                </c:pt>
                <c:pt idx="31">
                  <c:v>0.99546619447375106</c:v>
                </c:pt>
                <c:pt idx="32">
                  <c:v>0.99546619447375106</c:v>
                </c:pt>
                <c:pt idx="33">
                  <c:v>0.99546619447375106</c:v>
                </c:pt>
                <c:pt idx="34">
                  <c:v>0.99546619447375106</c:v>
                </c:pt>
                <c:pt idx="35">
                  <c:v>0.99890328103214132</c:v>
                </c:pt>
                <c:pt idx="36">
                  <c:v>0.99890328103214132</c:v>
                </c:pt>
                <c:pt idx="37">
                  <c:v>0.99890328103214132</c:v>
                </c:pt>
                <c:pt idx="38">
                  <c:v>0.99890328103214132</c:v>
                </c:pt>
                <c:pt idx="39">
                  <c:v>0.99890328103214132</c:v>
                </c:pt>
                <c:pt idx="40">
                  <c:v>0.99976255267173886</c:v>
                </c:pt>
                <c:pt idx="41">
                  <c:v>0.99976255267173886</c:v>
                </c:pt>
                <c:pt idx="42">
                  <c:v>0.99976255267173886</c:v>
                </c:pt>
                <c:pt idx="43">
                  <c:v>0.99976255267173886</c:v>
                </c:pt>
                <c:pt idx="44">
                  <c:v>0.99976255267173886</c:v>
                </c:pt>
                <c:pt idx="45">
                  <c:v>0.99995350192498278</c:v>
                </c:pt>
                <c:pt idx="46">
                  <c:v>0.99995350192498278</c:v>
                </c:pt>
                <c:pt idx="47">
                  <c:v>0.99995350192498278</c:v>
                </c:pt>
                <c:pt idx="48">
                  <c:v>0.99995350192498278</c:v>
                </c:pt>
                <c:pt idx="49">
                  <c:v>0.99995350192498278</c:v>
                </c:pt>
                <c:pt idx="50">
                  <c:v>0.99999169177563152</c:v>
                </c:pt>
                <c:pt idx="51">
                  <c:v>0.99999169177563152</c:v>
                </c:pt>
                <c:pt idx="52">
                  <c:v>0.99999169177563152</c:v>
                </c:pt>
                <c:pt idx="53">
                  <c:v>0.99999169177563152</c:v>
                </c:pt>
                <c:pt idx="54">
                  <c:v>0.99999169177563152</c:v>
                </c:pt>
                <c:pt idx="55">
                  <c:v>0.99999863538484046</c:v>
                </c:pt>
                <c:pt idx="56">
                  <c:v>0.99999863538484046</c:v>
                </c:pt>
                <c:pt idx="57">
                  <c:v>0.99999863538484046</c:v>
                </c:pt>
                <c:pt idx="58">
                  <c:v>0.99999863538484046</c:v>
                </c:pt>
                <c:pt idx="59">
                  <c:v>0.99999863538484046</c:v>
                </c:pt>
                <c:pt idx="60">
                  <c:v>0.99999979265304184</c:v>
                </c:pt>
                <c:pt idx="61">
                  <c:v>0.99999979265304184</c:v>
                </c:pt>
                <c:pt idx="62">
                  <c:v>0.99999979265304184</c:v>
                </c:pt>
                <c:pt idx="63">
                  <c:v>0.99999979265304184</c:v>
                </c:pt>
                <c:pt idx="64">
                  <c:v>0.99999979265304184</c:v>
                </c:pt>
                <c:pt idx="65">
                  <c:v>0.99999997069430369</c:v>
                </c:pt>
                <c:pt idx="66">
                  <c:v>0.99999997069430369</c:v>
                </c:pt>
                <c:pt idx="67">
                  <c:v>0.99999997069430369</c:v>
                </c:pt>
                <c:pt idx="68">
                  <c:v>0.99999997069430369</c:v>
                </c:pt>
                <c:pt idx="69">
                  <c:v>0.99999997069430369</c:v>
                </c:pt>
                <c:pt idx="70">
                  <c:v>0.99999999612876955</c:v>
                </c:pt>
                <c:pt idx="71">
                  <c:v>0.99999999612876955</c:v>
                </c:pt>
                <c:pt idx="72">
                  <c:v>0.99999999612876955</c:v>
                </c:pt>
                <c:pt idx="73">
                  <c:v>0.99999999612876955</c:v>
                </c:pt>
                <c:pt idx="74">
                  <c:v>0.99999999612876955</c:v>
                </c:pt>
                <c:pt idx="75">
                  <c:v>0.99999999952003171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7-455E-87FC-EEA5B7264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82096"/>
        <c:axId val="458382424"/>
      </c:lineChart>
      <c:catAx>
        <c:axId val="4583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58382424"/>
        <c:crosses val="autoZero"/>
        <c:auto val="1"/>
        <c:lblAlgn val="ctr"/>
        <c:lblOffset val="100"/>
        <c:noMultiLvlLbl val="0"/>
      </c:catAx>
      <c:valAx>
        <c:axId val="45838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583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'3'!$B$23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'3'!$C$22:$BZ$22</c:f>
              <c:numCache>
                <c:formatCode>General</c:formatCode>
                <c:ptCount val="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</c:numCache>
            </c:numRef>
          </c:cat>
          <c:val>
            <c:numRef>
              <c:f>'3'!$C$23:$BZ$23</c:f>
              <c:numCache>
                <c:formatCode>General</c:formatCode>
                <c:ptCount val="76"/>
                <c:pt idx="0">
                  <c:v>0.60653065971263342</c:v>
                </c:pt>
                <c:pt idx="1">
                  <c:v>0.60653065971263342</c:v>
                </c:pt>
                <c:pt idx="2">
                  <c:v>0.60653065971263342</c:v>
                </c:pt>
                <c:pt idx="3">
                  <c:v>0.60653065971263342</c:v>
                </c:pt>
                <c:pt idx="4">
                  <c:v>0.60653065971263342</c:v>
                </c:pt>
                <c:pt idx="5">
                  <c:v>0.30326532985631671</c:v>
                </c:pt>
                <c:pt idx="6">
                  <c:v>0.30326532985631671</c:v>
                </c:pt>
                <c:pt idx="7">
                  <c:v>0.30326532985631671</c:v>
                </c:pt>
                <c:pt idx="8">
                  <c:v>0.30326532985631671</c:v>
                </c:pt>
                <c:pt idx="9">
                  <c:v>0.30326532985631671</c:v>
                </c:pt>
                <c:pt idx="10">
                  <c:v>7.5816332464079178E-2</c:v>
                </c:pt>
                <c:pt idx="11">
                  <c:v>7.5816332464079178E-2</c:v>
                </c:pt>
                <c:pt idx="12">
                  <c:v>7.5816332464079178E-2</c:v>
                </c:pt>
                <c:pt idx="13">
                  <c:v>7.5816332464079178E-2</c:v>
                </c:pt>
                <c:pt idx="14">
                  <c:v>7.5816332464079178E-2</c:v>
                </c:pt>
                <c:pt idx="15">
                  <c:v>1.2636055410679865E-2</c:v>
                </c:pt>
                <c:pt idx="16">
                  <c:v>1.2636055410679865E-2</c:v>
                </c:pt>
                <c:pt idx="17">
                  <c:v>1.2636055410679865E-2</c:v>
                </c:pt>
                <c:pt idx="18">
                  <c:v>1.2636055410679865E-2</c:v>
                </c:pt>
                <c:pt idx="19">
                  <c:v>1.2636055410679865E-2</c:v>
                </c:pt>
                <c:pt idx="20">
                  <c:v>1.5795069263349827E-3</c:v>
                </c:pt>
                <c:pt idx="21">
                  <c:v>1.5795069263349827E-3</c:v>
                </c:pt>
                <c:pt idx="22">
                  <c:v>1.5795069263349827E-3</c:v>
                </c:pt>
                <c:pt idx="23">
                  <c:v>1.5795069263349827E-3</c:v>
                </c:pt>
                <c:pt idx="24">
                  <c:v>1.5795069263349827E-3</c:v>
                </c:pt>
                <c:pt idx="25">
                  <c:v>1.5795069263349832E-4</c:v>
                </c:pt>
                <c:pt idx="26">
                  <c:v>1.5795069263349832E-4</c:v>
                </c:pt>
                <c:pt idx="27">
                  <c:v>1.5795069263349832E-4</c:v>
                </c:pt>
                <c:pt idx="28">
                  <c:v>1.5795069263349832E-4</c:v>
                </c:pt>
                <c:pt idx="29">
                  <c:v>1.5795069263349832E-4</c:v>
                </c:pt>
                <c:pt idx="30">
                  <c:v>1.3162557719458192E-5</c:v>
                </c:pt>
                <c:pt idx="31">
                  <c:v>1.3162557719458192E-5</c:v>
                </c:pt>
                <c:pt idx="32">
                  <c:v>1.3162557719458192E-5</c:v>
                </c:pt>
                <c:pt idx="33">
                  <c:v>1.3162557719458192E-5</c:v>
                </c:pt>
                <c:pt idx="34">
                  <c:v>1.3162557719458192E-5</c:v>
                </c:pt>
                <c:pt idx="35">
                  <c:v>9.4018269424701516E-7</c:v>
                </c:pt>
                <c:pt idx="36">
                  <c:v>9.4018269424701516E-7</c:v>
                </c:pt>
                <c:pt idx="37">
                  <c:v>9.4018269424701516E-7</c:v>
                </c:pt>
                <c:pt idx="38">
                  <c:v>9.4018269424701516E-7</c:v>
                </c:pt>
                <c:pt idx="39">
                  <c:v>9.4018269424701516E-7</c:v>
                </c:pt>
                <c:pt idx="40">
                  <c:v>5.8761418390438223E-8</c:v>
                </c:pt>
                <c:pt idx="41">
                  <c:v>5.8761418390438223E-8</c:v>
                </c:pt>
                <c:pt idx="42">
                  <c:v>5.8761418390438223E-8</c:v>
                </c:pt>
                <c:pt idx="43">
                  <c:v>5.8761418390438223E-8</c:v>
                </c:pt>
                <c:pt idx="44">
                  <c:v>5.8761418390438223E-8</c:v>
                </c:pt>
                <c:pt idx="45">
                  <c:v>3.2645232439132378E-9</c:v>
                </c:pt>
                <c:pt idx="46">
                  <c:v>3.2645232439132378E-9</c:v>
                </c:pt>
                <c:pt idx="47">
                  <c:v>3.2645232439132378E-9</c:v>
                </c:pt>
                <c:pt idx="48">
                  <c:v>3.2645232439132378E-9</c:v>
                </c:pt>
                <c:pt idx="49">
                  <c:v>3.2645232439132378E-9</c:v>
                </c:pt>
                <c:pt idx="50">
                  <c:v>1.6322616219566172E-10</c:v>
                </c:pt>
                <c:pt idx="51">
                  <c:v>1.6322616219566172E-10</c:v>
                </c:pt>
                <c:pt idx="52">
                  <c:v>1.6322616219566172E-10</c:v>
                </c:pt>
                <c:pt idx="53">
                  <c:v>1.6322616219566172E-10</c:v>
                </c:pt>
                <c:pt idx="54">
                  <c:v>1.6322616219566172E-10</c:v>
                </c:pt>
                <c:pt idx="55">
                  <c:v>7.4193710088936996E-12</c:v>
                </c:pt>
                <c:pt idx="56">
                  <c:v>7.4193710088936996E-12</c:v>
                </c:pt>
                <c:pt idx="57">
                  <c:v>7.4193710088936996E-12</c:v>
                </c:pt>
                <c:pt idx="58">
                  <c:v>7.4193710088936996E-12</c:v>
                </c:pt>
                <c:pt idx="59">
                  <c:v>7.4193710088936996E-12</c:v>
                </c:pt>
                <c:pt idx="60">
                  <c:v>3.0914045870390615E-13</c:v>
                </c:pt>
                <c:pt idx="61">
                  <c:v>3.0914045870390615E-13</c:v>
                </c:pt>
                <c:pt idx="62">
                  <c:v>3.0914045870390615E-13</c:v>
                </c:pt>
                <c:pt idx="63">
                  <c:v>3.0914045870390615E-13</c:v>
                </c:pt>
                <c:pt idx="64">
                  <c:v>3.0914045870390615E-13</c:v>
                </c:pt>
                <c:pt idx="65">
                  <c:v>1.1890017642457933E-14</c:v>
                </c:pt>
                <c:pt idx="66">
                  <c:v>1.1890017642457933E-14</c:v>
                </c:pt>
                <c:pt idx="67">
                  <c:v>1.1890017642457933E-14</c:v>
                </c:pt>
                <c:pt idx="68">
                  <c:v>1.1890017642457933E-14</c:v>
                </c:pt>
                <c:pt idx="69">
                  <c:v>1.1890017642457933E-14</c:v>
                </c:pt>
                <c:pt idx="70">
                  <c:v>4.2464348723063881E-16</c:v>
                </c:pt>
                <c:pt idx="71">
                  <c:v>4.2464348723063881E-16</c:v>
                </c:pt>
                <c:pt idx="72">
                  <c:v>4.2464348723063881E-16</c:v>
                </c:pt>
                <c:pt idx="73">
                  <c:v>4.2464348723063881E-16</c:v>
                </c:pt>
                <c:pt idx="74">
                  <c:v>4.2464348723063881E-16</c:v>
                </c:pt>
                <c:pt idx="75">
                  <c:v>1.4154782907687952E-17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D-40ED-954F-E90CA8900FA7}"/>
            </c:ext>
          </c:extLst>
        </c:ser>
        <c:ser>
          <c:idx val="1"/>
          <c:order val="1"/>
          <c:tx>
            <c:strRef>
              <c:f>'3'!$B$24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'3'!$C$22:$BZ$22</c:f>
              <c:numCache>
                <c:formatCode>General</c:formatCode>
                <c:ptCount val="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</c:numCache>
            </c:numRef>
          </c:cat>
          <c:val>
            <c:numRef>
              <c:f>'3'!$C$24:$BZ$24</c:f>
              <c:numCache>
                <c:formatCode>General</c:formatCode>
                <c:ptCount val="76"/>
                <c:pt idx="0">
                  <c:v>0.36787944117144233</c:v>
                </c:pt>
                <c:pt idx="1">
                  <c:v>0.36787944117144233</c:v>
                </c:pt>
                <c:pt idx="2">
                  <c:v>0.36787944117144233</c:v>
                </c:pt>
                <c:pt idx="3">
                  <c:v>0.36787944117144233</c:v>
                </c:pt>
                <c:pt idx="4">
                  <c:v>0.36787944117144233</c:v>
                </c:pt>
                <c:pt idx="5">
                  <c:v>0.36787944117144233</c:v>
                </c:pt>
                <c:pt idx="6">
                  <c:v>0.36787944117144233</c:v>
                </c:pt>
                <c:pt idx="7">
                  <c:v>0.36787944117144233</c:v>
                </c:pt>
                <c:pt idx="8">
                  <c:v>0.36787944117144233</c:v>
                </c:pt>
                <c:pt idx="9">
                  <c:v>0.36787944117144233</c:v>
                </c:pt>
                <c:pt idx="10">
                  <c:v>0.18393972058572114</c:v>
                </c:pt>
                <c:pt idx="11">
                  <c:v>0.18393972058572114</c:v>
                </c:pt>
                <c:pt idx="12">
                  <c:v>0.18393972058572114</c:v>
                </c:pt>
                <c:pt idx="13">
                  <c:v>0.18393972058572114</c:v>
                </c:pt>
                <c:pt idx="14">
                  <c:v>0.18393972058572114</c:v>
                </c:pt>
                <c:pt idx="15">
                  <c:v>6.1313240195240391E-2</c:v>
                </c:pt>
                <c:pt idx="16">
                  <c:v>6.1313240195240391E-2</c:v>
                </c:pt>
                <c:pt idx="17">
                  <c:v>6.1313240195240391E-2</c:v>
                </c:pt>
                <c:pt idx="18">
                  <c:v>6.1313240195240391E-2</c:v>
                </c:pt>
                <c:pt idx="19">
                  <c:v>6.1313240195240391E-2</c:v>
                </c:pt>
                <c:pt idx="20">
                  <c:v>1.5328310048810094E-2</c:v>
                </c:pt>
                <c:pt idx="21">
                  <c:v>1.5328310048810094E-2</c:v>
                </c:pt>
                <c:pt idx="22">
                  <c:v>1.5328310048810094E-2</c:v>
                </c:pt>
                <c:pt idx="23">
                  <c:v>1.5328310048810094E-2</c:v>
                </c:pt>
                <c:pt idx="24">
                  <c:v>1.5328310048810094E-2</c:v>
                </c:pt>
                <c:pt idx="25">
                  <c:v>3.06566200976202E-3</c:v>
                </c:pt>
                <c:pt idx="26">
                  <c:v>3.06566200976202E-3</c:v>
                </c:pt>
                <c:pt idx="27">
                  <c:v>3.06566200976202E-3</c:v>
                </c:pt>
                <c:pt idx="28">
                  <c:v>3.06566200976202E-3</c:v>
                </c:pt>
                <c:pt idx="29">
                  <c:v>3.06566200976202E-3</c:v>
                </c:pt>
                <c:pt idx="30">
                  <c:v>5.1094366829366978E-4</c:v>
                </c:pt>
                <c:pt idx="31">
                  <c:v>5.1094366829366978E-4</c:v>
                </c:pt>
                <c:pt idx="32">
                  <c:v>5.1094366829366978E-4</c:v>
                </c:pt>
                <c:pt idx="33">
                  <c:v>5.1094366829366978E-4</c:v>
                </c:pt>
                <c:pt idx="34">
                  <c:v>5.1094366829366978E-4</c:v>
                </c:pt>
                <c:pt idx="35">
                  <c:v>7.2991952613381521E-5</c:v>
                </c:pt>
                <c:pt idx="36">
                  <c:v>7.2991952613381521E-5</c:v>
                </c:pt>
                <c:pt idx="37">
                  <c:v>7.2991952613381521E-5</c:v>
                </c:pt>
                <c:pt idx="38">
                  <c:v>7.2991952613381521E-5</c:v>
                </c:pt>
                <c:pt idx="39">
                  <c:v>7.2991952613381521E-5</c:v>
                </c:pt>
                <c:pt idx="40">
                  <c:v>9.1239940766726546E-6</c:v>
                </c:pt>
                <c:pt idx="41">
                  <c:v>9.1239940766726546E-6</c:v>
                </c:pt>
                <c:pt idx="42">
                  <c:v>9.1239940766726546E-6</c:v>
                </c:pt>
                <c:pt idx="43">
                  <c:v>9.1239940766726546E-6</c:v>
                </c:pt>
                <c:pt idx="44">
                  <c:v>9.1239940766726546E-6</c:v>
                </c:pt>
                <c:pt idx="45">
                  <c:v>1.0137771196302961E-6</c:v>
                </c:pt>
                <c:pt idx="46">
                  <c:v>1.0137771196302961E-6</c:v>
                </c:pt>
                <c:pt idx="47">
                  <c:v>1.0137771196302961E-6</c:v>
                </c:pt>
                <c:pt idx="48">
                  <c:v>1.0137771196302961E-6</c:v>
                </c:pt>
                <c:pt idx="49">
                  <c:v>1.0137771196302961E-6</c:v>
                </c:pt>
                <c:pt idx="50">
                  <c:v>1.013777119630295E-7</c:v>
                </c:pt>
                <c:pt idx="51">
                  <c:v>1.013777119630295E-7</c:v>
                </c:pt>
                <c:pt idx="52">
                  <c:v>1.013777119630295E-7</c:v>
                </c:pt>
                <c:pt idx="53">
                  <c:v>1.013777119630295E-7</c:v>
                </c:pt>
                <c:pt idx="54">
                  <c:v>1.013777119630295E-7</c:v>
                </c:pt>
                <c:pt idx="55">
                  <c:v>9.2161556330026647E-9</c:v>
                </c:pt>
                <c:pt idx="56">
                  <c:v>9.2161556330026647E-9</c:v>
                </c:pt>
                <c:pt idx="57">
                  <c:v>9.2161556330026647E-9</c:v>
                </c:pt>
                <c:pt idx="58">
                  <c:v>9.2161556330026647E-9</c:v>
                </c:pt>
                <c:pt idx="59">
                  <c:v>9.2161556330026647E-9</c:v>
                </c:pt>
                <c:pt idx="60">
                  <c:v>7.680129694168931E-10</c:v>
                </c:pt>
                <c:pt idx="61">
                  <c:v>7.680129694168931E-10</c:v>
                </c:pt>
                <c:pt idx="62">
                  <c:v>7.680129694168931E-10</c:v>
                </c:pt>
                <c:pt idx="63">
                  <c:v>7.680129694168931E-10</c:v>
                </c:pt>
                <c:pt idx="64">
                  <c:v>7.680129694168931E-10</c:v>
                </c:pt>
                <c:pt idx="65">
                  <c:v>5.9077920724376414E-11</c:v>
                </c:pt>
                <c:pt idx="66">
                  <c:v>5.9077920724376414E-11</c:v>
                </c:pt>
                <c:pt idx="67">
                  <c:v>5.9077920724376414E-11</c:v>
                </c:pt>
                <c:pt idx="68">
                  <c:v>5.9077920724376414E-11</c:v>
                </c:pt>
                <c:pt idx="69">
                  <c:v>5.9077920724376414E-11</c:v>
                </c:pt>
                <c:pt idx="70">
                  <c:v>4.2198514803125853E-12</c:v>
                </c:pt>
                <c:pt idx="71">
                  <c:v>4.2198514803125853E-12</c:v>
                </c:pt>
                <c:pt idx="72">
                  <c:v>4.2198514803125853E-12</c:v>
                </c:pt>
                <c:pt idx="73">
                  <c:v>4.2198514803125853E-12</c:v>
                </c:pt>
                <c:pt idx="74">
                  <c:v>4.2198514803125853E-12</c:v>
                </c:pt>
                <c:pt idx="75">
                  <c:v>2.813234320208389E-13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D-40ED-954F-E90CA8900FA7}"/>
            </c:ext>
          </c:extLst>
        </c:ser>
        <c:ser>
          <c:idx val="2"/>
          <c:order val="2"/>
          <c:tx>
            <c:strRef>
              <c:f>'3'!$B$25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'3'!$C$22:$BZ$22</c:f>
              <c:numCache>
                <c:formatCode>General</c:formatCode>
                <c:ptCount val="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</c:numCache>
            </c:numRef>
          </c:cat>
          <c:val>
            <c:numRef>
              <c:f>'3'!$C$25:$BZ$25</c:f>
              <c:numCache>
                <c:formatCode>General</c:formatCode>
                <c:ptCount val="76"/>
                <c:pt idx="0">
                  <c:v>0.1353352832366127</c:v>
                </c:pt>
                <c:pt idx="1">
                  <c:v>0.1353352832366127</c:v>
                </c:pt>
                <c:pt idx="2">
                  <c:v>0.1353352832366127</c:v>
                </c:pt>
                <c:pt idx="3">
                  <c:v>0.1353352832366127</c:v>
                </c:pt>
                <c:pt idx="4">
                  <c:v>0.1353352832366127</c:v>
                </c:pt>
                <c:pt idx="5">
                  <c:v>0.27067056647322535</c:v>
                </c:pt>
                <c:pt idx="6">
                  <c:v>0.27067056647322535</c:v>
                </c:pt>
                <c:pt idx="7">
                  <c:v>0.27067056647322535</c:v>
                </c:pt>
                <c:pt idx="8">
                  <c:v>0.27067056647322535</c:v>
                </c:pt>
                <c:pt idx="9">
                  <c:v>0.27067056647322535</c:v>
                </c:pt>
                <c:pt idx="10">
                  <c:v>0.27067056647322546</c:v>
                </c:pt>
                <c:pt idx="11">
                  <c:v>0.27067056647322546</c:v>
                </c:pt>
                <c:pt idx="12">
                  <c:v>0.27067056647322546</c:v>
                </c:pt>
                <c:pt idx="13">
                  <c:v>0.27067056647322546</c:v>
                </c:pt>
                <c:pt idx="14">
                  <c:v>0.27067056647322546</c:v>
                </c:pt>
                <c:pt idx="15">
                  <c:v>0.18044704431548364</c:v>
                </c:pt>
                <c:pt idx="16">
                  <c:v>0.18044704431548364</c:v>
                </c:pt>
                <c:pt idx="17">
                  <c:v>0.18044704431548364</c:v>
                </c:pt>
                <c:pt idx="18">
                  <c:v>0.18044704431548364</c:v>
                </c:pt>
                <c:pt idx="19">
                  <c:v>0.18044704431548364</c:v>
                </c:pt>
                <c:pt idx="20">
                  <c:v>9.022352215774182E-2</c:v>
                </c:pt>
                <c:pt idx="21">
                  <c:v>9.022352215774182E-2</c:v>
                </c:pt>
                <c:pt idx="22">
                  <c:v>9.022352215774182E-2</c:v>
                </c:pt>
                <c:pt idx="23">
                  <c:v>9.022352215774182E-2</c:v>
                </c:pt>
                <c:pt idx="24">
                  <c:v>9.022352215774182E-2</c:v>
                </c:pt>
                <c:pt idx="25">
                  <c:v>3.6089408863096716E-2</c:v>
                </c:pt>
                <c:pt idx="26">
                  <c:v>3.6089408863096716E-2</c:v>
                </c:pt>
                <c:pt idx="27">
                  <c:v>3.6089408863096716E-2</c:v>
                </c:pt>
                <c:pt idx="28">
                  <c:v>3.6089408863096716E-2</c:v>
                </c:pt>
                <c:pt idx="29">
                  <c:v>3.6089408863096716E-2</c:v>
                </c:pt>
                <c:pt idx="30">
                  <c:v>1.2029802954365572E-2</c:v>
                </c:pt>
                <c:pt idx="31">
                  <c:v>1.2029802954365572E-2</c:v>
                </c:pt>
                <c:pt idx="32">
                  <c:v>1.2029802954365572E-2</c:v>
                </c:pt>
                <c:pt idx="33">
                  <c:v>1.2029802954365572E-2</c:v>
                </c:pt>
                <c:pt idx="34">
                  <c:v>1.2029802954365572E-2</c:v>
                </c:pt>
                <c:pt idx="35">
                  <c:v>3.4370865583901629E-3</c:v>
                </c:pt>
                <c:pt idx="36">
                  <c:v>3.4370865583901629E-3</c:v>
                </c:pt>
                <c:pt idx="37">
                  <c:v>3.4370865583901629E-3</c:v>
                </c:pt>
                <c:pt idx="38">
                  <c:v>3.4370865583901629E-3</c:v>
                </c:pt>
                <c:pt idx="39">
                  <c:v>3.4370865583901629E-3</c:v>
                </c:pt>
                <c:pt idx="40">
                  <c:v>8.5927163959754148E-4</c:v>
                </c:pt>
                <c:pt idx="41">
                  <c:v>8.5927163959754148E-4</c:v>
                </c:pt>
                <c:pt idx="42">
                  <c:v>8.5927163959754148E-4</c:v>
                </c:pt>
                <c:pt idx="43">
                  <c:v>8.5927163959754148E-4</c:v>
                </c:pt>
                <c:pt idx="44">
                  <c:v>8.5927163959754148E-4</c:v>
                </c:pt>
                <c:pt idx="45">
                  <c:v>1.9094925324389769E-4</c:v>
                </c:pt>
                <c:pt idx="46">
                  <c:v>1.9094925324389769E-4</c:v>
                </c:pt>
                <c:pt idx="47">
                  <c:v>1.9094925324389769E-4</c:v>
                </c:pt>
                <c:pt idx="48">
                  <c:v>1.9094925324389769E-4</c:v>
                </c:pt>
                <c:pt idx="49">
                  <c:v>1.9094925324389769E-4</c:v>
                </c:pt>
                <c:pt idx="50">
                  <c:v>3.8189850648779602E-5</c:v>
                </c:pt>
                <c:pt idx="51">
                  <c:v>3.8189850648779602E-5</c:v>
                </c:pt>
                <c:pt idx="52">
                  <c:v>3.8189850648779602E-5</c:v>
                </c:pt>
                <c:pt idx="53">
                  <c:v>3.8189850648779602E-5</c:v>
                </c:pt>
                <c:pt idx="54">
                  <c:v>3.8189850648779602E-5</c:v>
                </c:pt>
                <c:pt idx="55">
                  <c:v>6.9436092088690095E-6</c:v>
                </c:pt>
                <c:pt idx="56">
                  <c:v>6.9436092088690095E-6</c:v>
                </c:pt>
                <c:pt idx="57">
                  <c:v>6.9436092088690095E-6</c:v>
                </c:pt>
                <c:pt idx="58">
                  <c:v>6.9436092088690095E-6</c:v>
                </c:pt>
                <c:pt idx="59">
                  <c:v>6.9436092088690095E-6</c:v>
                </c:pt>
                <c:pt idx="60">
                  <c:v>1.1572682014781686E-6</c:v>
                </c:pt>
                <c:pt idx="61">
                  <c:v>1.1572682014781686E-6</c:v>
                </c:pt>
                <c:pt idx="62">
                  <c:v>1.1572682014781686E-6</c:v>
                </c:pt>
                <c:pt idx="63">
                  <c:v>1.1572682014781686E-6</c:v>
                </c:pt>
                <c:pt idx="64">
                  <c:v>1.1572682014781686E-6</c:v>
                </c:pt>
                <c:pt idx="65">
                  <c:v>1.7804126176587265E-7</c:v>
                </c:pt>
                <c:pt idx="66">
                  <c:v>1.7804126176587265E-7</c:v>
                </c:pt>
                <c:pt idx="67">
                  <c:v>1.7804126176587265E-7</c:v>
                </c:pt>
                <c:pt idx="68">
                  <c:v>1.7804126176587265E-7</c:v>
                </c:pt>
                <c:pt idx="69">
                  <c:v>1.7804126176587265E-7</c:v>
                </c:pt>
                <c:pt idx="70">
                  <c:v>2.5434465966553194E-8</c:v>
                </c:pt>
                <c:pt idx="71">
                  <c:v>2.5434465966553194E-8</c:v>
                </c:pt>
                <c:pt idx="72">
                  <c:v>2.5434465966553194E-8</c:v>
                </c:pt>
                <c:pt idx="73">
                  <c:v>2.5434465966553194E-8</c:v>
                </c:pt>
                <c:pt idx="74">
                  <c:v>2.5434465966553194E-8</c:v>
                </c:pt>
                <c:pt idx="75">
                  <c:v>3.391262128873753E-9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D-40ED-954F-E90CA890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006728"/>
        <c:axId val="662007384"/>
      </c:lineChart>
      <c:catAx>
        <c:axId val="66200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62007384"/>
        <c:crosses val="autoZero"/>
        <c:auto val="1"/>
        <c:lblAlgn val="ctr"/>
        <c:lblOffset val="100"/>
        <c:noMultiLvlLbl val="0"/>
      </c:catAx>
      <c:valAx>
        <c:axId val="66200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6200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'4'!$C$3:$CY$3</c:f>
              <c:numCache>
                <c:formatCode>General</c:formatCode>
                <c:ptCount val="101"/>
                <c:pt idx="0">
                  <c:v>5.9049000000000059E-6</c:v>
                </c:pt>
                <c:pt idx="1">
                  <c:v>5.9049000000000059E-6</c:v>
                </c:pt>
                <c:pt idx="2">
                  <c:v>5.9049000000000059E-6</c:v>
                </c:pt>
                <c:pt idx="3">
                  <c:v>5.9049000000000059E-6</c:v>
                </c:pt>
                <c:pt idx="4">
                  <c:v>5.9049000000000059E-6</c:v>
                </c:pt>
                <c:pt idx="5">
                  <c:v>5.9049000000000059E-6</c:v>
                </c:pt>
                <c:pt idx="6">
                  <c:v>5.9049000000000059E-6</c:v>
                </c:pt>
                <c:pt idx="7">
                  <c:v>5.9049000000000059E-6</c:v>
                </c:pt>
                <c:pt idx="8">
                  <c:v>5.9049000000000059E-6</c:v>
                </c:pt>
                <c:pt idx="9">
                  <c:v>5.9049000000000059E-6</c:v>
                </c:pt>
                <c:pt idx="10">
                  <c:v>1.4368590000000012E-4</c:v>
                </c:pt>
                <c:pt idx="11">
                  <c:v>1.4368590000000012E-4</c:v>
                </c:pt>
                <c:pt idx="12">
                  <c:v>1.4368590000000012E-4</c:v>
                </c:pt>
                <c:pt idx="13">
                  <c:v>1.4368590000000012E-4</c:v>
                </c:pt>
                <c:pt idx="14">
                  <c:v>1.4368590000000012E-4</c:v>
                </c:pt>
                <c:pt idx="15">
                  <c:v>1.4368590000000012E-4</c:v>
                </c:pt>
                <c:pt idx="16">
                  <c:v>1.4368590000000012E-4</c:v>
                </c:pt>
                <c:pt idx="17">
                  <c:v>1.4368590000000012E-4</c:v>
                </c:pt>
                <c:pt idx="18">
                  <c:v>1.4368590000000012E-4</c:v>
                </c:pt>
                <c:pt idx="19">
                  <c:v>1.4368590000000012E-4</c:v>
                </c:pt>
                <c:pt idx="20">
                  <c:v>1.5903864000000008E-3</c:v>
                </c:pt>
                <c:pt idx="21">
                  <c:v>1.5903864000000008E-3</c:v>
                </c:pt>
                <c:pt idx="22">
                  <c:v>1.5903864000000008E-3</c:v>
                </c:pt>
                <c:pt idx="23">
                  <c:v>1.5903864000000008E-3</c:v>
                </c:pt>
                <c:pt idx="24">
                  <c:v>1.5903864000000008E-3</c:v>
                </c:pt>
                <c:pt idx="25">
                  <c:v>1.5903864000000008E-3</c:v>
                </c:pt>
                <c:pt idx="26">
                  <c:v>1.5903864000000008E-3</c:v>
                </c:pt>
                <c:pt idx="27">
                  <c:v>1.5903864000000008E-3</c:v>
                </c:pt>
                <c:pt idx="28">
                  <c:v>1.5903864000000008E-3</c:v>
                </c:pt>
                <c:pt idx="29">
                  <c:v>1.5903864000000008E-3</c:v>
                </c:pt>
                <c:pt idx="30">
                  <c:v>1.0592078400000007E-2</c:v>
                </c:pt>
                <c:pt idx="31">
                  <c:v>1.0592078400000007E-2</c:v>
                </c:pt>
                <c:pt idx="32">
                  <c:v>1.0592078400000007E-2</c:v>
                </c:pt>
                <c:pt idx="33">
                  <c:v>1.0592078400000007E-2</c:v>
                </c:pt>
                <c:pt idx="34">
                  <c:v>1.0592078400000007E-2</c:v>
                </c:pt>
                <c:pt idx="35">
                  <c:v>1.0592078400000007E-2</c:v>
                </c:pt>
                <c:pt idx="36">
                  <c:v>1.0592078400000007E-2</c:v>
                </c:pt>
                <c:pt idx="37">
                  <c:v>1.0592078400000007E-2</c:v>
                </c:pt>
                <c:pt idx="38">
                  <c:v>1.0592078400000007E-2</c:v>
                </c:pt>
                <c:pt idx="39">
                  <c:v>1.0592078400000007E-2</c:v>
                </c:pt>
                <c:pt idx="40">
                  <c:v>4.7348987400000014E-2</c:v>
                </c:pt>
                <c:pt idx="41">
                  <c:v>4.7348987400000014E-2</c:v>
                </c:pt>
                <c:pt idx="42">
                  <c:v>4.7348987400000014E-2</c:v>
                </c:pt>
                <c:pt idx="43">
                  <c:v>4.7348987400000014E-2</c:v>
                </c:pt>
                <c:pt idx="44">
                  <c:v>4.7348987400000014E-2</c:v>
                </c:pt>
                <c:pt idx="45">
                  <c:v>4.7348987400000014E-2</c:v>
                </c:pt>
                <c:pt idx="46">
                  <c:v>4.7348987400000014E-2</c:v>
                </c:pt>
                <c:pt idx="47">
                  <c:v>4.7348987400000014E-2</c:v>
                </c:pt>
                <c:pt idx="48">
                  <c:v>4.7348987400000014E-2</c:v>
                </c:pt>
                <c:pt idx="49">
                  <c:v>4.7348987400000014E-2</c:v>
                </c:pt>
                <c:pt idx="50">
                  <c:v>0.15026833260000003</c:v>
                </c:pt>
                <c:pt idx="51">
                  <c:v>0.15026833260000003</c:v>
                </c:pt>
                <c:pt idx="52">
                  <c:v>0.15026833260000003</c:v>
                </c:pt>
                <c:pt idx="53">
                  <c:v>0.15026833260000003</c:v>
                </c:pt>
                <c:pt idx="54">
                  <c:v>0.15026833260000003</c:v>
                </c:pt>
                <c:pt idx="55">
                  <c:v>0.15026833260000003</c:v>
                </c:pt>
                <c:pt idx="56">
                  <c:v>0.15026833260000003</c:v>
                </c:pt>
                <c:pt idx="57">
                  <c:v>0.15026833260000003</c:v>
                </c:pt>
                <c:pt idx="58">
                  <c:v>0.15026833260000003</c:v>
                </c:pt>
                <c:pt idx="59">
                  <c:v>0.15026833260000003</c:v>
                </c:pt>
                <c:pt idx="60">
                  <c:v>0.3503892816000001</c:v>
                </c:pt>
                <c:pt idx="61">
                  <c:v>0.3503892816000001</c:v>
                </c:pt>
                <c:pt idx="62">
                  <c:v>0.3503892816000001</c:v>
                </c:pt>
                <c:pt idx="63">
                  <c:v>0.3503892816000001</c:v>
                </c:pt>
                <c:pt idx="64">
                  <c:v>0.3503892816000001</c:v>
                </c:pt>
                <c:pt idx="65">
                  <c:v>0.3503892816000001</c:v>
                </c:pt>
                <c:pt idx="66">
                  <c:v>0.3503892816000001</c:v>
                </c:pt>
                <c:pt idx="67">
                  <c:v>0.3503892816000001</c:v>
                </c:pt>
                <c:pt idx="68">
                  <c:v>0.3503892816000001</c:v>
                </c:pt>
                <c:pt idx="69">
                  <c:v>0.3503892816000001</c:v>
                </c:pt>
                <c:pt idx="70">
                  <c:v>0.61721721360000026</c:v>
                </c:pt>
                <c:pt idx="71">
                  <c:v>0.61721721360000026</c:v>
                </c:pt>
                <c:pt idx="72">
                  <c:v>0.61721721360000026</c:v>
                </c:pt>
                <c:pt idx="73">
                  <c:v>0.61721721360000026</c:v>
                </c:pt>
                <c:pt idx="74">
                  <c:v>0.61721721360000026</c:v>
                </c:pt>
                <c:pt idx="75">
                  <c:v>0.61721721360000026</c:v>
                </c:pt>
                <c:pt idx="76">
                  <c:v>0.61721721360000026</c:v>
                </c:pt>
                <c:pt idx="77">
                  <c:v>0.61721721360000026</c:v>
                </c:pt>
                <c:pt idx="78">
                  <c:v>0.61721721360000026</c:v>
                </c:pt>
                <c:pt idx="79">
                  <c:v>0.61721721360000026</c:v>
                </c:pt>
                <c:pt idx="80">
                  <c:v>0.85069165410000003</c:v>
                </c:pt>
                <c:pt idx="81">
                  <c:v>0.85069165410000003</c:v>
                </c:pt>
                <c:pt idx="82">
                  <c:v>0.85069165410000003</c:v>
                </c:pt>
                <c:pt idx="83">
                  <c:v>0.85069165410000003</c:v>
                </c:pt>
                <c:pt idx="84">
                  <c:v>0.85069165410000003</c:v>
                </c:pt>
                <c:pt idx="85">
                  <c:v>0.85069165410000003</c:v>
                </c:pt>
                <c:pt idx="86">
                  <c:v>0.85069165410000003</c:v>
                </c:pt>
                <c:pt idx="87">
                  <c:v>0.85069165410000003</c:v>
                </c:pt>
                <c:pt idx="88">
                  <c:v>0.85069165410000003</c:v>
                </c:pt>
                <c:pt idx="89">
                  <c:v>0.85069165410000003</c:v>
                </c:pt>
                <c:pt idx="90">
                  <c:v>0.97175247509999996</c:v>
                </c:pt>
                <c:pt idx="91">
                  <c:v>0.97175247509999996</c:v>
                </c:pt>
                <c:pt idx="92">
                  <c:v>0.97175247509999996</c:v>
                </c:pt>
                <c:pt idx="93">
                  <c:v>0.97175247509999996</c:v>
                </c:pt>
                <c:pt idx="94">
                  <c:v>0.97175247509999996</c:v>
                </c:pt>
                <c:pt idx="95">
                  <c:v>0.97175247509999996</c:v>
                </c:pt>
                <c:pt idx="96">
                  <c:v>0.97175247509999996</c:v>
                </c:pt>
                <c:pt idx="97">
                  <c:v>0.97175247509999996</c:v>
                </c:pt>
                <c:pt idx="98">
                  <c:v>0.97175247509999996</c:v>
                </c:pt>
                <c:pt idx="99">
                  <c:v>0.97175247509999996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A-4275-8673-17D78C82C5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'4'!$C$4:$CY$4</c:f>
              <c:numCache>
                <c:formatCode>General</c:formatCode>
                <c:ptCount val="101"/>
                <c:pt idx="0">
                  <c:v>1.6796159999999994E-2</c:v>
                </c:pt>
                <c:pt idx="1">
                  <c:v>1.6796159999999994E-2</c:v>
                </c:pt>
                <c:pt idx="2">
                  <c:v>1.6796159999999994E-2</c:v>
                </c:pt>
                <c:pt idx="3">
                  <c:v>1.6796159999999994E-2</c:v>
                </c:pt>
                <c:pt idx="4">
                  <c:v>1.6796159999999994E-2</c:v>
                </c:pt>
                <c:pt idx="5">
                  <c:v>1.6796159999999994E-2</c:v>
                </c:pt>
                <c:pt idx="6">
                  <c:v>1.6796159999999994E-2</c:v>
                </c:pt>
                <c:pt idx="7">
                  <c:v>1.6796159999999994E-2</c:v>
                </c:pt>
                <c:pt idx="8">
                  <c:v>1.6796159999999994E-2</c:v>
                </c:pt>
                <c:pt idx="9">
                  <c:v>1.6796159999999994E-2</c:v>
                </c:pt>
                <c:pt idx="10">
                  <c:v>0.10637567999999994</c:v>
                </c:pt>
                <c:pt idx="11">
                  <c:v>0.10637567999999994</c:v>
                </c:pt>
                <c:pt idx="12">
                  <c:v>0.10637567999999994</c:v>
                </c:pt>
                <c:pt idx="13">
                  <c:v>0.10637567999999994</c:v>
                </c:pt>
                <c:pt idx="14">
                  <c:v>0.10637567999999994</c:v>
                </c:pt>
                <c:pt idx="15">
                  <c:v>0.10637567999999994</c:v>
                </c:pt>
                <c:pt idx="16">
                  <c:v>0.10637567999999994</c:v>
                </c:pt>
                <c:pt idx="17">
                  <c:v>0.10637567999999994</c:v>
                </c:pt>
                <c:pt idx="18">
                  <c:v>0.10637567999999994</c:v>
                </c:pt>
                <c:pt idx="19">
                  <c:v>0.10637567999999994</c:v>
                </c:pt>
                <c:pt idx="20">
                  <c:v>0.31539455999999999</c:v>
                </c:pt>
                <c:pt idx="21">
                  <c:v>0.31539455999999999</c:v>
                </c:pt>
                <c:pt idx="22">
                  <c:v>0.31539455999999999</c:v>
                </c:pt>
                <c:pt idx="23">
                  <c:v>0.31539455999999999</c:v>
                </c:pt>
                <c:pt idx="24">
                  <c:v>0.31539455999999999</c:v>
                </c:pt>
                <c:pt idx="25">
                  <c:v>0.31539455999999999</c:v>
                </c:pt>
                <c:pt idx="26">
                  <c:v>0.31539455999999999</c:v>
                </c:pt>
                <c:pt idx="27">
                  <c:v>0.31539455999999999</c:v>
                </c:pt>
                <c:pt idx="28">
                  <c:v>0.31539455999999999</c:v>
                </c:pt>
                <c:pt idx="29">
                  <c:v>0.31539455999999999</c:v>
                </c:pt>
                <c:pt idx="30">
                  <c:v>0.5940863999999999</c:v>
                </c:pt>
                <c:pt idx="31">
                  <c:v>0.5940863999999999</c:v>
                </c:pt>
                <c:pt idx="32">
                  <c:v>0.5940863999999999</c:v>
                </c:pt>
                <c:pt idx="33">
                  <c:v>0.5940863999999999</c:v>
                </c:pt>
                <c:pt idx="34">
                  <c:v>0.5940863999999999</c:v>
                </c:pt>
                <c:pt idx="35">
                  <c:v>0.5940863999999999</c:v>
                </c:pt>
                <c:pt idx="36">
                  <c:v>0.5940863999999999</c:v>
                </c:pt>
                <c:pt idx="37">
                  <c:v>0.5940863999999999</c:v>
                </c:pt>
                <c:pt idx="38">
                  <c:v>0.5940863999999999</c:v>
                </c:pt>
                <c:pt idx="39">
                  <c:v>0.5940863999999999</c:v>
                </c:pt>
                <c:pt idx="40">
                  <c:v>0.8263296</c:v>
                </c:pt>
                <c:pt idx="41">
                  <c:v>0.8263296</c:v>
                </c:pt>
                <c:pt idx="42">
                  <c:v>0.8263296</c:v>
                </c:pt>
                <c:pt idx="43">
                  <c:v>0.8263296</c:v>
                </c:pt>
                <c:pt idx="44">
                  <c:v>0.8263296</c:v>
                </c:pt>
                <c:pt idx="45">
                  <c:v>0.8263296</c:v>
                </c:pt>
                <c:pt idx="46">
                  <c:v>0.8263296</c:v>
                </c:pt>
                <c:pt idx="47">
                  <c:v>0.8263296</c:v>
                </c:pt>
                <c:pt idx="48">
                  <c:v>0.8263296</c:v>
                </c:pt>
                <c:pt idx="49">
                  <c:v>0.8263296</c:v>
                </c:pt>
                <c:pt idx="50">
                  <c:v>0.95019264000000003</c:v>
                </c:pt>
                <c:pt idx="51">
                  <c:v>0.95019264000000003</c:v>
                </c:pt>
                <c:pt idx="52">
                  <c:v>0.95019264000000003</c:v>
                </c:pt>
                <c:pt idx="53">
                  <c:v>0.95019264000000003</c:v>
                </c:pt>
                <c:pt idx="54">
                  <c:v>0.95019264000000003</c:v>
                </c:pt>
                <c:pt idx="55">
                  <c:v>0.95019264000000003</c:v>
                </c:pt>
                <c:pt idx="56">
                  <c:v>0.95019264000000003</c:v>
                </c:pt>
                <c:pt idx="57">
                  <c:v>0.95019264000000003</c:v>
                </c:pt>
                <c:pt idx="58">
                  <c:v>0.95019264000000003</c:v>
                </c:pt>
                <c:pt idx="59">
                  <c:v>0.95019264000000003</c:v>
                </c:pt>
                <c:pt idx="60">
                  <c:v>0.99148031999999997</c:v>
                </c:pt>
                <c:pt idx="61">
                  <c:v>0.99148031999999997</c:v>
                </c:pt>
                <c:pt idx="62">
                  <c:v>0.99148031999999997</c:v>
                </c:pt>
                <c:pt idx="63">
                  <c:v>0.99148031999999997</c:v>
                </c:pt>
                <c:pt idx="64">
                  <c:v>0.99148031999999997</c:v>
                </c:pt>
                <c:pt idx="65">
                  <c:v>0.99148031999999997</c:v>
                </c:pt>
                <c:pt idx="66">
                  <c:v>0.99148031999999997</c:v>
                </c:pt>
                <c:pt idx="67">
                  <c:v>0.99148031999999997</c:v>
                </c:pt>
                <c:pt idx="68">
                  <c:v>0.99148031999999997</c:v>
                </c:pt>
                <c:pt idx="69">
                  <c:v>0.99148031999999997</c:v>
                </c:pt>
                <c:pt idx="70">
                  <c:v>0.99934464000000001</c:v>
                </c:pt>
                <c:pt idx="71">
                  <c:v>0.99934464000000001</c:v>
                </c:pt>
                <c:pt idx="72">
                  <c:v>0.99934464000000001</c:v>
                </c:pt>
                <c:pt idx="73">
                  <c:v>0.99934464000000001</c:v>
                </c:pt>
                <c:pt idx="74">
                  <c:v>0.99934464000000001</c:v>
                </c:pt>
                <c:pt idx="75">
                  <c:v>0.99934464000000001</c:v>
                </c:pt>
                <c:pt idx="76">
                  <c:v>0.99934464000000001</c:v>
                </c:pt>
                <c:pt idx="77">
                  <c:v>0.99934464000000001</c:v>
                </c:pt>
                <c:pt idx="78">
                  <c:v>0.99934464000000001</c:v>
                </c:pt>
                <c:pt idx="79">
                  <c:v>0.99934464000000001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A-4275-8673-17D78C82C5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'4'!$C$5:$CY$5</c:f>
              <c:numCache>
                <c:formatCode>General</c:formatCode>
                <c:ptCount val="101"/>
                <c:pt idx="0">
                  <c:v>3.2000000000000008E-4</c:v>
                </c:pt>
                <c:pt idx="1">
                  <c:v>3.2000000000000008E-4</c:v>
                </c:pt>
                <c:pt idx="2">
                  <c:v>3.2000000000000008E-4</c:v>
                </c:pt>
                <c:pt idx="3">
                  <c:v>3.2000000000000008E-4</c:v>
                </c:pt>
                <c:pt idx="4">
                  <c:v>3.2000000000000008E-4</c:v>
                </c:pt>
                <c:pt idx="5">
                  <c:v>3.2000000000000008E-4</c:v>
                </c:pt>
                <c:pt idx="6">
                  <c:v>3.2000000000000008E-4</c:v>
                </c:pt>
                <c:pt idx="7">
                  <c:v>3.2000000000000008E-4</c:v>
                </c:pt>
                <c:pt idx="8">
                  <c:v>3.2000000000000008E-4</c:v>
                </c:pt>
                <c:pt idx="9">
                  <c:v>3.2000000000000008E-4</c:v>
                </c:pt>
                <c:pt idx="10">
                  <c:v>6.7199999999999968E-3</c:v>
                </c:pt>
                <c:pt idx="11">
                  <c:v>6.7199999999999968E-3</c:v>
                </c:pt>
                <c:pt idx="12">
                  <c:v>6.7199999999999968E-3</c:v>
                </c:pt>
                <c:pt idx="13">
                  <c:v>6.7199999999999968E-3</c:v>
                </c:pt>
                <c:pt idx="14">
                  <c:v>6.7199999999999968E-3</c:v>
                </c:pt>
                <c:pt idx="15">
                  <c:v>6.7199999999999968E-3</c:v>
                </c:pt>
                <c:pt idx="16">
                  <c:v>6.7199999999999968E-3</c:v>
                </c:pt>
                <c:pt idx="17">
                  <c:v>6.7199999999999968E-3</c:v>
                </c:pt>
                <c:pt idx="18">
                  <c:v>6.7199999999999968E-3</c:v>
                </c:pt>
                <c:pt idx="19">
                  <c:v>6.7199999999999968E-3</c:v>
                </c:pt>
                <c:pt idx="20">
                  <c:v>5.7919999999999958E-2</c:v>
                </c:pt>
                <c:pt idx="21">
                  <c:v>5.7919999999999958E-2</c:v>
                </c:pt>
                <c:pt idx="22">
                  <c:v>5.7919999999999958E-2</c:v>
                </c:pt>
                <c:pt idx="23">
                  <c:v>5.7919999999999958E-2</c:v>
                </c:pt>
                <c:pt idx="24">
                  <c:v>5.7919999999999958E-2</c:v>
                </c:pt>
                <c:pt idx="25">
                  <c:v>5.7919999999999958E-2</c:v>
                </c:pt>
                <c:pt idx="26">
                  <c:v>5.7919999999999958E-2</c:v>
                </c:pt>
                <c:pt idx="27">
                  <c:v>5.7919999999999958E-2</c:v>
                </c:pt>
                <c:pt idx="28">
                  <c:v>5.7919999999999958E-2</c:v>
                </c:pt>
                <c:pt idx="29">
                  <c:v>5.7919999999999958E-2</c:v>
                </c:pt>
                <c:pt idx="30">
                  <c:v>0.26271999999999995</c:v>
                </c:pt>
                <c:pt idx="31">
                  <c:v>0.26271999999999995</c:v>
                </c:pt>
                <c:pt idx="32">
                  <c:v>0.26271999999999995</c:v>
                </c:pt>
                <c:pt idx="33">
                  <c:v>0.26271999999999995</c:v>
                </c:pt>
                <c:pt idx="34">
                  <c:v>0.26271999999999995</c:v>
                </c:pt>
                <c:pt idx="35">
                  <c:v>0.26271999999999995</c:v>
                </c:pt>
                <c:pt idx="36">
                  <c:v>0.26271999999999995</c:v>
                </c:pt>
                <c:pt idx="37">
                  <c:v>0.26271999999999995</c:v>
                </c:pt>
                <c:pt idx="38">
                  <c:v>0.26271999999999995</c:v>
                </c:pt>
                <c:pt idx="39">
                  <c:v>0.26271999999999995</c:v>
                </c:pt>
                <c:pt idx="40">
                  <c:v>0.67231999999999992</c:v>
                </c:pt>
                <c:pt idx="41">
                  <c:v>0.67231999999999992</c:v>
                </c:pt>
                <c:pt idx="42">
                  <c:v>0.67231999999999992</c:v>
                </c:pt>
                <c:pt idx="43">
                  <c:v>0.67231999999999992</c:v>
                </c:pt>
                <c:pt idx="44">
                  <c:v>0.67231999999999992</c:v>
                </c:pt>
                <c:pt idx="45">
                  <c:v>0.67231999999999992</c:v>
                </c:pt>
                <c:pt idx="46">
                  <c:v>0.67231999999999992</c:v>
                </c:pt>
                <c:pt idx="47">
                  <c:v>0.67231999999999992</c:v>
                </c:pt>
                <c:pt idx="48">
                  <c:v>0.67231999999999992</c:v>
                </c:pt>
                <c:pt idx="49">
                  <c:v>0.67231999999999992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A-4275-8673-17D78C82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999544"/>
        <c:axId val="651999872"/>
      </c:lineChart>
      <c:catAx>
        <c:axId val="65199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51999872"/>
        <c:crosses val="autoZero"/>
        <c:auto val="1"/>
        <c:lblAlgn val="ctr"/>
        <c:lblOffset val="100"/>
        <c:noMultiLvlLbl val="0"/>
      </c:catAx>
      <c:valAx>
        <c:axId val="6519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5199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6</xdr:row>
      <xdr:rowOff>175260</xdr:rowOff>
    </xdr:from>
    <xdr:to>
      <xdr:col>11</xdr:col>
      <xdr:colOff>297180</xdr:colOff>
      <xdr:row>21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8484ED-DC0A-4C8B-B1FC-EA1094FBB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670560</xdr:colOff>
      <xdr:row>28</xdr:row>
      <xdr:rowOff>83820</xdr:rowOff>
    </xdr:from>
    <xdr:to>
      <xdr:col>11</xdr:col>
      <xdr:colOff>510540</xdr:colOff>
      <xdr:row>43</xdr:row>
      <xdr:rowOff>83820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E71FE86-2D1A-43A0-94CD-C08D4C7CB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708660</xdr:colOff>
      <xdr:row>50</xdr:row>
      <xdr:rowOff>22860</xdr:rowOff>
    </xdr:from>
    <xdr:to>
      <xdr:col>11</xdr:col>
      <xdr:colOff>548640</xdr:colOff>
      <xdr:row>65</xdr:row>
      <xdr:rowOff>22860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6AC7142-77AE-4FA3-BFA7-06FF01FF0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792480</xdr:colOff>
      <xdr:row>71</xdr:row>
      <xdr:rowOff>106680</xdr:rowOff>
    </xdr:from>
    <xdr:to>
      <xdr:col>12</xdr:col>
      <xdr:colOff>15240</xdr:colOff>
      <xdr:row>86</xdr:row>
      <xdr:rowOff>106680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7EBAC85-13DB-49A0-A337-307880750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6</xdr:row>
      <xdr:rowOff>152400</xdr:rowOff>
    </xdr:from>
    <xdr:to>
      <xdr:col>9</xdr:col>
      <xdr:colOff>312420</xdr:colOff>
      <xdr:row>21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C4F5D0-9A7B-4912-8D5D-1ED83C7DD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29</xdr:row>
      <xdr:rowOff>129540</xdr:rowOff>
    </xdr:from>
    <xdr:to>
      <xdr:col>9</xdr:col>
      <xdr:colOff>419100</xdr:colOff>
      <xdr:row>44</xdr:row>
      <xdr:rowOff>129540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A4E2B20-CA52-444D-B70E-4F5FEFE11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5</xdr:row>
      <xdr:rowOff>76200</xdr:rowOff>
    </xdr:from>
    <xdr:to>
      <xdr:col>9</xdr:col>
      <xdr:colOff>472440</xdr:colOff>
      <xdr:row>20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45D13D6-636B-4CF1-9DFC-4D0E8989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91440</xdr:colOff>
      <xdr:row>26</xdr:row>
      <xdr:rowOff>68580</xdr:rowOff>
    </xdr:from>
    <xdr:to>
      <xdr:col>9</xdr:col>
      <xdr:colOff>396240</xdr:colOff>
      <xdr:row>41</xdr:row>
      <xdr:rowOff>68580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FA8DA01-32A4-4AB0-A3BD-43626ECEA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6</xdr:row>
      <xdr:rowOff>167640</xdr:rowOff>
    </xdr:from>
    <xdr:to>
      <xdr:col>7</xdr:col>
      <xdr:colOff>312420</xdr:colOff>
      <xdr:row>21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C5B65A6-F639-4E44-916A-5F6B15723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144780</xdr:colOff>
      <xdr:row>30</xdr:row>
      <xdr:rowOff>106680</xdr:rowOff>
    </xdr:from>
    <xdr:to>
      <xdr:col>7</xdr:col>
      <xdr:colOff>83820</xdr:colOff>
      <xdr:row>45</xdr:row>
      <xdr:rowOff>106680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694AB8C-C3DB-4F2D-9166-FD9AD022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7</xdr:row>
      <xdr:rowOff>144780</xdr:rowOff>
    </xdr:from>
    <xdr:to>
      <xdr:col>9</xdr:col>
      <xdr:colOff>342900</xdr:colOff>
      <xdr:row>22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EC89A9-9E1B-4E86-B8D5-55DFEF950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213360</xdr:colOff>
      <xdr:row>31</xdr:row>
      <xdr:rowOff>160020</xdr:rowOff>
    </xdr:from>
    <xdr:to>
      <xdr:col>9</xdr:col>
      <xdr:colOff>518160</xdr:colOff>
      <xdr:row>46</xdr:row>
      <xdr:rowOff>160020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6C0BC31-BD56-44C6-A661-49F2999B7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6</xdr:row>
      <xdr:rowOff>129540</xdr:rowOff>
    </xdr:from>
    <xdr:to>
      <xdr:col>9</xdr:col>
      <xdr:colOff>495300</xdr:colOff>
      <xdr:row>21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812A43-F5F5-4A48-8D0D-78E2AB5B2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29</xdr:row>
      <xdr:rowOff>106680</xdr:rowOff>
    </xdr:from>
    <xdr:to>
      <xdr:col>9</xdr:col>
      <xdr:colOff>495300</xdr:colOff>
      <xdr:row>44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1243217-C36A-49F0-A834-E9304F817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1"/>
  <sheetViews>
    <sheetView topLeftCell="C63" workbookViewId="0">
      <selection activeCell="O20" sqref="O20"/>
    </sheetView>
  </sheetViews>
  <sheetFormatPr defaultRowHeight="14.4" x14ac:dyDescent="0.3"/>
  <cols>
    <col min="4" max="5" width="12" bestFit="1" customWidth="1"/>
    <col min="6" max="8" width="9" bestFit="1" customWidth="1"/>
    <col min="9" max="9" width="12" bestFit="1" customWidth="1"/>
    <col min="10" max="33" width="9" bestFit="1" customWidth="1"/>
    <col min="34" max="34" width="12" bestFit="1" customWidth="1"/>
    <col min="35" max="64" width="9" bestFit="1" customWidth="1"/>
  </cols>
  <sheetData>
    <row r="1" spans="1:64" ht="15" thickBot="1" x14ac:dyDescent="0.35">
      <c r="A1" t="s">
        <v>0</v>
      </c>
      <c r="B1" s="5"/>
      <c r="C1" s="7" t="s">
        <v>3</v>
      </c>
      <c r="D1" s="8">
        <v>-6</v>
      </c>
      <c r="E1" s="8">
        <v>-5.8</v>
      </c>
      <c r="F1" s="8">
        <v>-5.6</v>
      </c>
      <c r="G1" s="8">
        <v>-5.4</v>
      </c>
      <c r="H1" s="8">
        <v>-5.2</v>
      </c>
      <c r="I1" s="8">
        <v>-5</v>
      </c>
      <c r="J1" s="8">
        <v>-4.8</v>
      </c>
      <c r="K1" s="8">
        <v>-4.5999999999999996</v>
      </c>
      <c r="L1" s="8">
        <v>-4.4000000000000004</v>
      </c>
      <c r="M1" s="8">
        <v>-4.2</v>
      </c>
      <c r="N1" s="8">
        <v>-4</v>
      </c>
      <c r="O1" s="8">
        <v>-3.8</v>
      </c>
      <c r="P1" s="8">
        <v>-3.6</v>
      </c>
      <c r="Q1" s="8">
        <v>-3.4</v>
      </c>
      <c r="R1" s="8">
        <v>-3.2</v>
      </c>
      <c r="S1" s="8">
        <v>-3</v>
      </c>
      <c r="T1" s="8">
        <v>-2.8</v>
      </c>
      <c r="U1" s="8">
        <v>-2.6</v>
      </c>
      <c r="V1" s="8">
        <v>-2.4</v>
      </c>
      <c r="W1" s="8">
        <v>-2.2000000000000002</v>
      </c>
      <c r="X1" s="8">
        <v>-2</v>
      </c>
      <c r="Y1" s="8">
        <v>-1.8</v>
      </c>
      <c r="Z1" s="8">
        <v>-1.6</v>
      </c>
      <c r="AA1" s="8">
        <v>-1.4</v>
      </c>
      <c r="AB1" s="8">
        <v>-1.2</v>
      </c>
      <c r="AC1" s="8">
        <v>-1</v>
      </c>
      <c r="AD1" s="8">
        <v>-0.8</v>
      </c>
      <c r="AE1" s="8">
        <v>-0.6</v>
      </c>
      <c r="AF1" s="8">
        <v>-0.4</v>
      </c>
      <c r="AG1" s="8">
        <v>-0.19999999999998999</v>
      </c>
      <c r="AH1" s="8">
        <v>0</v>
      </c>
      <c r="AI1" s="8">
        <v>0.20000000000001</v>
      </c>
      <c r="AJ1" s="8">
        <v>0.40000000000001001</v>
      </c>
      <c r="AK1" s="8">
        <v>0.60000000000000997</v>
      </c>
      <c r="AL1" s="8">
        <v>0.80000000000001004</v>
      </c>
      <c r="AM1" s="8">
        <v>1.00000000000001</v>
      </c>
      <c r="AN1" s="8">
        <v>1.2000000000000099</v>
      </c>
      <c r="AO1" s="8">
        <v>1.4000000000000099</v>
      </c>
      <c r="AP1" s="8">
        <v>1.6000000000000101</v>
      </c>
      <c r="AQ1" s="8">
        <v>1.80000000000001</v>
      </c>
      <c r="AR1" s="8">
        <v>2.0000000000000102</v>
      </c>
      <c r="AS1" s="8">
        <v>2.2000000000000099</v>
      </c>
      <c r="AT1" s="8">
        <v>2.4000000000000101</v>
      </c>
      <c r="AU1" s="8">
        <v>2.6000000000000099</v>
      </c>
      <c r="AV1" s="8">
        <v>2.80000000000001</v>
      </c>
      <c r="AW1" s="8">
        <v>3.0000000000000102</v>
      </c>
      <c r="AX1" s="8">
        <v>3.2000000000000099</v>
      </c>
      <c r="AY1" s="8">
        <v>3.4000000000000101</v>
      </c>
      <c r="AZ1" s="8">
        <v>3.6000000000000099</v>
      </c>
      <c r="BA1" s="8">
        <v>3.80000000000001</v>
      </c>
      <c r="BB1" s="8">
        <v>4</v>
      </c>
      <c r="BC1" s="8">
        <v>4.2</v>
      </c>
      <c r="BD1" s="8">
        <v>4.4000000000000004</v>
      </c>
      <c r="BE1" s="8">
        <v>4.5999999999999996</v>
      </c>
      <c r="BF1" s="8">
        <v>4.8</v>
      </c>
      <c r="BG1" s="8">
        <v>5</v>
      </c>
      <c r="BH1" s="8">
        <v>5.2</v>
      </c>
      <c r="BI1" s="8">
        <v>5.4</v>
      </c>
      <c r="BJ1" s="8">
        <v>5.6</v>
      </c>
      <c r="BK1" s="8">
        <v>5.8</v>
      </c>
      <c r="BL1" s="9">
        <v>6</v>
      </c>
    </row>
    <row r="2" spans="1:64" x14ac:dyDescent="0.3">
      <c r="B2" s="1" t="s">
        <v>1</v>
      </c>
      <c r="C2" s="2">
        <v>1</v>
      </c>
      <c r="D2" s="10">
        <f xml:space="preserve"> _xlfn.NORM.DIST(D1,C5,C2,1)</f>
        <v>9.8658764503769437E-10</v>
      </c>
      <c r="E2" s="11">
        <f xml:space="preserve"> _xlfn.NORM.DIST(E1,$C5,$C2,1)</f>
        <v>3.31574597832616E-9</v>
      </c>
      <c r="F2" s="11">
        <f xml:space="preserve"> _xlfn.NORM.DIST(F1,$C5,$C2,1)</f>
        <v>1.0717590258310892E-8</v>
      </c>
      <c r="G2" s="11">
        <f xml:space="preserve"> _xlfn.NORM.DIST(G1,$C5,$C2,1)</f>
        <v>3.3320448485428455E-8</v>
      </c>
      <c r="H2" s="11">
        <f xml:space="preserve"> _xlfn.NORM.DIST(H1,$C5,$C2,1)</f>
        <v>9.9644263169334635E-8</v>
      </c>
      <c r="I2" s="11">
        <f xml:space="preserve"> _xlfn.NORM.DIST(I1,$C5,$C2,1)</f>
        <v>2.8665157187919333E-7</v>
      </c>
      <c r="J2" s="11">
        <f t="shared" ref="J2:BL2" si="0" xml:space="preserve"> _xlfn.NORM.DIST(J1,$C5,$C2,1)</f>
        <v>7.933281519755948E-7</v>
      </c>
      <c r="K2" s="11">
        <f t="shared" si="0"/>
        <v>2.1124547025028533E-6</v>
      </c>
      <c r="L2" s="11">
        <f t="shared" si="0"/>
        <v>5.4125439077038416E-6</v>
      </c>
      <c r="M2" s="11">
        <f t="shared" si="0"/>
        <v>1.3345749015906309E-5</v>
      </c>
      <c r="N2" s="11">
        <f t="shared" si="0"/>
        <v>3.1671241833119857E-5</v>
      </c>
      <c r="O2" s="11">
        <f t="shared" si="0"/>
        <v>7.234804392511999E-5</v>
      </c>
      <c r="P2" s="11">
        <f t="shared" si="0"/>
        <v>1.5910859015753364E-4</v>
      </c>
      <c r="Q2" s="11">
        <f t="shared" si="0"/>
        <v>3.369292656768808E-4</v>
      </c>
      <c r="R2" s="11">
        <f t="shared" si="0"/>
        <v>6.8713793791584719E-4</v>
      </c>
      <c r="S2" s="11">
        <f t="shared" si="0"/>
        <v>1.3498980316300933E-3</v>
      </c>
      <c r="T2" s="11">
        <f t="shared" si="0"/>
        <v>2.5551303304279312E-3</v>
      </c>
      <c r="U2" s="11">
        <f t="shared" si="0"/>
        <v>4.6611880237187476E-3</v>
      </c>
      <c r="V2" s="11">
        <f t="shared" si="0"/>
        <v>8.1975359245961311E-3</v>
      </c>
      <c r="W2" s="11">
        <f t="shared" si="0"/>
        <v>1.3903447513498597E-2</v>
      </c>
      <c r="X2" s="11">
        <f t="shared" si="0"/>
        <v>2.2750131948179191E-2</v>
      </c>
      <c r="Y2" s="11">
        <f t="shared" si="0"/>
        <v>3.5930319112925789E-2</v>
      </c>
      <c r="Z2" s="11">
        <f t="shared" si="0"/>
        <v>5.4799291699557967E-2</v>
      </c>
      <c r="AA2" s="11">
        <f t="shared" si="0"/>
        <v>8.0756659233771053E-2</v>
      </c>
      <c r="AB2" s="11">
        <f t="shared" si="0"/>
        <v>0.11506967022170828</v>
      </c>
      <c r="AC2" s="11">
        <f t="shared" si="0"/>
        <v>0.15865525393145699</v>
      </c>
      <c r="AD2" s="11">
        <f t="shared" si="0"/>
        <v>0.21185539858339661</v>
      </c>
      <c r="AE2" s="11">
        <f t="shared" si="0"/>
        <v>0.27425311775007355</v>
      </c>
      <c r="AF2" s="11">
        <f t="shared" si="0"/>
        <v>0.34457825838967576</v>
      </c>
      <c r="AG2" s="11">
        <f t="shared" si="0"/>
        <v>0.4207402905609009</v>
      </c>
      <c r="AH2" s="11">
        <f t="shared" si="0"/>
        <v>0.5</v>
      </c>
      <c r="AI2" s="11">
        <f t="shared" si="0"/>
        <v>0.57925970943910698</v>
      </c>
      <c r="AJ2" s="11">
        <f t="shared" si="0"/>
        <v>0.65542174161032785</v>
      </c>
      <c r="AK2" s="11">
        <f t="shared" si="0"/>
        <v>0.72574688224992978</v>
      </c>
      <c r="AL2" s="11">
        <f t="shared" si="0"/>
        <v>0.78814460141660625</v>
      </c>
      <c r="AM2" s="11">
        <f t="shared" si="0"/>
        <v>0.84134474606854548</v>
      </c>
      <c r="AN2" s="11">
        <f t="shared" si="0"/>
        <v>0.88493032977829367</v>
      </c>
      <c r="AO2" s="11">
        <f t="shared" si="0"/>
        <v>0.91924334076623049</v>
      </c>
      <c r="AP2" s="11">
        <f t="shared" si="0"/>
        <v>0.94520070830044312</v>
      </c>
      <c r="AQ2" s="11">
        <f t="shared" si="0"/>
        <v>0.96406968088707501</v>
      </c>
      <c r="AR2" s="11">
        <f t="shared" si="0"/>
        <v>0.97724986805182135</v>
      </c>
      <c r="AS2" s="11">
        <f t="shared" si="0"/>
        <v>0.98609655248650174</v>
      </c>
      <c r="AT2" s="11">
        <f t="shared" si="0"/>
        <v>0.99180246407540407</v>
      </c>
      <c r="AU2" s="11">
        <f t="shared" si="0"/>
        <v>0.99533881197628138</v>
      </c>
      <c r="AV2" s="11">
        <f t="shared" si="0"/>
        <v>0.99744486966957213</v>
      </c>
      <c r="AW2" s="11">
        <f t="shared" si="0"/>
        <v>0.9986501019683699</v>
      </c>
      <c r="AX2" s="11">
        <f t="shared" si="0"/>
        <v>0.99931286206208414</v>
      </c>
      <c r="AY2" s="11">
        <f t="shared" si="0"/>
        <v>0.99966307073432314</v>
      </c>
      <c r="AZ2" s="11">
        <f t="shared" si="0"/>
        <v>0.99984089140984245</v>
      </c>
      <c r="BA2" s="11">
        <f t="shared" si="0"/>
        <v>0.99992765195607491</v>
      </c>
      <c r="BB2" s="11">
        <f t="shared" si="0"/>
        <v>0.99996832875816688</v>
      </c>
      <c r="BC2" s="11">
        <f t="shared" si="0"/>
        <v>0.9999866542509841</v>
      </c>
      <c r="BD2" s="11">
        <f t="shared" si="0"/>
        <v>0.99999458745609227</v>
      </c>
      <c r="BE2" s="11">
        <f t="shared" si="0"/>
        <v>0.9999978875452975</v>
      </c>
      <c r="BF2" s="11">
        <f t="shared" si="0"/>
        <v>0.99999920667184805</v>
      </c>
      <c r="BG2" s="11">
        <f t="shared" si="0"/>
        <v>0.99999971334842808</v>
      </c>
      <c r="BH2" s="11">
        <f t="shared" si="0"/>
        <v>0.99999990035573683</v>
      </c>
      <c r="BI2" s="11">
        <f t="shared" si="0"/>
        <v>0.99999996667955149</v>
      </c>
      <c r="BJ2" s="11">
        <f t="shared" si="0"/>
        <v>0.99999998928240974</v>
      </c>
      <c r="BK2" s="11">
        <f t="shared" si="0"/>
        <v>0.99999999668425399</v>
      </c>
      <c r="BL2" s="12">
        <f t="shared" si="0"/>
        <v>0.9999999990134123</v>
      </c>
    </row>
    <row r="3" spans="1:64" x14ac:dyDescent="0.3">
      <c r="B3" s="1"/>
      <c r="C3" s="2">
        <v>2</v>
      </c>
      <c r="D3" s="13">
        <f xml:space="preserve"> _xlfn.NORM.DIST(D1,$C5,$C3,1)</f>
        <v>1.3498980316300933E-3</v>
      </c>
      <c r="E3" s="14">
        <f t="shared" ref="E3:BL3" si="1" xml:space="preserve"> _xlfn.NORM.DIST(E1,$C5,$C3,1)</f>
        <v>1.8658133003840378E-3</v>
      </c>
      <c r="F3" s="14">
        <f t="shared" si="1"/>
        <v>2.5551303304279312E-3</v>
      </c>
      <c r="G3" s="14">
        <f t="shared" si="1"/>
        <v>3.4669738030406643E-3</v>
      </c>
      <c r="H3" s="14">
        <f t="shared" si="1"/>
        <v>4.6611880237187476E-3</v>
      </c>
      <c r="I3" s="14">
        <f t="shared" si="1"/>
        <v>6.2096653257761331E-3</v>
      </c>
      <c r="J3" s="14">
        <f t="shared" si="1"/>
        <v>8.1975359245961311E-3</v>
      </c>
      <c r="K3" s="14">
        <f t="shared" si="1"/>
        <v>1.0724110021675811E-2</v>
      </c>
      <c r="L3" s="14">
        <f t="shared" si="1"/>
        <v>1.3903447513498597E-2</v>
      </c>
      <c r="M3" s="14">
        <f t="shared" si="1"/>
        <v>1.7864420562816546E-2</v>
      </c>
      <c r="N3" s="14">
        <f t="shared" si="1"/>
        <v>2.2750131948179191E-2</v>
      </c>
      <c r="O3" s="14">
        <f t="shared" si="1"/>
        <v>2.87165598160018E-2</v>
      </c>
      <c r="P3" s="14">
        <f t="shared" si="1"/>
        <v>3.5930319112925789E-2</v>
      </c>
      <c r="Q3" s="14">
        <f t="shared" si="1"/>
        <v>4.4565462758543041E-2</v>
      </c>
      <c r="R3" s="14">
        <f t="shared" si="1"/>
        <v>5.4799291699557967E-2</v>
      </c>
      <c r="S3" s="14">
        <f t="shared" si="1"/>
        <v>6.6807201268858057E-2</v>
      </c>
      <c r="T3" s="14">
        <f t="shared" si="1"/>
        <v>8.0756659233771053E-2</v>
      </c>
      <c r="U3" s="14">
        <f t="shared" si="1"/>
        <v>9.6800484585610316E-2</v>
      </c>
      <c r="V3" s="14">
        <f t="shared" si="1"/>
        <v>0.11506967022170828</v>
      </c>
      <c r="W3" s="14">
        <f t="shared" si="1"/>
        <v>0.13566606094638264</v>
      </c>
      <c r="X3" s="14">
        <f t="shared" si="1"/>
        <v>0.15865525393145699</v>
      </c>
      <c r="Y3" s="14">
        <f t="shared" si="1"/>
        <v>0.1840601253467595</v>
      </c>
      <c r="Z3" s="14">
        <f t="shared" si="1"/>
        <v>0.21185539858339661</v>
      </c>
      <c r="AA3" s="14">
        <f t="shared" si="1"/>
        <v>0.24196365222307298</v>
      </c>
      <c r="AB3" s="14">
        <f t="shared" si="1"/>
        <v>0.27425311775007355</v>
      </c>
      <c r="AC3" s="14">
        <f t="shared" si="1"/>
        <v>0.30853753872598688</v>
      </c>
      <c r="AD3" s="14">
        <f t="shared" si="1"/>
        <v>0.34457825838967576</v>
      </c>
      <c r="AE3" s="14">
        <f t="shared" si="1"/>
        <v>0.38208857781104733</v>
      </c>
      <c r="AF3" s="14">
        <f t="shared" si="1"/>
        <v>0.42074029056089696</v>
      </c>
      <c r="AG3" s="14">
        <f t="shared" si="1"/>
        <v>0.46017216272297301</v>
      </c>
      <c r="AH3" s="14">
        <f t="shared" si="1"/>
        <v>0.5</v>
      </c>
      <c r="AI3" s="14">
        <f t="shared" si="1"/>
        <v>0.53982783727703099</v>
      </c>
      <c r="AJ3" s="14">
        <f t="shared" si="1"/>
        <v>0.57925970943910499</v>
      </c>
      <c r="AK3" s="14">
        <f t="shared" si="1"/>
        <v>0.61791142218895456</v>
      </c>
      <c r="AL3" s="14">
        <f t="shared" si="1"/>
        <v>0.65542174161032607</v>
      </c>
      <c r="AM3" s="14">
        <f t="shared" si="1"/>
        <v>0.69146246127401489</v>
      </c>
      <c r="AN3" s="14">
        <f t="shared" si="1"/>
        <v>0.72574688224992812</v>
      </c>
      <c r="AO3" s="14">
        <f t="shared" si="1"/>
        <v>0.75803634777692852</v>
      </c>
      <c r="AP3" s="14">
        <f t="shared" si="1"/>
        <v>0.78814460141660481</v>
      </c>
      <c r="AQ3" s="14">
        <f t="shared" si="1"/>
        <v>0.81593987465324191</v>
      </c>
      <c r="AR3" s="14">
        <f t="shared" si="1"/>
        <v>0.84134474606854415</v>
      </c>
      <c r="AS3" s="14">
        <f t="shared" si="1"/>
        <v>0.86433393905361844</v>
      </c>
      <c r="AT3" s="14">
        <f t="shared" si="1"/>
        <v>0.88493032977829278</v>
      </c>
      <c r="AU3" s="14">
        <f t="shared" si="1"/>
        <v>0.90319951541439047</v>
      </c>
      <c r="AV3" s="14">
        <f t="shared" si="1"/>
        <v>0.91924334076622971</v>
      </c>
      <c r="AW3" s="14">
        <f t="shared" si="1"/>
        <v>0.93319279873114258</v>
      </c>
      <c r="AX3" s="14">
        <f t="shared" si="1"/>
        <v>0.94520070830044256</v>
      </c>
      <c r="AY3" s="14">
        <f t="shared" si="1"/>
        <v>0.95543453724145744</v>
      </c>
      <c r="AZ3" s="14">
        <f t="shared" si="1"/>
        <v>0.96406968088707456</v>
      </c>
      <c r="BA3" s="14">
        <f t="shared" si="1"/>
        <v>0.97128344018399848</v>
      </c>
      <c r="BB3" s="14">
        <f t="shared" si="1"/>
        <v>0.97724986805182079</v>
      </c>
      <c r="BC3" s="14">
        <f t="shared" si="1"/>
        <v>0.98213557943718344</v>
      </c>
      <c r="BD3" s="14">
        <f t="shared" si="1"/>
        <v>0.98609655248650141</v>
      </c>
      <c r="BE3" s="14">
        <f t="shared" si="1"/>
        <v>0.98927588997832416</v>
      </c>
      <c r="BF3" s="14">
        <f t="shared" si="1"/>
        <v>0.99180246407540384</v>
      </c>
      <c r="BG3" s="14">
        <f t="shared" si="1"/>
        <v>0.99379033467422384</v>
      </c>
      <c r="BH3" s="14">
        <f t="shared" si="1"/>
        <v>0.99533881197628127</v>
      </c>
      <c r="BI3" s="14">
        <f t="shared" si="1"/>
        <v>0.99653302619695938</v>
      </c>
      <c r="BJ3" s="14">
        <f t="shared" si="1"/>
        <v>0.99744486966957202</v>
      </c>
      <c r="BK3" s="14">
        <f t="shared" si="1"/>
        <v>0.99813418669961596</v>
      </c>
      <c r="BL3" s="15">
        <f t="shared" si="1"/>
        <v>0.9986501019683699</v>
      </c>
    </row>
    <row r="4" spans="1:64" ht="15" thickBot="1" x14ac:dyDescent="0.35">
      <c r="B4" s="3"/>
      <c r="C4" s="4">
        <v>3</v>
      </c>
      <c r="D4" s="16">
        <f xml:space="preserve"> _xlfn.NORM.DIST(D1,$C5,$C4,1)</f>
        <v>2.2750131948179191E-2</v>
      </c>
      <c r="E4" s="17">
        <f t="shared" ref="E4:BL4" si="2" xml:space="preserve"> _xlfn.NORM.DIST(E1,$C5,$C4,1)</f>
        <v>2.6597574021009637E-2</v>
      </c>
      <c r="F4" s="17">
        <f t="shared" si="2"/>
        <v>3.0974075706740593E-2</v>
      </c>
      <c r="G4" s="17">
        <f t="shared" si="2"/>
        <v>3.5930319112925789E-2</v>
      </c>
      <c r="H4" s="17">
        <f t="shared" si="2"/>
        <v>4.1518219688779105E-2</v>
      </c>
      <c r="I4" s="17">
        <f t="shared" si="2"/>
        <v>4.7790352272814703E-2</v>
      </c>
      <c r="J4" s="17">
        <f t="shared" si="2"/>
        <v>5.4799291699558009E-2</v>
      </c>
      <c r="K4" s="17">
        <f t="shared" si="2"/>
        <v>6.2596872790906838E-2</v>
      </c>
      <c r="L4" s="17">
        <f t="shared" si="2"/>
        <v>7.1233377413986096E-2</v>
      </c>
      <c r="M4" s="17">
        <f t="shared" si="2"/>
        <v>8.0756659233771025E-2</v>
      </c>
      <c r="N4" s="17">
        <f t="shared" si="2"/>
        <v>9.1211219725867876E-2</v>
      </c>
      <c r="O4" s="17">
        <f t="shared" si="2"/>
        <v>0.10263725183213576</v>
      </c>
      <c r="P4" s="17">
        <f t="shared" si="2"/>
        <v>0.11506967022170828</v>
      </c>
      <c r="Q4" s="17">
        <f t="shared" si="2"/>
        <v>0.12853714934241495</v>
      </c>
      <c r="R4" s="17">
        <f t="shared" si="2"/>
        <v>0.14306119219550908</v>
      </c>
      <c r="S4" s="17">
        <f t="shared" si="2"/>
        <v>0.15865525393145699</v>
      </c>
      <c r="T4" s="17">
        <f t="shared" si="2"/>
        <v>0.17532394485222946</v>
      </c>
      <c r="U4" s="17">
        <f t="shared" si="2"/>
        <v>0.1930623371419069</v>
      </c>
      <c r="V4" s="17">
        <f t="shared" si="2"/>
        <v>0.21185539858339666</v>
      </c>
      <c r="W4" s="17">
        <f t="shared" si="2"/>
        <v>0.23167757463479818</v>
      </c>
      <c r="X4" s="17">
        <f t="shared" si="2"/>
        <v>0.25249253754692291</v>
      </c>
      <c r="Y4" s="17">
        <f t="shared" si="2"/>
        <v>0.27425311775007355</v>
      </c>
      <c r="Z4" s="17">
        <f t="shared" si="2"/>
        <v>0.29690142860385121</v>
      </c>
      <c r="AA4" s="17">
        <f t="shared" si="2"/>
        <v>0.32036919090127036</v>
      </c>
      <c r="AB4" s="17">
        <f t="shared" si="2"/>
        <v>0.34457825838967582</v>
      </c>
      <c r="AC4" s="17">
        <f t="shared" si="2"/>
        <v>0.36944134018176361</v>
      </c>
      <c r="AD4" s="17">
        <f t="shared" si="2"/>
        <v>0.39486291046402511</v>
      </c>
      <c r="AE4" s="17">
        <f t="shared" si="2"/>
        <v>0.42074029056089696</v>
      </c>
      <c r="AF4" s="17">
        <f t="shared" si="2"/>
        <v>0.44696488337638601</v>
      </c>
      <c r="AG4" s="17">
        <f t="shared" si="2"/>
        <v>0.47342353569963624</v>
      </c>
      <c r="AH4" s="17">
        <f t="shared" si="2"/>
        <v>0.5</v>
      </c>
      <c r="AI4" s="17">
        <f t="shared" si="2"/>
        <v>0.52657646430036642</v>
      </c>
      <c r="AJ4" s="17">
        <f t="shared" si="2"/>
        <v>0.55303511662361537</v>
      </c>
      <c r="AK4" s="17">
        <f t="shared" si="2"/>
        <v>0.57925970943910432</v>
      </c>
      <c r="AL4" s="17">
        <f t="shared" si="2"/>
        <v>0.60513708953597622</v>
      </c>
      <c r="AM4" s="17">
        <f t="shared" si="2"/>
        <v>0.63055865981823767</v>
      </c>
      <c r="AN4" s="17">
        <f t="shared" si="2"/>
        <v>0.6554217416103254</v>
      </c>
      <c r="AO4" s="17">
        <f t="shared" si="2"/>
        <v>0.67963080909873086</v>
      </c>
      <c r="AP4" s="17">
        <f t="shared" si="2"/>
        <v>0.70309857139614995</v>
      </c>
      <c r="AQ4" s="17">
        <f t="shared" si="2"/>
        <v>0.72574688224992756</v>
      </c>
      <c r="AR4" s="17">
        <f t="shared" si="2"/>
        <v>0.7475074624530782</v>
      </c>
      <c r="AS4" s="17">
        <f t="shared" si="2"/>
        <v>0.76832242536520279</v>
      </c>
      <c r="AT4" s="17">
        <f t="shared" si="2"/>
        <v>0.78814460141660425</v>
      </c>
      <c r="AU4" s="17">
        <f t="shared" si="2"/>
        <v>0.80693766285809398</v>
      </c>
      <c r="AV4" s="17">
        <f t="shared" si="2"/>
        <v>0.82467605514777143</v>
      </c>
      <c r="AW4" s="17">
        <f t="shared" si="2"/>
        <v>0.8413447460685437</v>
      </c>
      <c r="AX4" s="17">
        <f t="shared" si="2"/>
        <v>0.85693880780449172</v>
      </c>
      <c r="AY4" s="17">
        <f t="shared" si="2"/>
        <v>0.87146285065758577</v>
      </c>
      <c r="AZ4" s="17">
        <f t="shared" si="2"/>
        <v>0.88493032977829245</v>
      </c>
      <c r="BA4" s="17">
        <f t="shared" si="2"/>
        <v>0.89736274816786477</v>
      </c>
      <c r="BB4" s="17">
        <f t="shared" si="2"/>
        <v>0.90878878027413212</v>
      </c>
      <c r="BC4" s="17">
        <f t="shared" si="2"/>
        <v>0.91924334076622893</v>
      </c>
      <c r="BD4" s="17">
        <f t="shared" si="2"/>
        <v>0.92876662258601395</v>
      </c>
      <c r="BE4" s="17">
        <f t="shared" si="2"/>
        <v>0.93740312720909313</v>
      </c>
      <c r="BF4" s="17">
        <f t="shared" si="2"/>
        <v>0.94520070830044201</v>
      </c>
      <c r="BG4" s="17">
        <f t="shared" si="2"/>
        <v>0.9522096477271853</v>
      </c>
      <c r="BH4" s="17">
        <f t="shared" si="2"/>
        <v>0.95848178031122089</v>
      </c>
      <c r="BI4" s="17">
        <f t="shared" si="2"/>
        <v>0.96406968088707423</v>
      </c>
      <c r="BJ4" s="17">
        <f t="shared" si="2"/>
        <v>0.9690259242932594</v>
      </c>
      <c r="BK4" s="17">
        <f t="shared" si="2"/>
        <v>0.9734024259789904</v>
      </c>
      <c r="BL4" s="18">
        <f t="shared" si="2"/>
        <v>0.97724986805182079</v>
      </c>
    </row>
    <row r="5" spans="1:64" ht="15" thickBot="1" x14ac:dyDescent="0.35">
      <c r="B5" s="5" t="s">
        <v>2</v>
      </c>
      <c r="C5" s="6">
        <v>0</v>
      </c>
    </row>
    <row r="23" spans="1:64" ht="15" thickBot="1" x14ac:dyDescent="0.35"/>
    <row r="24" spans="1:64" ht="15" thickBot="1" x14ac:dyDescent="0.35">
      <c r="A24" t="s">
        <v>4</v>
      </c>
      <c r="B24" s="5"/>
      <c r="C24" s="7" t="s">
        <v>3</v>
      </c>
      <c r="D24" s="8">
        <v>-6</v>
      </c>
      <c r="E24" s="8">
        <v>-5.8</v>
      </c>
      <c r="F24" s="8">
        <v>-5.6</v>
      </c>
      <c r="G24" s="8">
        <v>-5.4</v>
      </c>
      <c r="H24" s="8">
        <v>-5.2</v>
      </c>
      <c r="I24" s="8">
        <v>-5</v>
      </c>
      <c r="J24" s="8">
        <v>-4.8</v>
      </c>
      <c r="K24" s="8">
        <v>-4.5999999999999996</v>
      </c>
      <c r="L24" s="8">
        <v>-4.4000000000000004</v>
      </c>
      <c r="M24" s="8">
        <v>-4.2</v>
      </c>
      <c r="N24" s="8">
        <v>-4</v>
      </c>
      <c r="O24" s="8">
        <v>-3.8</v>
      </c>
      <c r="P24" s="8">
        <v>-3.6</v>
      </c>
      <c r="Q24" s="8">
        <v>-3.4</v>
      </c>
      <c r="R24" s="8">
        <v>-3.2</v>
      </c>
      <c r="S24" s="8">
        <v>-3</v>
      </c>
      <c r="T24" s="8">
        <v>-2.8</v>
      </c>
      <c r="U24" s="8">
        <v>-2.6</v>
      </c>
      <c r="V24" s="8">
        <v>-2.4</v>
      </c>
      <c r="W24" s="8">
        <v>-2.2000000000000002</v>
      </c>
      <c r="X24" s="8">
        <v>-2</v>
      </c>
      <c r="Y24" s="8">
        <v>-1.8</v>
      </c>
      <c r="Z24" s="8">
        <v>-1.6</v>
      </c>
      <c r="AA24" s="8">
        <v>-1.4</v>
      </c>
      <c r="AB24" s="8">
        <v>-1.2</v>
      </c>
      <c r="AC24" s="8">
        <v>-1</v>
      </c>
      <c r="AD24" s="8">
        <v>-0.8</v>
      </c>
      <c r="AE24" s="8">
        <v>-0.6</v>
      </c>
      <c r="AF24" s="8">
        <v>-0.4</v>
      </c>
      <c r="AG24" s="8">
        <v>-0.19999999999998999</v>
      </c>
      <c r="AH24" s="8">
        <v>0</v>
      </c>
      <c r="AI24" s="8">
        <v>0.20000000000001</v>
      </c>
      <c r="AJ24" s="8">
        <v>0.40000000000001001</v>
      </c>
      <c r="AK24" s="8">
        <v>0.60000000000000997</v>
      </c>
      <c r="AL24" s="8">
        <v>0.80000000000001004</v>
      </c>
      <c r="AM24" s="8">
        <v>1.00000000000001</v>
      </c>
      <c r="AN24" s="8">
        <v>1.2000000000000099</v>
      </c>
      <c r="AO24" s="8">
        <v>1.4000000000000099</v>
      </c>
      <c r="AP24" s="8">
        <v>1.6000000000000101</v>
      </c>
      <c r="AQ24" s="8">
        <v>1.80000000000001</v>
      </c>
      <c r="AR24" s="8">
        <v>2.0000000000000102</v>
      </c>
      <c r="AS24" s="8">
        <v>2.2000000000000099</v>
      </c>
      <c r="AT24" s="8">
        <v>2.4000000000000101</v>
      </c>
      <c r="AU24" s="8">
        <v>2.6000000000000099</v>
      </c>
      <c r="AV24" s="8">
        <v>2.80000000000001</v>
      </c>
      <c r="AW24" s="8">
        <v>3.0000000000000102</v>
      </c>
      <c r="AX24" s="8">
        <v>3.2000000000000099</v>
      </c>
      <c r="AY24" s="8">
        <v>3.4000000000000101</v>
      </c>
      <c r="AZ24" s="8">
        <v>3.6000000000000099</v>
      </c>
      <c r="BA24" s="8">
        <v>3.80000000000001</v>
      </c>
      <c r="BB24" s="8">
        <v>4</v>
      </c>
      <c r="BC24" s="8">
        <v>4.2</v>
      </c>
      <c r="BD24" s="8">
        <v>4.4000000000000004</v>
      </c>
      <c r="BE24" s="8">
        <v>4.5999999999999996</v>
      </c>
      <c r="BF24" s="8">
        <v>4.8</v>
      </c>
      <c r="BG24" s="8">
        <v>5</v>
      </c>
      <c r="BH24" s="8">
        <v>5.2</v>
      </c>
      <c r="BI24" s="8">
        <v>5.4</v>
      </c>
      <c r="BJ24" s="8">
        <v>5.6</v>
      </c>
      <c r="BK24" s="8">
        <v>5.8</v>
      </c>
      <c r="BL24" s="9">
        <v>6</v>
      </c>
    </row>
    <row r="25" spans="1:64" x14ac:dyDescent="0.3">
      <c r="B25" s="1" t="s">
        <v>1</v>
      </c>
      <c r="C25" s="2">
        <v>1</v>
      </c>
      <c r="D25" s="10">
        <f xml:space="preserve"> _xlfn.NORM.DIST(D24,C28,C25,0)</f>
        <v>6.0758828498232861E-9</v>
      </c>
      <c r="E25" s="11">
        <f xml:space="preserve"> _xlfn.NORM.DIST(E24,$C28,$C25,0)</f>
        <v>1.9773196406244672E-8</v>
      </c>
      <c r="F25" s="11">
        <f t="shared" ref="F25:BL25" si="3" xml:space="preserve"> _xlfn.NORM.DIST(F24,$C28,$C25,0)</f>
        <v>6.1826205001658573E-8</v>
      </c>
      <c r="G25" s="11">
        <f t="shared" si="3"/>
        <v>1.8573618445552897E-7</v>
      </c>
      <c r="H25" s="11">
        <f t="shared" si="3"/>
        <v>5.3610353446976145E-7</v>
      </c>
      <c r="I25" s="11">
        <f t="shared" si="3"/>
        <v>1.4867195147342977E-6</v>
      </c>
      <c r="J25" s="11">
        <f t="shared" si="3"/>
        <v>3.9612990910320753E-6</v>
      </c>
      <c r="K25" s="11">
        <f t="shared" si="3"/>
        <v>1.0140852065486758E-5</v>
      </c>
      <c r="L25" s="11">
        <f t="shared" si="3"/>
        <v>2.4942471290053535E-5</v>
      </c>
      <c r="M25" s="11">
        <f t="shared" si="3"/>
        <v>5.8943067756539855E-5</v>
      </c>
      <c r="N25" s="11">
        <f t="shared" si="3"/>
        <v>1.3383022576488537E-4</v>
      </c>
      <c r="O25" s="11">
        <f t="shared" si="3"/>
        <v>2.9194692579146027E-4</v>
      </c>
      <c r="P25" s="11">
        <f t="shared" si="3"/>
        <v>6.119019301137719E-4</v>
      </c>
      <c r="Q25" s="11">
        <f t="shared" si="3"/>
        <v>1.2322191684730199E-3</v>
      </c>
      <c r="R25" s="11">
        <f t="shared" si="3"/>
        <v>2.3840882014648404E-3</v>
      </c>
      <c r="S25" s="11">
        <f t="shared" si="3"/>
        <v>4.4318484119380075E-3</v>
      </c>
      <c r="T25" s="11">
        <f t="shared" si="3"/>
        <v>7.9154515829799686E-3</v>
      </c>
      <c r="U25" s="11">
        <f t="shared" si="3"/>
        <v>1.3582969233685613E-2</v>
      </c>
      <c r="V25" s="11">
        <f t="shared" si="3"/>
        <v>2.2394530294842899E-2</v>
      </c>
      <c r="W25" s="11">
        <f t="shared" si="3"/>
        <v>3.5474592846231424E-2</v>
      </c>
      <c r="X25" s="11">
        <f t="shared" si="3"/>
        <v>5.3990966513188063E-2</v>
      </c>
      <c r="Y25" s="11">
        <f t="shared" si="3"/>
        <v>7.8950158300894149E-2</v>
      </c>
      <c r="Z25" s="11">
        <f t="shared" si="3"/>
        <v>0.11092083467945554</v>
      </c>
      <c r="AA25" s="11">
        <f t="shared" si="3"/>
        <v>0.14972746563574488</v>
      </c>
      <c r="AB25" s="11">
        <f t="shared" si="3"/>
        <v>0.19418605498321295</v>
      </c>
      <c r="AC25" s="11">
        <f t="shared" si="3"/>
        <v>0.24197072451914337</v>
      </c>
      <c r="AD25" s="11">
        <f t="shared" si="3"/>
        <v>0.28969155276148273</v>
      </c>
      <c r="AE25" s="11">
        <f t="shared" si="3"/>
        <v>0.33322460289179967</v>
      </c>
      <c r="AF25" s="11">
        <f t="shared" si="3"/>
        <v>0.36827014030332333</v>
      </c>
      <c r="AG25" s="11">
        <f t="shared" si="3"/>
        <v>0.39104269397545666</v>
      </c>
      <c r="AH25" s="11">
        <f t="shared" si="3"/>
        <v>0.3989422804014327</v>
      </c>
      <c r="AI25" s="11">
        <f t="shared" si="3"/>
        <v>0.3910426939754551</v>
      </c>
      <c r="AJ25" s="11">
        <f t="shared" si="3"/>
        <v>0.36827014030332184</v>
      </c>
      <c r="AK25" s="11">
        <f t="shared" si="3"/>
        <v>0.33322460289179767</v>
      </c>
      <c r="AL25" s="11">
        <f t="shared" si="3"/>
        <v>0.2896915527614804</v>
      </c>
      <c r="AM25" s="11">
        <f t="shared" si="3"/>
        <v>0.24197072451914092</v>
      </c>
      <c r="AN25" s="11">
        <f t="shared" si="3"/>
        <v>0.19418605498321065</v>
      </c>
      <c r="AO25" s="11">
        <f t="shared" si="3"/>
        <v>0.1497274656357428</v>
      </c>
      <c r="AP25" s="11">
        <f t="shared" si="3"/>
        <v>0.11092083467945377</v>
      </c>
      <c r="AQ25" s="11">
        <f t="shared" si="3"/>
        <v>7.8950158300892734E-2</v>
      </c>
      <c r="AR25" s="11">
        <f t="shared" si="3"/>
        <v>5.3990966513186953E-2</v>
      </c>
      <c r="AS25" s="11">
        <f t="shared" si="3"/>
        <v>3.5474592846230668E-2</v>
      </c>
      <c r="AT25" s="11">
        <f t="shared" si="3"/>
        <v>2.2394530294842355E-2</v>
      </c>
      <c r="AU25" s="11">
        <f t="shared" si="3"/>
        <v>1.3582969233685271E-2</v>
      </c>
      <c r="AV25" s="11">
        <f t="shared" si="3"/>
        <v>7.915451582979743E-3</v>
      </c>
      <c r="AW25" s="11">
        <f t="shared" si="3"/>
        <v>4.431848411937874E-3</v>
      </c>
      <c r="AX25" s="11">
        <f t="shared" si="3"/>
        <v>2.3840882014647662E-3</v>
      </c>
      <c r="AY25" s="11">
        <f t="shared" si="3"/>
        <v>1.2322191684729772E-3</v>
      </c>
      <c r="AZ25" s="11">
        <f t="shared" si="3"/>
        <v>6.1190193011375076E-4</v>
      </c>
      <c r="BA25" s="11">
        <f t="shared" si="3"/>
        <v>2.919469257914491E-4</v>
      </c>
      <c r="BB25" s="11">
        <f t="shared" si="3"/>
        <v>1.3383022576488537E-4</v>
      </c>
      <c r="BC25" s="11">
        <f t="shared" si="3"/>
        <v>5.8943067756539855E-5</v>
      </c>
      <c r="BD25" s="11">
        <f t="shared" si="3"/>
        <v>2.4942471290053535E-5</v>
      </c>
      <c r="BE25" s="11">
        <f t="shared" si="3"/>
        <v>1.0140852065486758E-5</v>
      </c>
      <c r="BF25" s="11">
        <f t="shared" si="3"/>
        <v>3.9612990910320753E-6</v>
      </c>
      <c r="BG25" s="11">
        <f t="shared" si="3"/>
        <v>1.4867195147342977E-6</v>
      </c>
      <c r="BH25" s="11">
        <f t="shared" si="3"/>
        <v>5.3610353446976145E-7</v>
      </c>
      <c r="BI25" s="11">
        <f t="shared" si="3"/>
        <v>1.8573618445552897E-7</v>
      </c>
      <c r="BJ25" s="11">
        <f t="shared" si="3"/>
        <v>6.1826205001658573E-8</v>
      </c>
      <c r="BK25" s="11">
        <f t="shared" si="3"/>
        <v>1.9773196406244672E-8</v>
      </c>
      <c r="BL25" s="11">
        <f t="shared" si="3"/>
        <v>6.0758828498232861E-9</v>
      </c>
    </row>
    <row r="26" spans="1:64" x14ac:dyDescent="0.3">
      <c r="B26" s="1"/>
      <c r="C26" s="2">
        <v>2</v>
      </c>
      <c r="D26" s="13">
        <f xml:space="preserve"> _xlfn.NORM.DIST(D24,$C28,$C26,1)</f>
        <v>1.3498980316300933E-3</v>
      </c>
      <c r="E26" s="14">
        <f xml:space="preserve"> _xlfn.NORM.DIST(E24,$C28,$C26,0)</f>
        <v>2.9762662098879269E-3</v>
      </c>
      <c r="F26" s="14">
        <f t="shared" ref="F26:BL26" si="4" xml:space="preserve"> _xlfn.NORM.DIST(F24,$C28,$C26,0)</f>
        <v>3.9577257914899843E-3</v>
      </c>
      <c r="G26" s="14">
        <f t="shared" si="4"/>
        <v>5.2104674072112958E-3</v>
      </c>
      <c r="H26" s="14">
        <f t="shared" si="4"/>
        <v>6.7914846168428064E-3</v>
      </c>
      <c r="I26" s="14">
        <f t="shared" si="4"/>
        <v>8.7641502467842702E-3</v>
      </c>
      <c r="J26" s="14">
        <f t="shared" si="4"/>
        <v>1.119726514742145E-2</v>
      </c>
      <c r="K26" s="14">
        <f t="shared" si="4"/>
        <v>1.4163518870800593E-2</v>
      </c>
      <c r="L26" s="14">
        <f t="shared" si="4"/>
        <v>1.7737296423115712E-2</v>
      </c>
      <c r="M26" s="14">
        <f t="shared" si="4"/>
        <v>2.1991797990213596E-2</v>
      </c>
      <c r="N26" s="14">
        <f t="shared" si="4"/>
        <v>2.6995483256594031E-2</v>
      </c>
      <c r="O26" s="14">
        <f t="shared" si="4"/>
        <v>3.2807907387338298E-2</v>
      </c>
      <c r="P26" s="14">
        <f t="shared" si="4"/>
        <v>3.9475079150447075E-2</v>
      </c>
      <c r="Q26" s="14">
        <f t="shared" si="4"/>
        <v>4.7024538688443474E-2</v>
      </c>
      <c r="R26" s="14">
        <f t="shared" si="4"/>
        <v>5.5460417339727772E-2</v>
      </c>
      <c r="S26" s="14">
        <f t="shared" si="4"/>
        <v>6.4758797832945872E-2</v>
      </c>
      <c r="T26" s="14">
        <f t="shared" si="4"/>
        <v>7.4863732817872439E-2</v>
      </c>
      <c r="U26" s="14">
        <f t="shared" si="4"/>
        <v>8.5684296023903678E-2</v>
      </c>
      <c r="V26" s="14">
        <f t="shared" si="4"/>
        <v>9.7093027491606476E-2</v>
      </c>
      <c r="W26" s="14">
        <f t="shared" si="4"/>
        <v>0.10892608851627526</v>
      </c>
      <c r="X26" s="14">
        <f t="shared" si="4"/>
        <v>0.12098536225957168</v>
      </c>
      <c r="Y26" s="14">
        <f t="shared" si="4"/>
        <v>0.13304262494937741</v>
      </c>
      <c r="Z26" s="14">
        <f t="shared" si="4"/>
        <v>0.14484577638074136</v>
      </c>
      <c r="AA26" s="14">
        <f t="shared" si="4"/>
        <v>0.15612696668338064</v>
      </c>
      <c r="AB26" s="14">
        <f t="shared" si="4"/>
        <v>0.16661230144589984</v>
      </c>
      <c r="AC26" s="14">
        <f t="shared" si="4"/>
        <v>0.17603266338214976</v>
      </c>
      <c r="AD26" s="14">
        <f t="shared" si="4"/>
        <v>0.18413507015166167</v>
      </c>
      <c r="AE26" s="14">
        <f t="shared" si="4"/>
        <v>0.19069390773026207</v>
      </c>
      <c r="AF26" s="14">
        <f t="shared" si="4"/>
        <v>0.19552134698772794</v>
      </c>
      <c r="AG26" s="14">
        <f t="shared" si="4"/>
        <v>0.19847627373850599</v>
      </c>
      <c r="AH26" s="14">
        <f t="shared" si="4"/>
        <v>0.19947114020071635</v>
      </c>
      <c r="AI26" s="14">
        <f t="shared" si="4"/>
        <v>0.19847627373850579</v>
      </c>
      <c r="AJ26" s="14">
        <f t="shared" si="4"/>
        <v>0.19552134698772777</v>
      </c>
      <c r="AK26" s="14">
        <f t="shared" si="4"/>
        <v>0.19069390773026179</v>
      </c>
      <c r="AL26" s="14">
        <f t="shared" si="4"/>
        <v>0.18413507015166131</v>
      </c>
      <c r="AM26" s="14">
        <f t="shared" si="4"/>
        <v>0.17603266338214932</v>
      </c>
      <c r="AN26" s="14">
        <f t="shared" si="4"/>
        <v>0.16661230144589934</v>
      </c>
      <c r="AO26" s="14">
        <f t="shared" si="4"/>
        <v>0.15612696668338011</v>
      </c>
      <c r="AP26" s="14">
        <f t="shared" si="4"/>
        <v>0.14484577638074078</v>
      </c>
      <c r="AQ26" s="14">
        <f t="shared" si="4"/>
        <v>0.13304262494937683</v>
      </c>
      <c r="AR26" s="14">
        <f t="shared" si="4"/>
        <v>0.12098536225957106</v>
      </c>
      <c r="AS26" s="14">
        <f t="shared" si="4"/>
        <v>0.10892608851627467</v>
      </c>
      <c r="AT26" s="14">
        <f t="shared" si="4"/>
        <v>9.7093027491605879E-2</v>
      </c>
      <c r="AU26" s="14">
        <f t="shared" si="4"/>
        <v>8.5684296023903136E-2</v>
      </c>
      <c r="AV26" s="14">
        <f t="shared" si="4"/>
        <v>7.4863732817871911E-2</v>
      </c>
      <c r="AW26" s="14">
        <f t="shared" si="4"/>
        <v>6.4758797832945386E-2</v>
      </c>
      <c r="AX26" s="14">
        <f t="shared" si="4"/>
        <v>5.5460417339727341E-2</v>
      </c>
      <c r="AY26" s="14">
        <f t="shared" si="4"/>
        <v>4.7024538688443064E-2</v>
      </c>
      <c r="AZ26" s="14">
        <f t="shared" si="4"/>
        <v>3.9475079150446735E-2</v>
      </c>
      <c r="BA26" s="14">
        <f t="shared" si="4"/>
        <v>3.2807907387337985E-2</v>
      </c>
      <c r="BB26" s="14">
        <f t="shared" si="4"/>
        <v>2.6995483256594031E-2</v>
      </c>
      <c r="BC26" s="14">
        <f t="shared" si="4"/>
        <v>2.1991797990213596E-2</v>
      </c>
      <c r="BD26" s="14">
        <f t="shared" si="4"/>
        <v>1.7737296423115712E-2</v>
      </c>
      <c r="BE26" s="14">
        <f t="shared" si="4"/>
        <v>1.4163518870800593E-2</v>
      </c>
      <c r="BF26" s="14">
        <f t="shared" si="4"/>
        <v>1.119726514742145E-2</v>
      </c>
      <c r="BG26" s="14">
        <f t="shared" si="4"/>
        <v>8.7641502467842702E-3</v>
      </c>
      <c r="BH26" s="14">
        <f t="shared" si="4"/>
        <v>6.7914846168428064E-3</v>
      </c>
      <c r="BI26" s="14">
        <f t="shared" si="4"/>
        <v>5.2104674072112958E-3</v>
      </c>
      <c r="BJ26" s="14">
        <f t="shared" si="4"/>
        <v>3.9577257914899843E-3</v>
      </c>
      <c r="BK26" s="14">
        <f t="shared" si="4"/>
        <v>2.9762662098879269E-3</v>
      </c>
      <c r="BL26" s="14">
        <f t="shared" si="4"/>
        <v>2.2159242059690038E-3</v>
      </c>
    </row>
    <row r="27" spans="1:64" ht="15" thickBot="1" x14ac:dyDescent="0.35">
      <c r="B27" s="3"/>
      <c r="C27" s="4">
        <v>3</v>
      </c>
      <c r="D27" s="16">
        <f xml:space="preserve"> _xlfn.NORM.DIST(D24,$C28,$C27,0)</f>
        <v>1.7996988837729353E-2</v>
      </c>
      <c r="E27" s="17">
        <f xml:space="preserve"> _xlfn.NORM.DIST(E24,$C28,$C27,0)</f>
        <v>2.051826711644909E-2</v>
      </c>
      <c r="F27" s="17">
        <f t="shared" ref="F27:BL27" si="5" xml:space="preserve"> _xlfn.NORM.DIST(F24,$C28,$C27,0)</f>
        <v>2.3289025356971735E-2</v>
      </c>
      <c r="G27" s="17">
        <f xml:space="preserve"> _xlfn.NORM.DIST(G24,$C28,$C27,0)</f>
        <v>2.6316719433631383E-2</v>
      </c>
      <c r="H27" s="17">
        <f t="shared" si="5"/>
        <v>2.9606153696863952E-2</v>
      </c>
      <c r="I27" s="17">
        <f t="shared" si="5"/>
        <v>3.3159046264249557E-2</v>
      </c>
      <c r="J27" s="17">
        <f t="shared" si="5"/>
        <v>3.6973611559818528E-2</v>
      </c>
      <c r="K27" s="17">
        <f t="shared" si="5"/>
        <v>4.1044174008616527E-2</v>
      </c>
      <c r="L27" s="17">
        <f t="shared" si="5"/>
        <v>4.5360827470759348E-2</v>
      </c>
      <c r="M27" s="17">
        <f t="shared" si="5"/>
        <v>4.9909155211914948E-2</v>
      </c>
      <c r="N27" s="17">
        <f t="shared" si="5"/>
        <v>5.4670024891997876E-2</v>
      </c>
      <c r="O27" s="17">
        <f t="shared" si="5"/>
        <v>5.9619472164846851E-2</v>
      </c>
      <c r="P27" s="17">
        <f t="shared" si="5"/>
        <v>6.4728684994404317E-2</v>
      </c>
      <c r="Q27" s="17">
        <f t="shared" si="5"/>
        <v>6.9964098708241426E-2</v>
      </c>
      <c r="R27" s="17">
        <f t="shared" si="5"/>
        <v>7.528760915570816E-2</v>
      </c>
      <c r="S27" s="17">
        <f t="shared" si="5"/>
        <v>8.0656908173047798E-2</v>
      </c>
      <c r="T27" s="17">
        <f t="shared" si="5"/>
        <v>8.6025941967745906E-2</v>
      </c>
      <c r="U27" s="17">
        <f t="shared" si="5"/>
        <v>9.1345489132342805E-2</v>
      </c>
      <c r="V27" s="17">
        <f t="shared" si="5"/>
        <v>9.6563850920494257E-2</v>
      </c>
      <c r="W27" s="17">
        <f t="shared" si="5"/>
        <v>0.10162764232017238</v>
      </c>
      <c r="X27" s="17">
        <f t="shared" si="5"/>
        <v>0.10648266850745074</v>
      </c>
      <c r="Y27" s="17">
        <f t="shared" si="5"/>
        <v>0.11107486763059989</v>
      </c>
      <c r="Z27" s="17">
        <f t="shared" si="5"/>
        <v>0.11535129772564097</v>
      </c>
      <c r="AA27" s="17">
        <f t="shared" si="5"/>
        <v>0.11926114305598966</v>
      </c>
      <c r="AB27" s="17">
        <f t="shared" si="5"/>
        <v>0.1227567134344411</v>
      </c>
      <c r="AC27" s="17">
        <f t="shared" si="5"/>
        <v>0.12579440923099772</v>
      </c>
      <c r="AD27" s="17">
        <f t="shared" si="5"/>
        <v>0.128335624865338</v>
      </c>
      <c r="AE27" s="17">
        <f t="shared" si="5"/>
        <v>0.13034756465848529</v>
      </c>
      <c r="AF27" s="17">
        <f t="shared" si="5"/>
        <v>0.13180394696193923</v>
      </c>
      <c r="AG27" s="17">
        <f t="shared" si="5"/>
        <v>0.13268557543798409</v>
      </c>
      <c r="AH27" s="17">
        <f t="shared" si="5"/>
        <v>0.13298076013381088</v>
      </c>
      <c r="AI27" s="17">
        <f t="shared" si="5"/>
        <v>0.13268557543798404</v>
      </c>
      <c r="AJ27" s="17">
        <f t="shared" si="5"/>
        <v>0.13180394696193917</v>
      </c>
      <c r="AK27" s="17">
        <f t="shared" si="5"/>
        <v>0.13034756465848521</v>
      </c>
      <c r="AL27" s="17">
        <f t="shared" si="5"/>
        <v>0.12833562486533787</v>
      </c>
      <c r="AM27" s="17">
        <f t="shared" si="5"/>
        <v>0.12579440923099758</v>
      </c>
      <c r="AN27" s="17">
        <f t="shared" si="5"/>
        <v>0.12275671343444094</v>
      </c>
      <c r="AO27" s="17">
        <f t="shared" si="5"/>
        <v>0.11926114305598946</v>
      </c>
      <c r="AP27" s="17">
        <f t="shared" si="5"/>
        <v>0.11535129772564078</v>
      </c>
      <c r="AQ27" s="17">
        <f t="shared" si="5"/>
        <v>0.11107486763059966</v>
      </c>
      <c r="AR27" s="17">
        <f t="shared" si="5"/>
        <v>0.1064826685074505</v>
      </c>
      <c r="AS27" s="17">
        <f t="shared" si="5"/>
        <v>0.10162764232017216</v>
      </c>
      <c r="AT27" s="17">
        <f t="shared" si="5"/>
        <v>9.6563850920493993E-2</v>
      </c>
      <c r="AU27" s="17">
        <f t="shared" si="5"/>
        <v>9.1345489132342556E-2</v>
      </c>
      <c r="AV27" s="17">
        <f t="shared" si="5"/>
        <v>8.6025941967745628E-2</v>
      </c>
      <c r="AW27" s="17">
        <f t="shared" si="5"/>
        <v>8.065690817304752E-2</v>
      </c>
      <c r="AX27" s="17">
        <f t="shared" si="5"/>
        <v>7.5287609155707896E-2</v>
      </c>
      <c r="AY27" s="17">
        <f t="shared" si="5"/>
        <v>6.9964098708241163E-2</v>
      </c>
      <c r="AZ27" s="17">
        <f t="shared" si="5"/>
        <v>6.4728684994404068E-2</v>
      </c>
      <c r="BA27" s="17">
        <f t="shared" si="5"/>
        <v>5.9619472164846594E-2</v>
      </c>
      <c r="BB27" s="17">
        <f t="shared" si="5"/>
        <v>5.4670024891997876E-2</v>
      </c>
      <c r="BC27" s="17">
        <f t="shared" si="5"/>
        <v>4.9909155211914948E-2</v>
      </c>
      <c r="BD27" s="17">
        <f t="shared" si="5"/>
        <v>4.5360827470759348E-2</v>
      </c>
      <c r="BE27" s="17">
        <f t="shared" si="5"/>
        <v>4.1044174008616527E-2</v>
      </c>
      <c r="BF27" s="17">
        <f t="shared" si="5"/>
        <v>3.6973611559818528E-2</v>
      </c>
      <c r="BG27" s="17">
        <f t="shared" si="5"/>
        <v>3.3159046264249557E-2</v>
      </c>
      <c r="BH27" s="17">
        <f t="shared" si="5"/>
        <v>2.9606153696863952E-2</v>
      </c>
      <c r="BI27" s="17">
        <f t="shared" si="5"/>
        <v>2.6316719433631383E-2</v>
      </c>
      <c r="BJ27" s="17">
        <f t="shared" si="5"/>
        <v>2.3289025356971735E-2</v>
      </c>
      <c r="BK27" s="17">
        <f t="shared" si="5"/>
        <v>2.051826711644909E-2</v>
      </c>
      <c r="BL27" s="17">
        <f t="shared" si="5"/>
        <v>1.7996988837729353E-2</v>
      </c>
    </row>
    <row r="28" spans="1:64" ht="15" thickBot="1" x14ac:dyDescent="0.35">
      <c r="B28" s="5" t="s">
        <v>2</v>
      </c>
      <c r="C28" s="6">
        <v>0</v>
      </c>
    </row>
    <row r="44" spans="1:64" ht="15" thickBot="1" x14ac:dyDescent="0.35"/>
    <row r="45" spans="1:64" ht="15" thickBot="1" x14ac:dyDescent="0.35">
      <c r="A45" t="s">
        <v>5</v>
      </c>
      <c r="B45" s="5"/>
      <c r="C45" s="7" t="s">
        <v>3</v>
      </c>
      <c r="D45" s="8">
        <v>-6</v>
      </c>
      <c r="E45" s="8">
        <v>-5.8</v>
      </c>
      <c r="F45" s="8">
        <v>-5.6</v>
      </c>
      <c r="G45" s="8">
        <v>-5.4</v>
      </c>
      <c r="H45" s="8">
        <v>-5.2</v>
      </c>
      <c r="I45" s="8">
        <v>-5</v>
      </c>
      <c r="J45" s="8">
        <v>-4.8</v>
      </c>
      <c r="K45" s="8">
        <v>-4.5999999999999996</v>
      </c>
      <c r="L45" s="8">
        <v>-4.4000000000000004</v>
      </c>
      <c r="M45" s="8">
        <v>-4.2</v>
      </c>
      <c r="N45" s="8">
        <v>-4</v>
      </c>
      <c r="O45" s="8">
        <v>-3.8</v>
      </c>
      <c r="P45" s="8">
        <v>-3.6</v>
      </c>
      <c r="Q45" s="8">
        <v>-3.4</v>
      </c>
      <c r="R45" s="8">
        <v>-3.2</v>
      </c>
      <c r="S45" s="8">
        <v>-3</v>
      </c>
      <c r="T45" s="8">
        <v>-2.8</v>
      </c>
      <c r="U45" s="8">
        <v>-2.6</v>
      </c>
      <c r="V45" s="8">
        <v>-2.4</v>
      </c>
      <c r="W45" s="8">
        <v>-2.2000000000000002</v>
      </c>
      <c r="X45" s="8">
        <v>-2</v>
      </c>
      <c r="Y45" s="8">
        <v>-1.8</v>
      </c>
      <c r="Z45" s="8">
        <v>-1.6</v>
      </c>
      <c r="AA45" s="8">
        <v>-1.4</v>
      </c>
      <c r="AB45" s="8">
        <v>-1.2</v>
      </c>
      <c r="AC45" s="8">
        <v>-1</v>
      </c>
      <c r="AD45" s="8">
        <v>-0.8</v>
      </c>
      <c r="AE45" s="8">
        <v>-0.6</v>
      </c>
      <c r="AF45" s="8">
        <v>-0.4</v>
      </c>
      <c r="AG45" s="8">
        <v>-0.19999999999998999</v>
      </c>
      <c r="AH45" s="8">
        <v>0</v>
      </c>
      <c r="AI45" s="8">
        <v>0.20000000000001</v>
      </c>
      <c r="AJ45" s="8">
        <v>0.40000000000001001</v>
      </c>
      <c r="AK45" s="8">
        <v>0.60000000000000997</v>
      </c>
      <c r="AL45" s="8">
        <v>0.80000000000001004</v>
      </c>
      <c r="AM45" s="8">
        <v>1.00000000000001</v>
      </c>
      <c r="AN45" s="8">
        <v>1.2000000000000099</v>
      </c>
      <c r="AO45" s="8">
        <v>1.4000000000000099</v>
      </c>
      <c r="AP45" s="8">
        <v>1.6000000000000101</v>
      </c>
      <c r="AQ45" s="8">
        <v>1.80000000000001</v>
      </c>
      <c r="AR45" s="8">
        <v>2.0000000000000102</v>
      </c>
      <c r="AS45" s="8">
        <v>2.2000000000000099</v>
      </c>
      <c r="AT45" s="8">
        <v>2.4000000000000101</v>
      </c>
      <c r="AU45" s="8">
        <v>2.6000000000000099</v>
      </c>
      <c r="AV45" s="8">
        <v>2.80000000000001</v>
      </c>
      <c r="AW45" s="8">
        <v>3.0000000000000102</v>
      </c>
      <c r="AX45" s="8">
        <v>3.2000000000000099</v>
      </c>
      <c r="AY45" s="8">
        <v>3.4000000000000101</v>
      </c>
      <c r="AZ45" s="8">
        <v>3.6000000000000099</v>
      </c>
      <c r="BA45" s="8">
        <v>3.80000000000001</v>
      </c>
      <c r="BB45" s="8">
        <v>4</v>
      </c>
      <c r="BC45" s="8">
        <v>4.2</v>
      </c>
      <c r="BD45" s="8">
        <v>4.4000000000000004</v>
      </c>
      <c r="BE45" s="8">
        <v>4.5999999999999996</v>
      </c>
      <c r="BF45" s="8">
        <v>4.8</v>
      </c>
      <c r="BG45" s="8">
        <v>5</v>
      </c>
      <c r="BH45" s="8">
        <v>5.2</v>
      </c>
      <c r="BI45" s="8">
        <v>5.4</v>
      </c>
      <c r="BJ45" s="8">
        <v>5.6</v>
      </c>
      <c r="BK45" s="8">
        <v>5.8</v>
      </c>
      <c r="BL45" s="9">
        <v>6</v>
      </c>
    </row>
    <row r="46" spans="1:64" x14ac:dyDescent="0.3">
      <c r="B46" s="19" t="s">
        <v>6</v>
      </c>
      <c r="C46" s="2">
        <v>0</v>
      </c>
      <c r="D46" s="10">
        <f xml:space="preserve"> _xlfn.NORM.DIST(D45,$C46,$C49,1)</f>
        <v>9.8658764503769437E-10</v>
      </c>
      <c r="E46" s="10">
        <f t="shared" ref="E46:BL46" si="6" xml:space="preserve"> _xlfn.NORM.DIST(E45,$C46,$C49,1)</f>
        <v>3.31574597832616E-9</v>
      </c>
      <c r="F46" s="10">
        <f t="shared" si="6"/>
        <v>1.0717590258310892E-8</v>
      </c>
      <c r="G46" s="10">
        <f t="shared" si="6"/>
        <v>3.3320448485428455E-8</v>
      </c>
      <c r="H46" s="10">
        <f t="shared" si="6"/>
        <v>9.9644263169334635E-8</v>
      </c>
      <c r="I46" s="10">
        <f t="shared" si="6"/>
        <v>2.8665157187919333E-7</v>
      </c>
      <c r="J46" s="10">
        <f t="shared" si="6"/>
        <v>7.933281519755948E-7</v>
      </c>
      <c r="K46" s="10">
        <f t="shared" si="6"/>
        <v>2.1124547025028533E-6</v>
      </c>
      <c r="L46" s="10">
        <f t="shared" si="6"/>
        <v>5.4125439077038416E-6</v>
      </c>
      <c r="M46" s="10">
        <f t="shared" si="6"/>
        <v>1.3345749015906309E-5</v>
      </c>
      <c r="N46" s="10">
        <f t="shared" si="6"/>
        <v>3.1671241833119857E-5</v>
      </c>
      <c r="O46" s="10">
        <f t="shared" si="6"/>
        <v>7.234804392511999E-5</v>
      </c>
      <c r="P46" s="10">
        <f t="shared" si="6"/>
        <v>1.5910859015753364E-4</v>
      </c>
      <c r="Q46" s="10">
        <f t="shared" si="6"/>
        <v>3.369292656768808E-4</v>
      </c>
      <c r="R46" s="10">
        <f t="shared" si="6"/>
        <v>6.8713793791584719E-4</v>
      </c>
      <c r="S46" s="10">
        <f t="shared" si="6"/>
        <v>1.3498980316300933E-3</v>
      </c>
      <c r="T46" s="10">
        <f t="shared" si="6"/>
        <v>2.5551303304279312E-3</v>
      </c>
      <c r="U46" s="10">
        <f t="shared" si="6"/>
        <v>4.6611880237187476E-3</v>
      </c>
      <c r="V46" s="10">
        <f t="shared" si="6"/>
        <v>8.1975359245961311E-3</v>
      </c>
      <c r="W46" s="10">
        <f t="shared" si="6"/>
        <v>1.3903447513498597E-2</v>
      </c>
      <c r="X46" s="10">
        <f t="shared" si="6"/>
        <v>2.2750131948179191E-2</v>
      </c>
      <c r="Y46" s="10">
        <f t="shared" si="6"/>
        <v>3.5930319112925789E-2</v>
      </c>
      <c r="Z46" s="10">
        <f t="shared" si="6"/>
        <v>5.4799291699557967E-2</v>
      </c>
      <c r="AA46" s="10">
        <f t="shared" si="6"/>
        <v>8.0756659233771053E-2</v>
      </c>
      <c r="AB46" s="10">
        <f t="shared" si="6"/>
        <v>0.11506967022170828</v>
      </c>
      <c r="AC46" s="10">
        <f t="shared" si="6"/>
        <v>0.15865525393145699</v>
      </c>
      <c r="AD46" s="10">
        <f t="shared" si="6"/>
        <v>0.21185539858339661</v>
      </c>
      <c r="AE46" s="10">
        <f t="shared" si="6"/>
        <v>0.27425311775007355</v>
      </c>
      <c r="AF46" s="10">
        <f t="shared" si="6"/>
        <v>0.34457825838967576</v>
      </c>
      <c r="AG46" s="10">
        <f t="shared" si="6"/>
        <v>0.4207402905609009</v>
      </c>
      <c r="AH46" s="10">
        <f t="shared" si="6"/>
        <v>0.5</v>
      </c>
      <c r="AI46" s="10">
        <f t="shared" si="6"/>
        <v>0.57925970943910698</v>
      </c>
      <c r="AJ46" s="10">
        <f t="shared" si="6"/>
        <v>0.65542174161032785</v>
      </c>
      <c r="AK46" s="10">
        <f t="shared" si="6"/>
        <v>0.72574688224992978</v>
      </c>
      <c r="AL46" s="10">
        <f t="shared" si="6"/>
        <v>0.78814460141660625</v>
      </c>
      <c r="AM46" s="10">
        <f t="shared" si="6"/>
        <v>0.84134474606854548</v>
      </c>
      <c r="AN46" s="10">
        <f t="shared" si="6"/>
        <v>0.88493032977829367</v>
      </c>
      <c r="AO46" s="10">
        <f t="shared" si="6"/>
        <v>0.91924334076623049</v>
      </c>
      <c r="AP46" s="10">
        <f t="shared" si="6"/>
        <v>0.94520070830044312</v>
      </c>
      <c r="AQ46" s="10">
        <f t="shared" si="6"/>
        <v>0.96406968088707501</v>
      </c>
      <c r="AR46" s="10">
        <f t="shared" si="6"/>
        <v>0.97724986805182135</v>
      </c>
      <c r="AS46" s="10">
        <f t="shared" si="6"/>
        <v>0.98609655248650174</v>
      </c>
      <c r="AT46" s="10">
        <f t="shared" si="6"/>
        <v>0.99180246407540407</v>
      </c>
      <c r="AU46" s="10">
        <f t="shared" si="6"/>
        <v>0.99533881197628138</v>
      </c>
      <c r="AV46" s="10">
        <f t="shared" si="6"/>
        <v>0.99744486966957213</v>
      </c>
      <c r="AW46" s="10">
        <f t="shared" si="6"/>
        <v>0.9986501019683699</v>
      </c>
      <c r="AX46" s="10">
        <f t="shared" si="6"/>
        <v>0.99931286206208414</v>
      </c>
      <c r="AY46" s="10">
        <f t="shared" si="6"/>
        <v>0.99966307073432314</v>
      </c>
      <c r="AZ46" s="10">
        <f t="shared" si="6"/>
        <v>0.99984089140984245</v>
      </c>
      <c r="BA46" s="10">
        <f t="shared" si="6"/>
        <v>0.99992765195607491</v>
      </c>
      <c r="BB46" s="10">
        <f t="shared" si="6"/>
        <v>0.99996832875816688</v>
      </c>
      <c r="BC46" s="10">
        <f t="shared" si="6"/>
        <v>0.9999866542509841</v>
      </c>
      <c r="BD46" s="10">
        <f t="shared" si="6"/>
        <v>0.99999458745609227</v>
      </c>
      <c r="BE46" s="10">
        <f t="shared" si="6"/>
        <v>0.9999978875452975</v>
      </c>
      <c r="BF46" s="10">
        <f t="shared" si="6"/>
        <v>0.99999920667184805</v>
      </c>
      <c r="BG46" s="10">
        <f t="shared" si="6"/>
        <v>0.99999971334842808</v>
      </c>
      <c r="BH46" s="10">
        <f t="shared" si="6"/>
        <v>0.99999990035573683</v>
      </c>
      <c r="BI46" s="10">
        <f t="shared" si="6"/>
        <v>0.99999996667955149</v>
      </c>
      <c r="BJ46" s="10">
        <f t="shared" si="6"/>
        <v>0.99999998928240974</v>
      </c>
      <c r="BK46" s="10">
        <f t="shared" si="6"/>
        <v>0.99999999668425399</v>
      </c>
      <c r="BL46" s="10">
        <f t="shared" si="6"/>
        <v>0.9999999990134123</v>
      </c>
    </row>
    <row r="47" spans="1:64" x14ac:dyDescent="0.3">
      <c r="B47" s="1"/>
      <c r="C47" s="2">
        <v>1</v>
      </c>
      <c r="D47" s="13">
        <f xml:space="preserve"> _xlfn.NORM.DIST(D45,$C47,$C49,1)</f>
        <v>1.2798125438858352E-12</v>
      </c>
      <c r="E47" s="13">
        <f t="shared" ref="E47:BL47" si="7" xml:space="preserve"> _xlfn.NORM.DIST(E45,$C47,$C49,1)</f>
        <v>5.2309575441445819E-12</v>
      </c>
      <c r="F47" s="13">
        <f t="shared" si="7"/>
        <v>2.0557889093995238E-11</v>
      </c>
      <c r="G47" s="13">
        <f t="shared" si="7"/>
        <v>7.7688475817097679E-11</v>
      </c>
      <c r="H47" s="13">
        <f t="shared" si="7"/>
        <v>2.8231580370432672E-10</v>
      </c>
      <c r="I47" s="13">
        <f t="shared" si="7"/>
        <v>9.8658764503769437E-10</v>
      </c>
      <c r="J47" s="13">
        <f t="shared" si="7"/>
        <v>3.31574597832616E-9</v>
      </c>
      <c r="K47" s="13">
        <f t="shared" si="7"/>
        <v>1.0717590258310892E-8</v>
      </c>
      <c r="L47" s="13">
        <f t="shared" si="7"/>
        <v>3.3320448485428455E-8</v>
      </c>
      <c r="M47" s="13">
        <f t="shared" si="7"/>
        <v>9.9644263169334635E-8</v>
      </c>
      <c r="N47" s="13">
        <f t="shared" si="7"/>
        <v>2.8665157187919333E-7</v>
      </c>
      <c r="O47" s="13">
        <f t="shared" si="7"/>
        <v>7.933281519755948E-7</v>
      </c>
      <c r="P47" s="13">
        <f t="shared" si="7"/>
        <v>2.1124547025028533E-6</v>
      </c>
      <c r="Q47" s="13">
        <f t="shared" si="7"/>
        <v>5.4125439077038416E-6</v>
      </c>
      <c r="R47" s="13">
        <f t="shared" si="7"/>
        <v>1.3345749015906309E-5</v>
      </c>
      <c r="S47" s="13">
        <f t="shared" si="7"/>
        <v>3.1671241833119857E-5</v>
      </c>
      <c r="T47" s="13">
        <f t="shared" si="7"/>
        <v>7.234804392511999E-5</v>
      </c>
      <c r="U47" s="13">
        <f t="shared" si="7"/>
        <v>1.5910859015753364E-4</v>
      </c>
      <c r="V47" s="13">
        <f t="shared" si="7"/>
        <v>3.369292656768808E-4</v>
      </c>
      <c r="W47" s="13">
        <f t="shared" si="7"/>
        <v>6.8713793791584719E-4</v>
      </c>
      <c r="X47" s="13">
        <f t="shared" si="7"/>
        <v>1.3498980316300933E-3</v>
      </c>
      <c r="Y47" s="13">
        <f t="shared" si="7"/>
        <v>2.5551303304279312E-3</v>
      </c>
      <c r="Z47" s="13">
        <f t="shared" si="7"/>
        <v>4.6611880237187476E-3</v>
      </c>
      <c r="AA47" s="13">
        <f t="shared" si="7"/>
        <v>8.1975359245961311E-3</v>
      </c>
      <c r="AB47" s="13">
        <f t="shared" si="7"/>
        <v>1.3903447513498597E-2</v>
      </c>
      <c r="AC47" s="13">
        <f t="shared" si="7"/>
        <v>2.2750131948179191E-2</v>
      </c>
      <c r="AD47" s="13">
        <f t="shared" si="7"/>
        <v>3.5930319112925789E-2</v>
      </c>
      <c r="AE47" s="13">
        <f t="shared" si="7"/>
        <v>5.4799291699557967E-2</v>
      </c>
      <c r="AF47" s="13">
        <f t="shared" si="7"/>
        <v>8.0756659233771053E-2</v>
      </c>
      <c r="AG47" s="13">
        <f t="shared" si="7"/>
        <v>0.11506967022171019</v>
      </c>
      <c r="AH47" s="13">
        <f t="shared" si="7"/>
        <v>0.15865525393145699</v>
      </c>
      <c r="AI47" s="13">
        <f t="shared" si="7"/>
        <v>0.21185539858339958</v>
      </c>
      <c r="AJ47" s="13">
        <f t="shared" si="7"/>
        <v>0.27425311775007688</v>
      </c>
      <c r="AK47" s="13">
        <f t="shared" si="7"/>
        <v>0.34457825838967948</v>
      </c>
      <c r="AL47" s="13">
        <f t="shared" si="7"/>
        <v>0.4207402905609009</v>
      </c>
      <c r="AM47" s="13">
        <f t="shared" si="7"/>
        <v>0.500000000000004</v>
      </c>
      <c r="AN47" s="13">
        <f t="shared" si="7"/>
        <v>0.57925970943910698</v>
      </c>
      <c r="AO47" s="13">
        <f t="shared" si="7"/>
        <v>0.65542174161032785</v>
      </c>
      <c r="AP47" s="13">
        <f t="shared" si="7"/>
        <v>0.72574688224992978</v>
      </c>
      <c r="AQ47" s="13">
        <f t="shared" si="7"/>
        <v>0.78814460141660625</v>
      </c>
      <c r="AR47" s="13">
        <f t="shared" si="7"/>
        <v>0.84134474606854548</v>
      </c>
      <c r="AS47" s="13">
        <f t="shared" si="7"/>
        <v>0.88493032977829367</v>
      </c>
      <c r="AT47" s="13">
        <f t="shared" si="7"/>
        <v>0.91924334076623049</v>
      </c>
      <c r="AU47" s="13">
        <f t="shared" si="7"/>
        <v>0.94520070830044312</v>
      </c>
      <c r="AV47" s="13">
        <f t="shared" si="7"/>
        <v>0.96406968088707501</v>
      </c>
      <c r="AW47" s="13">
        <f t="shared" si="7"/>
        <v>0.97724986805182135</v>
      </c>
      <c r="AX47" s="13">
        <f t="shared" si="7"/>
        <v>0.98609655248650174</v>
      </c>
      <c r="AY47" s="13">
        <f t="shared" si="7"/>
        <v>0.99180246407540407</v>
      </c>
      <c r="AZ47" s="13">
        <f t="shared" si="7"/>
        <v>0.99533881197628138</v>
      </c>
      <c r="BA47" s="13">
        <f t="shared" si="7"/>
        <v>0.99744486966957213</v>
      </c>
      <c r="BB47" s="13">
        <f t="shared" si="7"/>
        <v>0.9986501019683699</v>
      </c>
      <c r="BC47" s="13">
        <f t="shared" si="7"/>
        <v>0.99931286206208414</v>
      </c>
      <c r="BD47" s="13">
        <f t="shared" si="7"/>
        <v>0.99966307073432314</v>
      </c>
      <c r="BE47" s="13">
        <f t="shared" si="7"/>
        <v>0.99984089140984245</v>
      </c>
      <c r="BF47" s="13">
        <f t="shared" si="7"/>
        <v>0.99992765195607491</v>
      </c>
      <c r="BG47" s="13">
        <f t="shared" si="7"/>
        <v>0.99996832875816688</v>
      </c>
      <c r="BH47" s="13">
        <f t="shared" si="7"/>
        <v>0.9999866542509841</v>
      </c>
      <c r="BI47" s="13">
        <f t="shared" si="7"/>
        <v>0.99999458745609227</v>
      </c>
      <c r="BJ47" s="13">
        <f t="shared" si="7"/>
        <v>0.9999978875452975</v>
      </c>
      <c r="BK47" s="13">
        <f t="shared" si="7"/>
        <v>0.99999920667184805</v>
      </c>
      <c r="BL47" s="13">
        <f t="shared" si="7"/>
        <v>0.99999971334842808</v>
      </c>
    </row>
    <row r="48" spans="1:64" ht="15" thickBot="1" x14ac:dyDescent="0.35">
      <c r="B48" s="3"/>
      <c r="C48" s="4">
        <v>2</v>
      </c>
      <c r="D48" s="16">
        <f xml:space="preserve"> _xlfn.NORM.DIST(D45,$C48,$C49,1)</f>
        <v>6.2209605742717375E-16</v>
      </c>
      <c r="E48" s="16">
        <f t="shared" ref="E48:BL48" si="8" xml:space="preserve"> _xlfn.NORM.DIST(E45,$C48,$C49,1)</f>
        <v>3.0953587719586676E-15</v>
      </c>
      <c r="F48" s="16">
        <f t="shared" si="8"/>
        <v>1.4806537490048066E-14</v>
      </c>
      <c r="G48" s="16">
        <f t="shared" si="8"/>
        <v>6.8092248906200181E-14</v>
      </c>
      <c r="H48" s="16">
        <f t="shared" si="8"/>
        <v>3.0106279811174208E-13</v>
      </c>
      <c r="I48" s="16">
        <f t="shared" si="8"/>
        <v>1.2798125438858352E-12</v>
      </c>
      <c r="J48" s="16">
        <f t="shared" si="8"/>
        <v>5.2309575441445819E-12</v>
      </c>
      <c r="K48" s="16">
        <f t="shared" si="8"/>
        <v>2.0557889093995238E-11</v>
      </c>
      <c r="L48" s="16">
        <f t="shared" si="8"/>
        <v>7.7688475817097679E-11</v>
      </c>
      <c r="M48" s="16">
        <f t="shared" si="8"/>
        <v>2.8231580370432672E-10</v>
      </c>
      <c r="N48" s="16">
        <f t="shared" si="8"/>
        <v>9.8658764503769437E-10</v>
      </c>
      <c r="O48" s="16">
        <f t="shared" si="8"/>
        <v>3.31574597832616E-9</v>
      </c>
      <c r="P48" s="16">
        <f t="shared" si="8"/>
        <v>1.0717590258310892E-8</v>
      </c>
      <c r="Q48" s="16">
        <f t="shared" si="8"/>
        <v>3.3320448485428455E-8</v>
      </c>
      <c r="R48" s="16">
        <f t="shared" si="8"/>
        <v>9.9644263169334635E-8</v>
      </c>
      <c r="S48" s="16">
        <f t="shared" si="8"/>
        <v>2.8665157187919333E-7</v>
      </c>
      <c r="T48" s="16">
        <f t="shared" si="8"/>
        <v>7.933281519755948E-7</v>
      </c>
      <c r="U48" s="16">
        <f t="shared" si="8"/>
        <v>2.1124547025028533E-6</v>
      </c>
      <c r="V48" s="16">
        <f t="shared" si="8"/>
        <v>5.4125439077038416E-6</v>
      </c>
      <c r="W48" s="16">
        <f t="shared" si="8"/>
        <v>1.3345749015906309E-5</v>
      </c>
      <c r="X48" s="16">
        <f t="shared" si="8"/>
        <v>3.1671241833119857E-5</v>
      </c>
      <c r="Y48" s="16">
        <f t="shared" si="8"/>
        <v>7.234804392511999E-5</v>
      </c>
      <c r="Z48" s="16">
        <f t="shared" si="8"/>
        <v>1.5910859015753364E-4</v>
      </c>
      <c r="AA48" s="16">
        <f t="shared" si="8"/>
        <v>3.369292656768808E-4</v>
      </c>
      <c r="AB48" s="16">
        <f t="shared" si="8"/>
        <v>6.8713793791584719E-4</v>
      </c>
      <c r="AC48" s="16">
        <f t="shared" si="8"/>
        <v>1.3498980316300933E-3</v>
      </c>
      <c r="AD48" s="16">
        <f t="shared" si="8"/>
        <v>2.5551303304279312E-3</v>
      </c>
      <c r="AE48" s="16">
        <f t="shared" si="8"/>
        <v>4.6611880237187476E-3</v>
      </c>
      <c r="AF48" s="16">
        <f t="shared" si="8"/>
        <v>8.1975359245961311E-3</v>
      </c>
      <c r="AG48" s="16">
        <f t="shared" si="8"/>
        <v>1.390344751349896E-2</v>
      </c>
      <c r="AH48" s="16">
        <f t="shared" si="8"/>
        <v>2.2750131948179191E-2</v>
      </c>
      <c r="AI48" s="16">
        <f t="shared" si="8"/>
        <v>3.5930319112926573E-2</v>
      </c>
      <c r="AJ48" s="16">
        <f t="shared" si="8"/>
        <v>5.4799291699559126E-2</v>
      </c>
      <c r="AK48" s="16">
        <f t="shared" si="8"/>
        <v>8.0756659233772524E-2</v>
      </c>
      <c r="AL48" s="16">
        <f t="shared" si="8"/>
        <v>0.11506967022171019</v>
      </c>
      <c r="AM48" s="16">
        <f t="shared" si="8"/>
        <v>0.15865525393145946</v>
      </c>
      <c r="AN48" s="16">
        <f t="shared" si="8"/>
        <v>0.21185539858339958</v>
      </c>
      <c r="AO48" s="16">
        <f t="shared" si="8"/>
        <v>0.27425311775007682</v>
      </c>
      <c r="AP48" s="16">
        <f t="shared" si="8"/>
        <v>0.34457825838967948</v>
      </c>
      <c r="AQ48" s="16">
        <f t="shared" si="8"/>
        <v>0.4207402905609009</v>
      </c>
      <c r="AR48" s="16">
        <f t="shared" si="8"/>
        <v>0.500000000000004</v>
      </c>
      <c r="AS48" s="16">
        <f t="shared" si="8"/>
        <v>0.57925970943910698</v>
      </c>
      <c r="AT48" s="16">
        <f t="shared" si="8"/>
        <v>0.65542174161032785</v>
      </c>
      <c r="AU48" s="16">
        <f t="shared" si="8"/>
        <v>0.72574688224992978</v>
      </c>
      <c r="AV48" s="16">
        <f t="shared" si="8"/>
        <v>0.78814460141660625</v>
      </c>
      <c r="AW48" s="16">
        <f t="shared" si="8"/>
        <v>0.84134474606854548</v>
      </c>
      <c r="AX48" s="16">
        <f t="shared" si="8"/>
        <v>0.88493032977829367</v>
      </c>
      <c r="AY48" s="16">
        <f t="shared" si="8"/>
        <v>0.91924334076623049</v>
      </c>
      <c r="AZ48" s="16">
        <f t="shared" si="8"/>
        <v>0.94520070830044312</v>
      </c>
      <c r="BA48" s="16">
        <f t="shared" si="8"/>
        <v>0.96406968088707501</v>
      </c>
      <c r="BB48" s="16">
        <f t="shared" si="8"/>
        <v>0.97724986805182079</v>
      </c>
      <c r="BC48" s="16">
        <f t="shared" si="8"/>
        <v>0.98609655248650141</v>
      </c>
      <c r="BD48" s="16">
        <f t="shared" si="8"/>
        <v>0.99180246407540384</v>
      </c>
      <c r="BE48" s="16">
        <f t="shared" si="8"/>
        <v>0.99533881197628127</v>
      </c>
      <c r="BF48" s="16">
        <f t="shared" si="8"/>
        <v>0.99744486966957202</v>
      </c>
      <c r="BG48" s="16">
        <f t="shared" si="8"/>
        <v>0.9986501019683699</v>
      </c>
      <c r="BH48" s="16">
        <f t="shared" si="8"/>
        <v>0.99931286206208414</v>
      </c>
      <c r="BI48" s="16">
        <f t="shared" si="8"/>
        <v>0.99966307073432314</v>
      </c>
      <c r="BJ48" s="16">
        <f t="shared" si="8"/>
        <v>0.99984089140984245</v>
      </c>
      <c r="BK48" s="16">
        <f t="shared" si="8"/>
        <v>0.99992765195607491</v>
      </c>
      <c r="BL48" s="16">
        <f t="shared" si="8"/>
        <v>0.99996832875816688</v>
      </c>
    </row>
    <row r="49" spans="2:3" ht="15" thickBot="1" x14ac:dyDescent="0.35">
      <c r="B49" s="20" t="s">
        <v>1</v>
      </c>
      <c r="C49" s="6">
        <v>1</v>
      </c>
    </row>
    <row r="66" spans="1:64" ht="15" thickBot="1" x14ac:dyDescent="0.35"/>
    <row r="67" spans="1:64" ht="15" thickBot="1" x14ac:dyDescent="0.35">
      <c r="A67" t="s">
        <v>7</v>
      </c>
      <c r="B67" s="5"/>
      <c r="C67" s="7" t="s">
        <v>3</v>
      </c>
      <c r="D67" s="8">
        <v>-6</v>
      </c>
      <c r="E67" s="8">
        <v>-5.8</v>
      </c>
      <c r="F67" s="8">
        <v>-5.6</v>
      </c>
      <c r="G67" s="8">
        <v>-5.4</v>
      </c>
      <c r="H67" s="8">
        <v>-5.2</v>
      </c>
      <c r="I67" s="8">
        <v>-5</v>
      </c>
      <c r="J67" s="8">
        <v>-4.8</v>
      </c>
      <c r="K67" s="8">
        <v>-4.5999999999999996</v>
      </c>
      <c r="L67" s="8">
        <v>-4.4000000000000004</v>
      </c>
      <c r="M67" s="8">
        <v>-4.2</v>
      </c>
      <c r="N67" s="8">
        <v>-4</v>
      </c>
      <c r="O67" s="8">
        <v>-3.8</v>
      </c>
      <c r="P67" s="8">
        <v>-3.6</v>
      </c>
      <c r="Q67" s="8">
        <v>-3.4</v>
      </c>
      <c r="R67" s="8">
        <v>-3.2</v>
      </c>
      <c r="S67" s="8">
        <v>-3</v>
      </c>
      <c r="T67" s="8">
        <v>-2.8</v>
      </c>
      <c r="U67" s="8">
        <v>-2.6</v>
      </c>
      <c r="V67" s="8">
        <v>-2.4</v>
      </c>
      <c r="W67" s="8">
        <v>-2.2000000000000002</v>
      </c>
      <c r="X67" s="8">
        <v>-2</v>
      </c>
      <c r="Y67" s="8">
        <v>-1.8</v>
      </c>
      <c r="Z67" s="8">
        <v>-1.6</v>
      </c>
      <c r="AA67" s="8">
        <v>-1.4</v>
      </c>
      <c r="AB67" s="8">
        <v>-1.2</v>
      </c>
      <c r="AC67" s="8">
        <v>-1</v>
      </c>
      <c r="AD67" s="8">
        <v>-0.8</v>
      </c>
      <c r="AE67" s="8">
        <v>-0.6</v>
      </c>
      <c r="AF67" s="8">
        <v>-0.4</v>
      </c>
      <c r="AG67" s="8">
        <v>-0.19999999999998999</v>
      </c>
      <c r="AH67" s="8">
        <v>0</v>
      </c>
      <c r="AI67" s="8">
        <v>0.20000000000001</v>
      </c>
      <c r="AJ67" s="8">
        <v>0.40000000000001001</v>
      </c>
      <c r="AK67" s="8">
        <v>0.60000000000000997</v>
      </c>
      <c r="AL67" s="8">
        <v>0.80000000000001004</v>
      </c>
      <c r="AM67" s="8">
        <v>1.00000000000001</v>
      </c>
      <c r="AN67" s="8">
        <v>1.2000000000000099</v>
      </c>
      <c r="AO67" s="8">
        <v>1.4000000000000099</v>
      </c>
      <c r="AP67" s="8">
        <v>1.6000000000000101</v>
      </c>
      <c r="AQ67" s="8">
        <v>1.80000000000001</v>
      </c>
      <c r="AR67" s="8">
        <v>2.0000000000000102</v>
      </c>
      <c r="AS67" s="8">
        <v>2.2000000000000099</v>
      </c>
      <c r="AT67" s="8">
        <v>2.4000000000000101</v>
      </c>
      <c r="AU67" s="8">
        <v>2.6000000000000099</v>
      </c>
      <c r="AV67" s="8">
        <v>2.80000000000001</v>
      </c>
      <c r="AW67" s="8">
        <v>3.0000000000000102</v>
      </c>
      <c r="AX67" s="8">
        <v>3.2000000000000099</v>
      </c>
      <c r="AY67" s="8">
        <v>3.4000000000000101</v>
      </c>
      <c r="AZ67" s="8">
        <v>3.6000000000000099</v>
      </c>
      <c r="BA67" s="8">
        <v>3.80000000000001</v>
      </c>
      <c r="BB67" s="8">
        <v>4</v>
      </c>
      <c r="BC67" s="8">
        <v>4.2</v>
      </c>
      <c r="BD67" s="8">
        <v>4.4000000000000004</v>
      </c>
      <c r="BE67" s="8">
        <v>4.5999999999999996</v>
      </c>
      <c r="BF67" s="8">
        <v>4.8</v>
      </c>
      <c r="BG67" s="8">
        <v>5</v>
      </c>
      <c r="BH67" s="8">
        <v>5.2</v>
      </c>
      <c r="BI67" s="8">
        <v>5.4</v>
      </c>
      <c r="BJ67" s="8">
        <v>5.6</v>
      </c>
      <c r="BK67" s="8">
        <v>5.8</v>
      </c>
      <c r="BL67" s="9">
        <v>6</v>
      </c>
    </row>
    <row r="68" spans="1:64" x14ac:dyDescent="0.3">
      <c r="B68" s="19" t="s">
        <v>6</v>
      </c>
      <c r="C68" s="2">
        <v>0</v>
      </c>
      <c r="D68" s="10">
        <f xml:space="preserve"> _xlfn.NORM.DIST(D67,$C68,$C71,0)</f>
        <v>6.0758828498232861E-9</v>
      </c>
      <c r="E68" s="10">
        <f t="shared" ref="E68:BL68" si="9" xml:space="preserve"> _xlfn.NORM.DIST(E67,$C68,$C71,0)</f>
        <v>1.9773196406244672E-8</v>
      </c>
      <c r="F68" s="10">
        <f t="shared" si="9"/>
        <v>6.1826205001658573E-8</v>
      </c>
      <c r="G68" s="10">
        <f t="shared" si="9"/>
        <v>1.8573618445552897E-7</v>
      </c>
      <c r="H68" s="10">
        <f t="shared" si="9"/>
        <v>5.3610353446976145E-7</v>
      </c>
      <c r="I68" s="10">
        <f t="shared" si="9"/>
        <v>1.4867195147342977E-6</v>
      </c>
      <c r="J68" s="10">
        <f t="shared" si="9"/>
        <v>3.9612990910320753E-6</v>
      </c>
      <c r="K68" s="10">
        <f t="shared" si="9"/>
        <v>1.0140852065486758E-5</v>
      </c>
      <c r="L68" s="10">
        <f t="shared" si="9"/>
        <v>2.4942471290053535E-5</v>
      </c>
      <c r="M68" s="10">
        <f t="shared" si="9"/>
        <v>5.8943067756539855E-5</v>
      </c>
      <c r="N68" s="10">
        <f t="shared" si="9"/>
        <v>1.3383022576488537E-4</v>
      </c>
      <c r="O68" s="10">
        <f t="shared" si="9"/>
        <v>2.9194692579146027E-4</v>
      </c>
      <c r="P68" s="10">
        <f t="shared" si="9"/>
        <v>6.119019301137719E-4</v>
      </c>
      <c r="Q68" s="10">
        <f t="shared" si="9"/>
        <v>1.2322191684730199E-3</v>
      </c>
      <c r="R68" s="10">
        <f t="shared" si="9"/>
        <v>2.3840882014648404E-3</v>
      </c>
      <c r="S68" s="10">
        <f t="shared" si="9"/>
        <v>4.4318484119380075E-3</v>
      </c>
      <c r="T68" s="10">
        <f t="shared" si="9"/>
        <v>7.9154515829799686E-3</v>
      </c>
      <c r="U68" s="10">
        <f t="shared" si="9"/>
        <v>1.3582969233685613E-2</v>
      </c>
      <c r="V68" s="10">
        <f t="shared" si="9"/>
        <v>2.2394530294842899E-2</v>
      </c>
      <c r="W68" s="10">
        <f t="shared" si="9"/>
        <v>3.5474592846231424E-2</v>
      </c>
      <c r="X68" s="10">
        <f t="shared" si="9"/>
        <v>5.3990966513188063E-2</v>
      </c>
      <c r="Y68" s="10">
        <f t="shared" si="9"/>
        <v>7.8950158300894149E-2</v>
      </c>
      <c r="Z68" s="10">
        <f t="shared" si="9"/>
        <v>0.11092083467945554</v>
      </c>
      <c r="AA68" s="10">
        <f t="shared" si="9"/>
        <v>0.14972746563574488</v>
      </c>
      <c r="AB68" s="10">
        <f t="shared" si="9"/>
        <v>0.19418605498321295</v>
      </c>
      <c r="AC68" s="10">
        <f t="shared" si="9"/>
        <v>0.24197072451914337</v>
      </c>
      <c r="AD68" s="10">
        <f t="shared" si="9"/>
        <v>0.28969155276148273</v>
      </c>
      <c r="AE68" s="10">
        <f t="shared" si="9"/>
        <v>0.33322460289179967</v>
      </c>
      <c r="AF68" s="10">
        <f t="shared" si="9"/>
        <v>0.36827014030332333</v>
      </c>
      <c r="AG68" s="10">
        <f t="shared" si="9"/>
        <v>0.39104269397545666</v>
      </c>
      <c r="AH68" s="10">
        <f t="shared" si="9"/>
        <v>0.3989422804014327</v>
      </c>
      <c r="AI68" s="10">
        <f t="shared" si="9"/>
        <v>0.3910426939754551</v>
      </c>
      <c r="AJ68" s="10">
        <f t="shared" si="9"/>
        <v>0.36827014030332184</v>
      </c>
      <c r="AK68" s="10">
        <f t="shared" si="9"/>
        <v>0.33322460289179767</v>
      </c>
      <c r="AL68" s="10">
        <f t="shared" si="9"/>
        <v>0.2896915527614804</v>
      </c>
      <c r="AM68" s="10">
        <f t="shared" si="9"/>
        <v>0.24197072451914092</v>
      </c>
      <c r="AN68" s="10">
        <f t="shared" si="9"/>
        <v>0.19418605498321065</v>
      </c>
      <c r="AO68" s="10">
        <f t="shared" si="9"/>
        <v>0.1497274656357428</v>
      </c>
      <c r="AP68" s="10">
        <f t="shared" si="9"/>
        <v>0.11092083467945377</v>
      </c>
      <c r="AQ68" s="10">
        <f t="shared" si="9"/>
        <v>7.8950158300892734E-2</v>
      </c>
      <c r="AR68" s="10">
        <f t="shared" si="9"/>
        <v>5.3990966513186953E-2</v>
      </c>
      <c r="AS68" s="10">
        <f t="shared" si="9"/>
        <v>3.5474592846230668E-2</v>
      </c>
      <c r="AT68" s="10">
        <f t="shared" si="9"/>
        <v>2.2394530294842355E-2</v>
      </c>
      <c r="AU68" s="10">
        <f t="shared" si="9"/>
        <v>1.3582969233685271E-2</v>
      </c>
      <c r="AV68" s="10">
        <f t="shared" si="9"/>
        <v>7.915451582979743E-3</v>
      </c>
      <c r="AW68" s="10">
        <f t="shared" si="9"/>
        <v>4.431848411937874E-3</v>
      </c>
      <c r="AX68" s="10">
        <f t="shared" si="9"/>
        <v>2.3840882014647662E-3</v>
      </c>
      <c r="AY68" s="10">
        <f t="shared" si="9"/>
        <v>1.2322191684729772E-3</v>
      </c>
      <c r="AZ68" s="10">
        <f t="shared" si="9"/>
        <v>6.1190193011375076E-4</v>
      </c>
      <c r="BA68" s="10">
        <f t="shared" si="9"/>
        <v>2.919469257914491E-4</v>
      </c>
      <c r="BB68" s="10">
        <f t="shared" si="9"/>
        <v>1.3383022576488537E-4</v>
      </c>
      <c r="BC68" s="10">
        <f t="shared" si="9"/>
        <v>5.8943067756539855E-5</v>
      </c>
      <c r="BD68" s="10">
        <f t="shared" si="9"/>
        <v>2.4942471290053535E-5</v>
      </c>
      <c r="BE68" s="10">
        <f t="shared" si="9"/>
        <v>1.0140852065486758E-5</v>
      </c>
      <c r="BF68" s="10">
        <f t="shared" si="9"/>
        <v>3.9612990910320753E-6</v>
      </c>
      <c r="BG68" s="10">
        <f t="shared" si="9"/>
        <v>1.4867195147342977E-6</v>
      </c>
      <c r="BH68" s="10">
        <f t="shared" si="9"/>
        <v>5.3610353446976145E-7</v>
      </c>
      <c r="BI68" s="10">
        <f t="shared" si="9"/>
        <v>1.8573618445552897E-7</v>
      </c>
      <c r="BJ68" s="10">
        <f t="shared" si="9"/>
        <v>6.1826205001658573E-8</v>
      </c>
      <c r="BK68" s="10">
        <f t="shared" si="9"/>
        <v>1.9773196406244672E-8</v>
      </c>
      <c r="BL68" s="10">
        <f t="shared" si="9"/>
        <v>6.0758828498232861E-9</v>
      </c>
    </row>
    <row r="69" spans="1:64" x14ac:dyDescent="0.3">
      <c r="B69" s="1"/>
      <c r="C69" s="2">
        <v>1</v>
      </c>
      <c r="D69" s="13">
        <f xml:space="preserve"> _xlfn.NORM.DIST(D67,$C69,$C71,0)</f>
        <v>9.1347204083645936E-12</v>
      </c>
      <c r="E69" s="13">
        <f t="shared" ref="E69:BL69" si="10" xml:space="preserve"> _xlfn.NORM.DIST(E67,$C69,$C71,0)</f>
        <v>3.6309615017918004E-11</v>
      </c>
      <c r="F69" s="13">
        <f t="shared" si="10"/>
        <v>1.3866799941653172E-10</v>
      </c>
      <c r="G69" s="13">
        <f t="shared" si="10"/>
        <v>5.0881402816450389E-10</v>
      </c>
      <c r="H69" s="13">
        <f t="shared" si="10"/>
        <v>1.7937839079640794E-9</v>
      </c>
      <c r="I69" s="13">
        <f t="shared" si="10"/>
        <v>6.0758828498232861E-9</v>
      </c>
      <c r="J69" s="13">
        <f t="shared" si="10"/>
        <v>1.9773196406244672E-8</v>
      </c>
      <c r="K69" s="13">
        <f t="shared" si="10"/>
        <v>6.1826205001658573E-8</v>
      </c>
      <c r="L69" s="13">
        <f t="shared" si="10"/>
        <v>1.8573618445552897E-7</v>
      </c>
      <c r="M69" s="13">
        <f t="shared" si="10"/>
        <v>5.3610353446976145E-7</v>
      </c>
      <c r="N69" s="13">
        <f t="shared" si="10"/>
        <v>1.4867195147342977E-6</v>
      </c>
      <c r="O69" s="13">
        <f t="shared" si="10"/>
        <v>3.9612990910320753E-6</v>
      </c>
      <c r="P69" s="13">
        <f t="shared" si="10"/>
        <v>1.0140852065486758E-5</v>
      </c>
      <c r="Q69" s="13">
        <f t="shared" si="10"/>
        <v>2.4942471290053535E-5</v>
      </c>
      <c r="R69" s="13">
        <f t="shared" si="10"/>
        <v>5.8943067756539855E-5</v>
      </c>
      <c r="S69" s="13">
        <f t="shared" si="10"/>
        <v>1.3383022576488537E-4</v>
      </c>
      <c r="T69" s="13">
        <f t="shared" si="10"/>
        <v>2.9194692579146027E-4</v>
      </c>
      <c r="U69" s="13">
        <f t="shared" si="10"/>
        <v>6.119019301137719E-4</v>
      </c>
      <c r="V69" s="13">
        <f t="shared" si="10"/>
        <v>1.2322191684730199E-3</v>
      </c>
      <c r="W69" s="13">
        <f t="shared" si="10"/>
        <v>2.3840882014648404E-3</v>
      </c>
      <c r="X69" s="13">
        <f t="shared" si="10"/>
        <v>4.4318484119380075E-3</v>
      </c>
      <c r="Y69" s="13">
        <f t="shared" si="10"/>
        <v>7.9154515829799686E-3</v>
      </c>
      <c r="Z69" s="13">
        <f t="shared" si="10"/>
        <v>1.3582969233685613E-2</v>
      </c>
      <c r="AA69" s="13">
        <f t="shared" si="10"/>
        <v>2.2394530294842899E-2</v>
      </c>
      <c r="AB69" s="13">
        <f t="shared" si="10"/>
        <v>3.5474592846231424E-2</v>
      </c>
      <c r="AC69" s="13">
        <f t="shared" si="10"/>
        <v>5.3990966513188063E-2</v>
      </c>
      <c r="AD69" s="13">
        <f t="shared" si="10"/>
        <v>7.8950158300894149E-2</v>
      </c>
      <c r="AE69" s="13">
        <f t="shared" si="10"/>
        <v>0.11092083467945554</v>
      </c>
      <c r="AF69" s="13">
        <f t="shared" si="10"/>
        <v>0.14972746563574488</v>
      </c>
      <c r="AG69" s="13">
        <f t="shared" si="10"/>
        <v>0.19418605498321528</v>
      </c>
      <c r="AH69" s="13">
        <f t="shared" si="10"/>
        <v>0.24197072451914337</v>
      </c>
      <c r="AI69" s="13">
        <f t="shared" si="10"/>
        <v>0.28969155276148506</v>
      </c>
      <c r="AJ69" s="13">
        <f t="shared" si="10"/>
        <v>0.33322460289180167</v>
      </c>
      <c r="AK69" s="13">
        <f t="shared" si="10"/>
        <v>0.36827014030332478</v>
      </c>
      <c r="AL69" s="13">
        <f t="shared" si="10"/>
        <v>0.39104269397545666</v>
      </c>
      <c r="AM69" s="13">
        <f t="shared" si="10"/>
        <v>0.3989422804014327</v>
      </c>
      <c r="AN69" s="13">
        <f t="shared" si="10"/>
        <v>0.3910426939754551</v>
      </c>
      <c r="AO69" s="13">
        <f t="shared" si="10"/>
        <v>0.36827014030332184</v>
      </c>
      <c r="AP69" s="13">
        <f t="shared" si="10"/>
        <v>0.33322460289179767</v>
      </c>
      <c r="AQ69" s="13">
        <f t="shared" si="10"/>
        <v>0.2896915527614804</v>
      </c>
      <c r="AR69" s="13">
        <f t="shared" si="10"/>
        <v>0.2419707245191409</v>
      </c>
      <c r="AS69" s="13">
        <f t="shared" si="10"/>
        <v>0.19418605498321065</v>
      </c>
      <c r="AT69" s="13">
        <f t="shared" si="10"/>
        <v>0.14972746563574274</v>
      </c>
      <c r="AU69" s="13">
        <f t="shared" si="10"/>
        <v>0.11092083467945382</v>
      </c>
      <c r="AV69" s="13">
        <f t="shared" si="10"/>
        <v>7.8950158300892734E-2</v>
      </c>
      <c r="AW69" s="13">
        <f t="shared" si="10"/>
        <v>5.3990966513186953E-2</v>
      </c>
      <c r="AX69" s="13">
        <f t="shared" si="10"/>
        <v>3.5474592846230668E-2</v>
      </c>
      <c r="AY69" s="13">
        <f t="shared" si="10"/>
        <v>2.2394530294842355E-2</v>
      </c>
      <c r="AZ69" s="13">
        <f t="shared" si="10"/>
        <v>1.3582969233685271E-2</v>
      </c>
      <c r="BA69" s="13">
        <f t="shared" si="10"/>
        <v>7.915451582979743E-3</v>
      </c>
      <c r="BB69" s="13">
        <f t="shared" si="10"/>
        <v>4.4318484119380075E-3</v>
      </c>
      <c r="BC69" s="13">
        <f t="shared" si="10"/>
        <v>2.3840882014648404E-3</v>
      </c>
      <c r="BD69" s="13">
        <f t="shared" si="10"/>
        <v>1.2322191684730175E-3</v>
      </c>
      <c r="BE69" s="13">
        <f t="shared" si="10"/>
        <v>6.1190193011377298E-4</v>
      </c>
      <c r="BF69" s="13">
        <f t="shared" si="10"/>
        <v>2.9194692579146027E-4</v>
      </c>
      <c r="BG69" s="13">
        <f t="shared" si="10"/>
        <v>1.3383022576488537E-4</v>
      </c>
      <c r="BH69" s="13">
        <f t="shared" si="10"/>
        <v>5.8943067756539855E-5</v>
      </c>
      <c r="BI69" s="13">
        <f t="shared" si="10"/>
        <v>2.4942471290053535E-5</v>
      </c>
      <c r="BJ69" s="13">
        <f t="shared" si="10"/>
        <v>1.0140852065486758E-5</v>
      </c>
      <c r="BK69" s="13">
        <f t="shared" si="10"/>
        <v>3.9612990910320753E-6</v>
      </c>
      <c r="BL69" s="13">
        <f t="shared" si="10"/>
        <v>1.4867195147342977E-6</v>
      </c>
    </row>
    <row r="70" spans="1:64" ht="15" thickBot="1" x14ac:dyDescent="0.35">
      <c r="B70" s="3"/>
      <c r="C70" s="4">
        <v>2</v>
      </c>
      <c r="D70" s="16">
        <f xml:space="preserve"> _xlfn.NORM.DIST(D67,$C70,$C71,0)</f>
        <v>5.0522710835368927E-15</v>
      </c>
      <c r="E70" s="16">
        <f t="shared" ref="E70:BL70" si="11" xml:space="preserve"> _xlfn.NORM.DIST(E67,$C70,$C71,0)</f>
        <v>2.4528552856964324E-14</v>
      </c>
      <c r="F70" s="16">
        <f t="shared" si="11"/>
        <v>1.144156490180137E-13</v>
      </c>
      <c r="G70" s="16">
        <f t="shared" si="11"/>
        <v>5.1277536367966629E-13</v>
      </c>
      <c r="H70" s="16">
        <f t="shared" si="11"/>
        <v>2.2079899631371392E-12</v>
      </c>
      <c r="I70" s="16">
        <f t="shared" si="11"/>
        <v>9.1347204083645936E-12</v>
      </c>
      <c r="J70" s="16">
        <f t="shared" si="11"/>
        <v>3.6309615017918004E-11</v>
      </c>
      <c r="K70" s="16">
        <f t="shared" si="11"/>
        <v>1.3866799941653172E-10</v>
      </c>
      <c r="L70" s="16">
        <f t="shared" si="11"/>
        <v>5.0881402816450389E-10</v>
      </c>
      <c r="M70" s="16">
        <f t="shared" si="11"/>
        <v>1.7937839079640794E-9</v>
      </c>
      <c r="N70" s="16">
        <f t="shared" si="11"/>
        <v>6.0758828498232861E-9</v>
      </c>
      <c r="O70" s="16">
        <f t="shared" si="11"/>
        <v>1.9773196406244672E-8</v>
      </c>
      <c r="P70" s="16">
        <f t="shared" si="11"/>
        <v>6.1826205001658573E-8</v>
      </c>
      <c r="Q70" s="16">
        <f t="shared" si="11"/>
        <v>1.8573618445552897E-7</v>
      </c>
      <c r="R70" s="16">
        <f t="shared" si="11"/>
        <v>5.3610353446976145E-7</v>
      </c>
      <c r="S70" s="16">
        <f t="shared" si="11"/>
        <v>1.4867195147342977E-6</v>
      </c>
      <c r="T70" s="16">
        <f t="shared" si="11"/>
        <v>3.9612990910320753E-6</v>
      </c>
      <c r="U70" s="16">
        <f t="shared" si="11"/>
        <v>1.0140852065486758E-5</v>
      </c>
      <c r="V70" s="16">
        <f t="shared" si="11"/>
        <v>2.4942471290053535E-5</v>
      </c>
      <c r="W70" s="16">
        <f t="shared" si="11"/>
        <v>5.8943067756539855E-5</v>
      </c>
      <c r="X70" s="16">
        <f t="shared" si="11"/>
        <v>1.3383022576488537E-4</v>
      </c>
      <c r="Y70" s="16">
        <f t="shared" si="11"/>
        <v>2.9194692579146027E-4</v>
      </c>
      <c r="Z70" s="16">
        <f t="shared" si="11"/>
        <v>6.119019301137719E-4</v>
      </c>
      <c r="AA70" s="16">
        <f t="shared" si="11"/>
        <v>1.2322191684730199E-3</v>
      </c>
      <c r="AB70" s="16">
        <f t="shared" si="11"/>
        <v>2.3840882014648404E-3</v>
      </c>
      <c r="AC70" s="16">
        <f t="shared" si="11"/>
        <v>4.4318484119380075E-3</v>
      </c>
      <c r="AD70" s="16">
        <f t="shared" si="11"/>
        <v>7.9154515829799686E-3</v>
      </c>
      <c r="AE70" s="16">
        <f t="shared" si="11"/>
        <v>1.3582969233685613E-2</v>
      </c>
      <c r="AF70" s="16">
        <f t="shared" si="11"/>
        <v>2.2394530294842899E-2</v>
      </c>
      <c r="AG70" s="16">
        <f t="shared" si="11"/>
        <v>3.5474592846232229E-2</v>
      </c>
      <c r="AH70" s="16">
        <f t="shared" si="11"/>
        <v>5.3990966513188063E-2</v>
      </c>
      <c r="AI70" s="16">
        <f t="shared" si="11"/>
        <v>7.8950158300895565E-2</v>
      </c>
      <c r="AJ70" s="16">
        <f t="shared" si="11"/>
        <v>0.11092083467945736</v>
      </c>
      <c r="AK70" s="16">
        <f t="shared" si="11"/>
        <v>0.14972746563574693</v>
      </c>
      <c r="AL70" s="16">
        <f t="shared" si="11"/>
        <v>0.19418605498321528</v>
      </c>
      <c r="AM70" s="16">
        <f t="shared" si="11"/>
        <v>0.24197072451914581</v>
      </c>
      <c r="AN70" s="16">
        <f t="shared" si="11"/>
        <v>0.28969155276148506</v>
      </c>
      <c r="AO70" s="16">
        <f t="shared" si="11"/>
        <v>0.33322460289180167</v>
      </c>
      <c r="AP70" s="16">
        <f t="shared" si="11"/>
        <v>0.36827014030332483</v>
      </c>
      <c r="AQ70" s="16">
        <f t="shared" si="11"/>
        <v>0.39104269397545666</v>
      </c>
      <c r="AR70" s="16">
        <f t="shared" si="11"/>
        <v>0.3989422804014327</v>
      </c>
      <c r="AS70" s="16">
        <f t="shared" si="11"/>
        <v>0.3910426939754551</v>
      </c>
      <c r="AT70" s="16">
        <f t="shared" si="11"/>
        <v>0.36827014030332184</v>
      </c>
      <c r="AU70" s="16">
        <f t="shared" si="11"/>
        <v>0.33322460289179767</v>
      </c>
      <c r="AV70" s="16">
        <f t="shared" si="11"/>
        <v>0.2896915527614804</v>
      </c>
      <c r="AW70" s="16">
        <f t="shared" si="11"/>
        <v>0.2419707245191409</v>
      </c>
      <c r="AX70" s="16">
        <f t="shared" si="11"/>
        <v>0.19418605498321065</v>
      </c>
      <c r="AY70" s="16">
        <f t="shared" si="11"/>
        <v>0.14972746563574274</v>
      </c>
      <c r="AZ70" s="16">
        <f t="shared" si="11"/>
        <v>0.11092083467945382</v>
      </c>
      <c r="BA70" s="16">
        <f t="shared" si="11"/>
        <v>7.8950158300892734E-2</v>
      </c>
      <c r="BB70" s="16">
        <f t="shared" si="11"/>
        <v>5.3990966513188063E-2</v>
      </c>
      <c r="BC70" s="16">
        <f t="shared" si="11"/>
        <v>3.5474592846231424E-2</v>
      </c>
      <c r="BD70" s="16">
        <f t="shared" si="11"/>
        <v>2.2394530294842882E-2</v>
      </c>
      <c r="BE70" s="16">
        <f t="shared" si="11"/>
        <v>1.3582969233685634E-2</v>
      </c>
      <c r="BF70" s="16">
        <f t="shared" si="11"/>
        <v>7.9154515829799686E-3</v>
      </c>
      <c r="BG70" s="16">
        <f t="shared" si="11"/>
        <v>4.4318484119380075E-3</v>
      </c>
      <c r="BH70" s="16">
        <f t="shared" si="11"/>
        <v>2.3840882014648404E-3</v>
      </c>
      <c r="BI70" s="16">
        <f t="shared" si="11"/>
        <v>1.2322191684730175E-3</v>
      </c>
      <c r="BJ70" s="16">
        <f t="shared" si="11"/>
        <v>6.1190193011377298E-4</v>
      </c>
      <c r="BK70" s="16">
        <f t="shared" si="11"/>
        <v>2.9194692579146027E-4</v>
      </c>
      <c r="BL70" s="16">
        <f t="shared" si="11"/>
        <v>1.3383022576488537E-4</v>
      </c>
    </row>
    <row r="71" spans="1:64" ht="15" thickBot="1" x14ac:dyDescent="0.35">
      <c r="B71" s="20" t="s">
        <v>1</v>
      </c>
      <c r="C71" s="6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C762-CBB6-4993-9770-DE9B2A70031B}">
  <dimension ref="A1:BZ28"/>
  <sheetViews>
    <sheetView topLeftCell="A20" workbookViewId="0">
      <selection activeCell="BZ28" sqref="A24:BZ28"/>
    </sheetView>
  </sheetViews>
  <sheetFormatPr defaultRowHeight="14.4" x14ac:dyDescent="0.3"/>
  <sheetData>
    <row r="1" spans="1:78" ht="15" thickBot="1" x14ac:dyDescent="0.35">
      <c r="B1" s="22" t="s">
        <v>3</v>
      </c>
      <c r="C1" s="8">
        <v>0</v>
      </c>
      <c r="D1" s="8">
        <v>0.2</v>
      </c>
      <c r="E1" s="8">
        <v>0.4</v>
      </c>
      <c r="F1" s="8">
        <v>0.6</v>
      </c>
      <c r="G1" s="8">
        <v>0.8</v>
      </c>
      <c r="H1" s="8">
        <v>1</v>
      </c>
      <c r="I1" s="8">
        <v>1.2</v>
      </c>
      <c r="J1" s="8">
        <v>1.4</v>
      </c>
      <c r="K1" s="8">
        <v>1.6</v>
      </c>
      <c r="L1" s="8">
        <v>1.8</v>
      </c>
      <c r="M1" s="8">
        <v>2</v>
      </c>
      <c r="N1" s="8">
        <v>2.2000000000000002</v>
      </c>
      <c r="O1" s="8">
        <v>2.4</v>
      </c>
      <c r="P1" s="8">
        <v>2.6</v>
      </c>
      <c r="Q1" s="8">
        <v>2.8</v>
      </c>
      <c r="R1" s="8">
        <v>3</v>
      </c>
      <c r="S1" s="8">
        <v>3.2</v>
      </c>
      <c r="T1" s="8">
        <v>3.4</v>
      </c>
      <c r="U1" s="8">
        <v>3.6</v>
      </c>
      <c r="V1" s="8">
        <v>3.8</v>
      </c>
      <c r="W1" s="8">
        <v>4</v>
      </c>
      <c r="X1" s="8">
        <v>4.2</v>
      </c>
      <c r="Y1" s="8">
        <v>4.4000000000000004</v>
      </c>
      <c r="Z1" s="8">
        <v>4.5999999999999996</v>
      </c>
      <c r="AA1" s="8">
        <v>4.8</v>
      </c>
      <c r="AB1" s="8">
        <v>5</v>
      </c>
      <c r="AC1" s="8">
        <v>5.2</v>
      </c>
      <c r="AD1" s="8">
        <v>5.4</v>
      </c>
      <c r="AE1" s="8">
        <v>5.6</v>
      </c>
      <c r="AF1" s="8">
        <v>5.8</v>
      </c>
      <c r="AG1" s="8">
        <v>6</v>
      </c>
      <c r="AH1" s="8">
        <v>6.2</v>
      </c>
      <c r="AI1" s="8">
        <v>6.4</v>
      </c>
      <c r="AJ1" s="8">
        <v>6.6</v>
      </c>
      <c r="AK1" s="8">
        <v>6.8</v>
      </c>
      <c r="AL1" s="8">
        <v>7</v>
      </c>
      <c r="AM1" s="8">
        <v>7.2</v>
      </c>
      <c r="AN1" s="8">
        <v>7.4</v>
      </c>
      <c r="AO1" s="8">
        <v>7.6</v>
      </c>
      <c r="AP1" s="8">
        <v>7.8</v>
      </c>
      <c r="AQ1" s="8">
        <v>8</v>
      </c>
      <c r="AR1" s="8">
        <v>8.1999999999999993</v>
      </c>
      <c r="AS1" s="8">
        <v>8.4</v>
      </c>
      <c r="AT1" s="8">
        <v>8.6</v>
      </c>
      <c r="AU1" s="8">
        <v>8.8000000000000007</v>
      </c>
      <c r="AV1" s="8">
        <v>9</v>
      </c>
      <c r="AW1" s="8">
        <v>9.1999999999999993</v>
      </c>
      <c r="AX1" s="8">
        <v>9.4</v>
      </c>
      <c r="AY1" s="8">
        <v>9.6</v>
      </c>
      <c r="AZ1" s="8">
        <v>9.8000000000000007</v>
      </c>
      <c r="BA1" s="8">
        <v>10</v>
      </c>
      <c r="BB1" s="8">
        <v>10.199999999999999</v>
      </c>
      <c r="BC1" s="8">
        <v>10.4</v>
      </c>
      <c r="BD1" s="8">
        <v>10.6</v>
      </c>
      <c r="BE1" s="8">
        <v>10.8</v>
      </c>
      <c r="BF1" s="8">
        <v>11</v>
      </c>
      <c r="BG1" s="8">
        <v>11.2</v>
      </c>
      <c r="BH1" s="8">
        <v>11.4</v>
      </c>
      <c r="BI1" s="8">
        <v>11.6</v>
      </c>
      <c r="BJ1" s="8">
        <v>11.8</v>
      </c>
      <c r="BK1" s="8">
        <v>12</v>
      </c>
      <c r="BL1" s="8">
        <v>12.2</v>
      </c>
      <c r="BM1" s="8">
        <v>12.4</v>
      </c>
      <c r="BN1" s="8">
        <v>12.6</v>
      </c>
      <c r="BO1" s="8">
        <v>12.8</v>
      </c>
      <c r="BP1" s="8">
        <v>13</v>
      </c>
      <c r="BQ1" s="8">
        <v>13.2</v>
      </c>
      <c r="BR1" s="8">
        <v>13.4</v>
      </c>
      <c r="BS1" s="8">
        <v>13.6</v>
      </c>
      <c r="BT1" s="8">
        <v>13.8</v>
      </c>
      <c r="BU1" s="8">
        <v>14</v>
      </c>
      <c r="BV1" s="8">
        <v>14.2</v>
      </c>
      <c r="BW1" s="8">
        <v>14.4</v>
      </c>
      <c r="BX1" s="8">
        <v>14.6</v>
      </c>
      <c r="BY1" s="8">
        <v>14.8</v>
      </c>
      <c r="BZ1" s="9">
        <v>15</v>
      </c>
    </row>
    <row r="2" spans="1:78" ht="15" thickBot="1" x14ac:dyDescent="0.35">
      <c r="A2" s="5" t="s">
        <v>8</v>
      </c>
      <c r="B2" s="23">
        <v>0.5</v>
      </c>
      <c r="C2" s="10">
        <f xml:space="preserve"> _xlfn.EXPON.DIST(C1,$B2,1)</f>
        <v>0</v>
      </c>
      <c r="D2" s="11">
        <f t="shared" ref="D2:M2" si="0" xml:space="preserve"> _xlfn.EXPON.DIST(D1,$B2,1)</f>
        <v>9.5162581964040427E-2</v>
      </c>
      <c r="E2" s="11">
        <f t="shared" si="0"/>
        <v>0.18126924692201815</v>
      </c>
      <c r="F2" s="11">
        <f t="shared" si="0"/>
        <v>0.25918177931828212</v>
      </c>
      <c r="G2" s="11">
        <f t="shared" si="0"/>
        <v>0.32967995396436073</v>
      </c>
      <c r="H2" s="11">
        <f t="shared" si="0"/>
        <v>0.39346934028736658</v>
      </c>
      <c r="I2" s="11">
        <f t="shared" si="0"/>
        <v>0.4511883639059735</v>
      </c>
      <c r="J2" s="11">
        <f t="shared" si="0"/>
        <v>0.50341469620859047</v>
      </c>
      <c r="K2" s="11">
        <f t="shared" si="0"/>
        <v>0.55067103588277844</v>
      </c>
      <c r="L2" s="11">
        <f t="shared" si="0"/>
        <v>0.59343034025940089</v>
      </c>
      <c r="M2" s="11">
        <f t="shared" si="0"/>
        <v>0.63212055882855767</v>
      </c>
      <c r="N2" s="11">
        <f t="shared" ref="N2" si="1" xml:space="preserve"> _xlfn.EXPON.DIST(N1,$B2,1)</f>
        <v>0.6671289163019205</v>
      </c>
      <c r="O2" s="11">
        <f t="shared" ref="O2" si="2" xml:space="preserve"> _xlfn.EXPON.DIST(O1,$B2,1)</f>
        <v>0.69880578808779781</v>
      </c>
      <c r="P2" s="11">
        <f t="shared" ref="P2" si="3" xml:space="preserve"> _xlfn.EXPON.DIST(P1,$B2,1)</f>
        <v>0.72746820696598746</v>
      </c>
      <c r="Q2" s="11">
        <f t="shared" ref="Q2" si="4" xml:space="preserve"> _xlfn.EXPON.DIST(Q1,$B2,1)</f>
        <v>0.75340303605839354</v>
      </c>
      <c r="R2" s="11">
        <f t="shared" ref="R2" si="5" xml:space="preserve"> _xlfn.EXPON.DIST(R1,$B2,1)</f>
        <v>0.77686983985157021</v>
      </c>
      <c r="S2" s="11">
        <f t="shared" ref="S2" si="6" xml:space="preserve"> _xlfn.EXPON.DIST(S1,$B2,1)</f>
        <v>0.79810348200534464</v>
      </c>
      <c r="T2" s="11">
        <f t="shared" ref="T2" si="7" xml:space="preserve"> _xlfn.EXPON.DIST(T1,$B2,1)</f>
        <v>0.81731647594726531</v>
      </c>
      <c r="U2" s="11">
        <f t="shared" ref="U2" si="8" xml:space="preserve"> _xlfn.EXPON.DIST(U1,$B2,1)</f>
        <v>0.83470111177841344</v>
      </c>
      <c r="V2" s="11">
        <f t="shared" ref="V2:W2" si="9" xml:space="preserve"> _xlfn.EXPON.DIST(V1,$B2,1)</f>
        <v>0.85043138077736491</v>
      </c>
      <c r="W2" s="11">
        <f t="shared" si="9"/>
        <v>0.8646647167633873</v>
      </c>
      <c r="X2" s="11">
        <f t="shared" ref="X2" si="10" xml:space="preserve"> _xlfn.EXPON.DIST(X1,$B2,1)</f>
        <v>0.87754357174701814</v>
      </c>
      <c r="Y2" s="11">
        <f t="shared" ref="Y2" si="11" xml:space="preserve"> _xlfn.EXPON.DIST(Y1,$B2,1)</f>
        <v>0.8891968416376661</v>
      </c>
      <c r="Z2" s="11">
        <f t="shared" ref="Z2" si="12" xml:space="preserve"> _xlfn.EXPON.DIST(Z1,$B2,1)</f>
        <v>0.8997411562771962</v>
      </c>
      <c r="AA2" s="11">
        <f t="shared" ref="AA2" si="13" xml:space="preserve"> _xlfn.EXPON.DIST(AA1,$B2,1)</f>
        <v>0.90928204671058754</v>
      </c>
      <c r="AB2" s="11">
        <f t="shared" ref="AB2" si="14" xml:space="preserve"> _xlfn.EXPON.DIST(AB1,$B2,1)</f>
        <v>0.91791500137610116</v>
      </c>
      <c r="AC2" s="11">
        <f t="shared" ref="AC2" si="15" xml:space="preserve"> _xlfn.EXPON.DIST(AC1,$B2,1)</f>
        <v>0.92572642178566611</v>
      </c>
      <c r="AD2" s="11">
        <f t="shared" ref="AD2" si="16" xml:space="preserve"> _xlfn.EXPON.DIST(AD1,$B2,1)</f>
        <v>0.93279448726025027</v>
      </c>
      <c r="AE2" s="11">
        <f t="shared" ref="AE2" si="17" xml:space="preserve"> _xlfn.EXPON.DIST(AE1,$B2,1)</f>
        <v>0.93918993737478207</v>
      </c>
      <c r="AF2" s="11">
        <f t="shared" ref="AF2:AG2" si="18" xml:space="preserve"> _xlfn.EXPON.DIST(AF1,$B2,1)</f>
        <v>0.94497677994359275</v>
      </c>
      <c r="AG2" s="11">
        <f t="shared" si="18"/>
        <v>0.95021293163213605</v>
      </c>
      <c r="AH2" s="11">
        <f t="shared" ref="AH2" si="19" xml:space="preserve"> _xlfn.EXPON.DIST(AH1,$B2,1)</f>
        <v>0.95495079760644219</v>
      </c>
      <c r="AI2" s="11">
        <f t="shared" ref="AI2" si="20" xml:space="preserve"> _xlfn.EXPON.DIST(AI1,$B2,1)</f>
        <v>0.95923779602163384</v>
      </c>
      <c r="AJ2" s="11">
        <f t="shared" ref="AJ2" si="21" xml:space="preserve"> _xlfn.EXPON.DIST(AJ1,$B2,1)</f>
        <v>0.96311683259876002</v>
      </c>
      <c r="AK2" s="11">
        <f t="shared" ref="AK2" si="22" xml:space="preserve"> _xlfn.EXPON.DIST(AK1,$B2,1)</f>
        <v>0.96662673003967392</v>
      </c>
      <c r="AL2" s="11">
        <f t="shared" ref="AL2" si="23" xml:space="preserve"> _xlfn.EXPON.DIST(AL1,$B2,1)</f>
        <v>0.96980261657768152</v>
      </c>
      <c r="AM2" s="11">
        <f t="shared" ref="AM2" si="24" xml:space="preserve"> _xlfn.EXPON.DIST(AM1,$B2,1)</f>
        <v>0.97267627755270747</v>
      </c>
      <c r="AN2" s="11">
        <f t="shared" ref="AN2" si="25" xml:space="preserve"> _xlfn.EXPON.DIST(AN1,$B2,1)</f>
        <v>0.97527647352966063</v>
      </c>
      <c r="AO2" s="11">
        <f t="shared" ref="AO2" si="26" xml:space="preserve"> _xlfn.EXPON.DIST(AO1,$B2,1)</f>
        <v>0.97762922814383435</v>
      </c>
      <c r="AP2" s="11">
        <f t="shared" ref="AP2:AQ2" si="27" xml:space="preserve"> _xlfn.EXPON.DIST(AP1,$B2,1)</f>
        <v>0.97975808855419566</v>
      </c>
      <c r="AQ2" s="11">
        <f t="shared" si="27"/>
        <v>0.98168436111126578</v>
      </c>
      <c r="AR2" s="11">
        <f t="shared" ref="AR2" si="28" xml:space="preserve"> _xlfn.EXPON.DIST(AR1,$B2,1)</f>
        <v>0.98342732459823878</v>
      </c>
      <c r="AS2" s="11">
        <f t="shared" ref="AS2" si="29" xml:space="preserve"> _xlfn.EXPON.DIST(AS1,$B2,1)</f>
        <v>0.9850044231795223</v>
      </c>
      <c r="AT2" s="11">
        <f t="shared" ref="AT2" si="30" xml:space="preserve"> _xlfn.EXPON.DIST(AT1,$B2,1)</f>
        <v>0.98643144098779911</v>
      </c>
      <c r="AU2" s="11">
        <f t="shared" ref="AU2" si="31" xml:space="preserve"> _xlfn.EXPON.DIST(AU1,$B2,1)</f>
        <v>0.98772266009693155</v>
      </c>
      <c r="AV2" s="11">
        <f t="shared" ref="AV2" si="32" xml:space="preserve"> _xlfn.EXPON.DIST(AV1,$B2,1)</f>
        <v>0.98889100346175773</v>
      </c>
      <c r="AW2" s="11">
        <f t="shared" ref="AW2" si="33" xml:space="preserve"> _xlfn.EXPON.DIST(AW1,$B2,1)</f>
        <v>0.98994816425536647</v>
      </c>
      <c r="AX2" s="11">
        <f t="shared" ref="AX2" si="34" xml:space="preserve"> _xlfn.EXPON.DIST(AX1,$B2,1)</f>
        <v>0.99090472289830422</v>
      </c>
      <c r="AY2" s="11">
        <f t="shared" ref="AY2" si="35" xml:space="preserve"> _xlfn.EXPON.DIST(AY1,$B2,1)</f>
        <v>0.99177025295097998</v>
      </c>
      <c r="AZ2" s="11">
        <f t="shared" ref="AZ2:BA2" si="36" xml:space="preserve"> _xlfn.EXPON.DIST(AZ1,$B2,1)</f>
        <v>0.99255341692907562</v>
      </c>
      <c r="BA2" s="11">
        <f t="shared" si="36"/>
        <v>0.99326205300091452</v>
      </c>
      <c r="BB2" s="11">
        <f t="shared" ref="BB2" si="37" xml:space="preserve"> _xlfn.EXPON.DIST(BB1,$B2,1)</f>
        <v>0.99390325343448438</v>
      </c>
      <c r="BC2" s="11">
        <f t="shared" ref="BC2" si="38" xml:space="preserve"> _xlfn.EXPON.DIST(BC1,$B2,1)</f>
        <v>0.99448343557923924</v>
      </c>
      <c r="BD2" s="11">
        <f t="shared" ref="BD2" si="39" xml:space="preserve"> _xlfn.EXPON.DIST(BD1,$B2,1)</f>
        <v>0.99500840609308983</v>
      </c>
      <c r="BE2" s="11">
        <f t="shared" ref="BE2" si="40" xml:space="preserve"> _xlfn.EXPON.DIST(BE1,$B2,1)</f>
        <v>0.99548341905738735</v>
      </c>
      <c r="BF2" s="11">
        <f t="shared" ref="BF2" si="41" xml:space="preserve"> _xlfn.EXPON.DIST(BF1,$B2,1)</f>
        <v>0.99591322856153597</v>
      </c>
      <c r="BG2" s="11">
        <f t="shared" ref="BG2" si="42" xml:space="preserve"> _xlfn.EXPON.DIST(BG1,$B2,1)</f>
        <v>0.99630213628351705</v>
      </c>
      <c r="BH2" s="11">
        <f t="shared" ref="BH2" si="43" xml:space="preserve"> _xlfn.EXPON.DIST(BH1,$B2,1)</f>
        <v>0.99665403454252877</v>
      </c>
      <c r="BI2" s="11">
        <f t="shared" ref="BI2" si="44" xml:space="preserve"> _xlfn.EXPON.DIST(BI1,$B2,1)</f>
        <v>0.99697244525462414</v>
      </c>
      <c r="BJ2" s="11">
        <f t="shared" ref="BJ2:BK2" si="45" xml:space="preserve"> _xlfn.EXPON.DIST(BJ1,$B2,1)</f>
        <v>0.99726055518123158</v>
      </c>
      <c r="BK2" s="11">
        <f t="shared" si="45"/>
        <v>0.99752124782333362</v>
      </c>
      <c r="BL2" s="11">
        <f t="shared" ref="BL2" si="46" xml:space="preserve"> _xlfn.EXPON.DIST(BL1,$B2,1)</f>
        <v>0.99775713228051421</v>
      </c>
      <c r="BM2" s="11">
        <f t="shared" ref="BM2" si="47" xml:space="preserve"> _xlfn.EXPON.DIST(BM1,$B2,1)</f>
        <v>0.99797056936370432</v>
      </c>
      <c r="BN2" s="11">
        <f t="shared" ref="BN2" si="48" xml:space="preserve"> _xlfn.EXPON.DIST(BN1,$B2,1)</f>
        <v>0.9981636952229711</v>
      </c>
      <c r="BO2" s="11">
        <f t="shared" ref="BO2" si="49" xml:space="preserve"> _xlfn.EXPON.DIST(BO1,$B2,1)</f>
        <v>0.99833844272682604</v>
      </c>
      <c r="BP2" s="11">
        <f t="shared" ref="BP2" si="50" xml:space="preserve"> _xlfn.EXPON.DIST(BP1,$B2,1)</f>
        <v>0.99849656080702243</v>
      </c>
      <c r="BQ2" s="11">
        <f t="shared" ref="BQ2" si="51" xml:space="preserve"> _xlfn.EXPON.DIST(BQ1,$B2,1)</f>
        <v>0.99863963196245209</v>
      </c>
      <c r="BR2" s="11">
        <f t="shared" ref="BR2" si="52" xml:space="preserve"> _xlfn.EXPON.DIST(BR1,$B2,1)</f>
        <v>0.99876908809732656</v>
      </c>
      <c r="BS2" s="11">
        <f t="shared" ref="BS2" si="53" xml:space="preserve"> _xlfn.EXPON.DIST(BS1,$B2,1)</f>
        <v>0.99888622485215517</v>
      </c>
      <c r="BT2" s="11">
        <f t="shared" ref="BT2:BU2" si="54" xml:space="preserve"> _xlfn.EXPON.DIST(BT1,$B2,1)</f>
        <v>0.99899221457095144</v>
      </c>
      <c r="BU2" s="11">
        <f t="shared" si="54"/>
        <v>0.99908811803444553</v>
      </c>
      <c r="BV2" s="11">
        <f t="shared" ref="BV2" si="55" xml:space="preserve"> _xlfn.EXPON.DIST(BV1,$B2,1)</f>
        <v>0.99917489507673407</v>
      </c>
      <c r="BW2" s="11">
        <f t="shared" ref="BW2" si="56" xml:space="preserve"> _xlfn.EXPON.DIST(BW1,$B2,1)</f>
        <v>0.99925341419162328</v>
      </c>
      <c r="BX2" s="11">
        <f t="shared" ref="BX2" si="57" xml:space="preserve"> _xlfn.EXPON.DIST(BX1,$B2,1)</f>
        <v>0.99932446122480612</v>
      </c>
      <c r="BY2" s="11">
        <f t="shared" ref="BY2" si="58" xml:space="preserve"> _xlfn.EXPON.DIST(BY1,$B2,1)</f>
        <v>0.99938874723887039</v>
      </c>
      <c r="BZ2" s="12">
        <f t="shared" ref="BZ2" si="59" xml:space="preserve"> _xlfn.EXPON.DIST(BZ1,$B2,1)</f>
        <v>0.99944691562985222</v>
      </c>
    </row>
    <row r="3" spans="1:78" x14ac:dyDescent="0.3">
      <c r="B3" s="1">
        <v>1</v>
      </c>
      <c r="C3" s="13">
        <f xml:space="preserve"> _xlfn.EXPON.DIST(C1,$B3,1)</f>
        <v>0</v>
      </c>
      <c r="D3" s="14">
        <f t="shared" ref="D3:M3" si="60" xml:space="preserve"> _xlfn.EXPON.DIST(D1,$B3,1)</f>
        <v>0.18126924692201815</v>
      </c>
      <c r="E3" s="14">
        <f t="shared" si="60"/>
        <v>0.32967995396436073</v>
      </c>
      <c r="F3" s="14">
        <f t="shared" si="60"/>
        <v>0.4511883639059735</v>
      </c>
      <c r="G3" s="14">
        <f t="shared" si="60"/>
        <v>0.55067103588277844</v>
      </c>
      <c r="H3" s="14">
        <f t="shared" si="60"/>
        <v>0.63212055882855767</v>
      </c>
      <c r="I3" s="14">
        <f t="shared" si="60"/>
        <v>0.69880578808779781</v>
      </c>
      <c r="J3" s="14">
        <f t="shared" si="60"/>
        <v>0.75340303605839354</v>
      </c>
      <c r="K3" s="14">
        <f t="shared" si="60"/>
        <v>0.79810348200534464</v>
      </c>
      <c r="L3" s="14">
        <f t="shared" si="60"/>
        <v>0.83470111177841344</v>
      </c>
      <c r="M3" s="14">
        <f t="shared" si="60"/>
        <v>0.8646647167633873</v>
      </c>
      <c r="N3" s="14">
        <f t="shared" ref="N3:BY3" si="61" xml:space="preserve"> _xlfn.EXPON.DIST(N1,$B3,1)</f>
        <v>0.8891968416376661</v>
      </c>
      <c r="O3" s="14">
        <f t="shared" si="61"/>
        <v>0.90928204671058754</v>
      </c>
      <c r="P3" s="14">
        <f t="shared" si="61"/>
        <v>0.92572642178566611</v>
      </c>
      <c r="Q3" s="14">
        <f t="shared" si="61"/>
        <v>0.93918993737478207</v>
      </c>
      <c r="R3" s="14">
        <f t="shared" si="61"/>
        <v>0.95021293163213605</v>
      </c>
      <c r="S3" s="14">
        <f t="shared" si="61"/>
        <v>0.95923779602163384</v>
      </c>
      <c r="T3" s="14">
        <f t="shared" si="61"/>
        <v>0.96662673003967392</v>
      </c>
      <c r="U3" s="14">
        <f t="shared" si="61"/>
        <v>0.97267627755270747</v>
      </c>
      <c r="V3" s="14">
        <f t="shared" si="61"/>
        <v>0.97762922814383435</v>
      </c>
      <c r="W3" s="14">
        <f t="shared" si="61"/>
        <v>0.98168436111126578</v>
      </c>
      <c r="X3" s="14">
        <f t="shared" si="61"/>
        <v>0.9850044231795223</v>
      </c>
      <c r="Y3" s="14">
        <f t="shared" si="61"/>
        <v>0.98772266009693155</v>
      </c>
      <c r="Z3" s="14">
        <f t="shared" si="61"/>
        <v>0.98994816425536647</v>
      </c>
      <c r="AA3" s="14">
        <f t="shared" si="61"/>
        <v>0.99177025295097998</v>
      </c>
      <c r="AB3" s="14">
        <f t="shared" si="61"/>
        <v>0.99326205300091452</v>
      </c>
      <c r="AC3" s="14">
        <f t="shared" si="61"/>
        <v>0.99448343557923924</v>
      </c>
      <c r="AD3" s="14">
        <f t="shared" si="61"/>
        <v>0.99548341905738735</v>
      </c>
      <c r="AE3" s="14">
        <f t="shared" si="61"/>
        <v>0.99630213628351705</v>
      </c>
      <c r="AF3" s="14">
        <f t="shared" si="61"/>
        <v>0.99697244525462414</v>
      </c>
      <c r="AG3" s="14">
        <f t="shared" si="61"/>
        <v>0.99752124782333362</v>
      </c>
      <c r="AH3" s="14">
        <f t="shared" si="61"/>
        <v>0.99797056936370432</v>
      </c>
      <c r="AI3" s="14">
        <f t="shared" si="61"/>
        <v>0.99833844272682604</v>
      </c>
      <c r="AJ3" s="14">
        <f t="shared" si="61"/>
        <v>0.99863963196245209</v>
      </c>
      <c r="AK3" s="14">
        <f t="shared" si="61"/>
        <v>0.99888622485215517</v>
      </c>
      <c r="AL3" s="14">
        <f t="shared" si="61"/>
        <v>0.99908811803444553</v>
      </c>
      <c r="AM3" s="14">
        <f t="shared" si="61"/>
        <v>0.99925341419162328</v>
      </c>
      <c r="AN3" s="14">
        <f t="shared" si="61"/>
        <v>0.99938874723887039</v>
      </c>
      <c r="AO3" s="14">
        <f t="shared" si="61"/>
        <v>0.99949954856655943</v>
      </c>
      <c r="AP3" s="14">
        <f t="shared" si="61"/>
        <v>0.99959026502102022</v>
      </c>
      <c r="AQ3" s="14">
        <f t="shared" si="61"/>
        <v>0.99966453737209748</v>
      </c>
      <c r="AR3" s="14">
        <f t="shared" si="61"/>
        <v>0.99972534643002786</v>
      </c>
      <c r="AS3" s="14">
        <f t="shared" si="61"/>
        <v>0.99977513267582119</v>
      </c>
      <c r="AT3" s="14">
        <f t="shared" si="61"/>
        <v>0.99981589420633243</v>
      </c>
      <c r="AU3" s="14">
        <f t="shared" si="61"/>
        <v>0.9998492669249045</v>
      </c>
      <c r="AV3" s="14">
        <f t="shared" si="61"/>
        <v>0.99987659019591335</v>
      </c>
      <c r="AW3" s="14">
        <f t="shared" si="61"/>
        <v>0.99989896059816286</v>
      </c>
      <c r="AX3" s="14">
        <f t="shared" si="61"/>
        <v>0.99991727593444335</v>
      </c>
      <c r="AY3" s="14">
        <f t="shared" si="61"/>
        <v>0.99993227126350914</v>
      </c>
      <c r="AZ3" s="14">
        <f t="shared" si="61"/>
        <v>0.99994454840056779</v>
      </c>
      <c r="BA3" s="14">
        <f t="shared" si="61"/>
        <v>0.99995460007023751</v>
      </c>
      <c r="BB3" s="14">
        <f t="shared" si="61"/>
        <v>0.99996282968131589</v>
      </c>
      <c r="BC3" s="14">
        <f t="shared" si="61"/>
        <v>0.99996956751699162</v>
      </c>
      <c r="BD3" s="14">
        <f t="shared" si="61"/>
        <v>0.99997508399026847</v>
      </c>
      <c r="BE3" s="14">
        <f t="shared" si="61"/>
        <v>0.99997960049658885</v>
      </c>
      <c r="BF3" s="14">
        <f t="shared" si="61"/>
        <v>0.99998329829920973</v>
      </c>
      <c r="BG3" s="14">
        <f t="shared" si="61"/>
        <v>0.99998632580393432</v>
      </c>
      <c r="BH3" s="14">
        <f t="shared" si="61"/>
        <v>0.99998880451515737</v>
      </c>
      <c r="BI3" s="14">
        <f t="shared" si="61"/>
        <v>0.99999083391226373</v>
      </c>
      <c r="BJ3" s="14">
        <f t="shared" si="61"/>
        <v>0.99999249544208491</v>
      </c>
      <c r="BK3" s="14">
        <f t="shared" si="61"/>
        <v>0.99999385578764666</v>
      </c>
      <c r="BL3" s="14">
        <f t="shared" si="61"/>
        <v>0.99999496954439293</v>
      </c>
      <c r="BM3" s="14">
        <f t="shared" si="61"/>
        <v>0.99999588141129248</v>
      </c>
      <c r="BN3" s="14">
        <f t="shared" si="61"/>
        <v>0.99999662798476585</v>
      </c>
      <c r="BO3" s="14">
        <f t="shared" si="61"/>
        <v>0.999997239227428</v>
      </c>
      <c r="BP3" s="14">
        <f t="shared" si="61"/>
        <v>0.99999773967059302</v>
      </c>
      <c r="BQ3" s="14">
        <f t="shared" si="61"/>
        <v>0.99999814939880238</v>
      </c>
      <c r="BR3" s="14">
        <f t="shared" si="61"/>
        <v>0.99999848485588783</v>
      </c>
      <c r="BS3" s="14">
        <f t="shared" si="61"/>
        <v>0.99999875950492001</v>
      </c>
      <c r="BT3" s="14">
        <f t="shared" si="61"/>
        <v>0.99999898436852896</v>
      </c>
      <c r="BU3" s="14">
        <f t="shared" si="61"/>
        <v>0.9999991684712809</v>
      </c>
      <c r="BV3" s="14">
        <f t="shared" si="61"/>
        <v>0.99999931920186558</v>
      </c>
      <c r="BW3" s="14">
        <f t="shared" si="61"/>
        <v>0.9999994426096307</v>
      </c>
      <c r="BX3" s="14">
        <f t="shared" si="61"/>
        <v>0.99999954364736321</v>
      </c>
      <c r="BY3" s="14">
        <f t="shared" si="61"/>
        <v>0.99999962637006201</v>
      </c>
      <c r="BZ3" s="15">
        <f t="shared" ref="BZ3" si="62" xml:space="preserve"> _xlfn.EXPON.DIST(BZ1,$B3,1)</f>
        <v>0.99999969409767953</v>
      </c>
    </row>
    <row r="4" spans="1:78" x14ac:dyDescent="0.3">
      <c r="B4" s="1">
        <v>2</v>
      </c>
      <c r="C4" s="13">
        <f xml:space="preserve"> _xlfn.EXPON.DIST(C1,$B4,1)</f>
        <v>0</v>
      </c>
      <c r="D4" s="14">
        <f t="shared" ref="D4:M4" si="63" xml:space="preserve"> _xlfn.EXPON.DIST(D1,$B4,1)</f>
        <v>0.32967995396436073</v>
      </c>
      <c r="E4" s="14">
        <f t="shared" si="63"/>
        <v>0.55067103588277844</v>
      </c>
      <c r="F4" s="14">
        <f t="shared" si="63"/>
        <v>0.69880578808779781</v>
      </c>
      <c r="G4" s="14">
        <f t="shared" si="63"/>
        <v>0.79810348200534464</v>
      </c>
      <c r="H4" s="14">
        <f t="shared" si="63"/>
        <v>0.8646647167633873</v>
      </c>
      <c r="I4" s="14">
        <f t="shared" si="63"/>
        <v>0.90928204671058754</v>
      </c>
      <c r="J4" s="14">
        <f t="shared" si="63"/>
        <v>0.93918993737478207</v>
      </c>
      <c r="K4" s="14">
        <f t="shared" si="63"/>
        <v>0.95923779602163384</v>
      </c>
      <c r="L4" s="14">
        <f t="shared" si="63"/>
        <v>0.97267627755270747</v>
      </c>
      <c r="M4" s="14">
        <f t="shared" si="63"/>
        <v>0.98168436111126578</v>
      </c>
      <c r="N4" s="14">
        <f t="shared" ref="N4:BY4" si="64" xml:space="preserve"> _xlfn.EXPON.DIST(N1,$B4,1)</f>
        <v>0.98772266009693155</v>
      </c>
      <c r="O4" s="14">
        <f t="shared" si="64"/>
        <v>0.99177025295097998</v>
      </c>
      <c r="P4" s="14">
        <f t="shared" si="64"/>
        <v>0.99448343557923924</v>
      </c>
      <c r="Q4" s="14">
        <f t="shared" si="64"/>
        <v>0.99630213628351705</v>
      </c>
      <c r="R4" s="14">
        <f t="shared" si="64"/>
        <v>0.99752124782333362</v>
      </c>
      <c r="S4" s="14">
        <f t="shared" si="64"/>
        <v>0.99833844272682604</v>
      </c>
      <c r="T4" s="14">
        <f t="shared" si="64"/>
        <v>0.99888622485215517</v>
      </c>
      <c r="U4" s="14">
        <f t="shared" si="64"/>
        <v>0.99925341419162328</v>
      </c>
      <c r="V4" s="14">
        <f t="shared" si="64"/>
        <v>0.99949954856655943</v>
      </c>
      <c r="W4" s="14">
        <f t="shared" si="64"/>
        <v>0.99966453737209748</v>
      </c>
      <c r="X4" s="14">
        <f t="shared" si="64"/>
        <v>0.99977513267582119</v>
      </c>
      <c r="Y4" s="14">
        <f t="shared" si="64"/>
        <v>0.9998492669249045</v>
      </c>
      <c r="Z4" s="14">
        <f t="shared" si="64"/>
        <v>0.99989896059816286</v>
      </c>
      <c r="AA4" s="14">
        <f t="shared" si="64"/>
        <v>0.99993227126350914</v>
      </c>
      <c r="AB4" s="14">
        <f t="shared" si="64"/>
        <v>0.99995460007023751</v>
      </c>
      <c r="AC4" s="14">
        <f t="shared" si="64"/>
        <v>0.99996956751699162</v>
      </c>
      <c r="AD4" s="14">
        <f t="shared" si="64"/>
        <v>0.99997960049658885</v>
      </c>
      <c r="AE4" s="14">
        <f t="shared" si="64"/>
        <v>0.99998632580393432</v>
      </c>
      <c r="AF4" s="14">
        <f t="shared" si="64"/>
        <v>0.99999083391226373</v>
      </c>
      <c r="AG4" s="14">
        <f t="shared" si="64"/>
        <v>0.99999385578764666</v>
      </c>
      <c r="AH4" s="14">
        <f t="shared" si="64"/>
        <v>0.99999588141129248</v>
      </c>
      <c r="AI4" s="14">
        <f t="shared" si="64"/>
        <v>0.999997239227428</v>
      </c>
      <c r="AJ4" s="14">
        <f t="shared" si="64"/>
        <v>0.99999814939880238</v>
      </c>
      <c r="AK4" s="14">
        <f t="shared" si="64"/>
        <v>0.99999875950492001</v>
      </c>
      <c r="AL4" s="14">
        <f t="shared" si="64"/>
        <v>0.9999991684712809</v>
      </c>
      <c r="AM4" s="14">
        <f t="shared" si="64"/>
        <v>0.9999994426096307</v>
      </c>
      <c r="AN4" s="14">
        <f t="shared" si="64"/>
        <v>0.99999962637006201</v>
      </c>
      <c r="AO4" s="14">
        <f t="shared" si="64"/>
        <v>0.99999974954836279</v>
      </c>
      <c r="AP4" s="14">
        <f t="shared" si="64"/>
        <v>0.99999983211724697</v>
      </c>
      <c r="AQ4" s="14">
        <f t="shared" si="64"/>
        <v>0.99999988746482527</v>
      </c>
      <c r="AR4" s="14">
        <f t="shared" si="64"/>
        <v>0.99999992456541653</v>
      </c>
      <c r="AS4" s="14">
        <f t="shared" si="64"/>
        <v>0.99999994943468651</v>
      </c>
      <c r="AT4" s="14">
        <f t="shared" si="64"/>
        <v>0.9999999661050567</v>
      </c>
      <c r="AU4" s="14">
        <f t="shared" si="64"/>
        <v>0.99999997727954004</v>
      </c>
      <c r="AV4" s="14">
        <f t="shared" si="64"/>
        <v>0.99999998477002028</v>
      </c>
      <c r="AW4" s="14">
        <f t="shared" si="64"/>
        <v>0.99999998979103932</v>
      </c>
      <c r="AX4" s="14">
        <f t="shared" si="64"/>
        <v>0.99999999315672894</v>
      </c>
      <c r="AY4" s="14">
        <f t="shared" si="64"/>
        <v>0.99999999541281825</v>
      </c>
      <c r="AZ4" s="14">
        <f t="shared" si="64"/>
        <v>0.99999999692512009</v>
      </c>
      <c r="BA4" s="14">
        <f t="shared" si="64"/>
        <v>0.99999999793884642</v>
      </c>
      <c r="BB4" s="14">
        <f t="shared" si="64"/>
        <v>0.99999999861836741</v>
      </c>
      <c r="BC4" s="14">
        <f t="shared" si="64"/>
        <v>0.99999999907386394</v>
      </c>
      <c r="BD4" s="14">
        <f t="shared" si="64"/>
        <v>0.99999999937919248</v>
      </c>
      <c r="BE4" s="14">
        <f t="shared" si="64"/>
        <v>0.99999999958386021</v>
      </c>
      <c r="BF4" s="14">
        <f t="shared" si="64"/>
        <v>0.99999999972105325</v>
      </c>
      <c r="BG4" s="14">
        <f t="shared" si="64"/>
        <v>0.99999999981301635</v>
      </c>
      <c r="BH4" s="14">
        <f t="shared" si="64"/>
        <v>0.99999999987466115</v>
      </c>
      <c r="BI4" s="14">
        <f t="shared" si="64"/>
        <v>0.99999999991598287</v>
      </c>
      <c r="BJ4" s="14">
        <f t="shared" si="64"/>
        <v>0.99999999994368161</v>
      </c>
      <c r="BK4" s="14">
        <f t="shared" si="64"/>
        <v>0.99999999996224864</v>
      </c>
      <c r="BL4" s="14">
        <f t="shared" si="64"/>
        <v>0.99999999997469446</v>
      </c>
      <c r="BM4" s="14">
        <f t="shared" si="64"/>
        <v>0.99999999998303724</v>
      </c>
      <c r="BN4" s="14">
        <f t="shared" si="64"/>
        <v>0.99999999998862954</v>
      </c>
      <c r="BO4" s="14">
        <f t="shared" si="64"/>
        <v>0.9999999999923781</v>
      </c>
      <c r="BP4" s="14">
        <f t="shared" si="64"/>
        <v>0.99999999999489086</v>
      </c>
      <c r="BQ4" s="14">
        <f t="shared" si="64"/>
        <v>0.9999999999965753</v>
      </c>
      <c r="BR4" s="14">
        <f t="shared" si="64"/>
        <v>0.99999999999770439</v>
      </c>
      <c r="BS4" s="14">
        <f t="shared" si="64"/>
        <v>0.99999999999846112</v>
      </c>
      <c r="BT4" s="14">
        <f t="shared" si="64"/>
        <v>0.99999999999896849</v>
      </c>
      <c r="BU4" s="14">
        <f t="shared" si="64"/>
        <v>0.99999999999930855</v>
      </c>
      <c r="BV4" s="14">
        <f t="shared" si="64"/>
        <v>0.99999999999953648</v>
      </c>
      <c r="BW4" s="14">
        <f t="shared" si="64"/>
        <v>0.99999999999968936</v>
      </c>
      <c r="BX4" s="14">
        <f t="shared" si="64"/>
        <v>0.99999999999979172</v>
      </c>
      <c r="BY4" s="14">
        <f t="shared" si="64"/>
        <v>0.99999999999986044</v>
      </c>
      <c r="BZ4" s="15">
        <f t="shared" ref="BZ4" si="65" xml:space="preserve"> _xlfn.EXPON.DIST(BZ1,$B4,1)</f>
        <v>0.99999999999990641</v>
      </c>
    </row>
    <row r="5" spans="1:78" ht="15" thickBot="1" x14ac:dyDescent="0.35">
      <c r="B5" s="3">
        <v>3.5</v>
      </c>
      <c r="C5" s="16">
        <f xml:space="preserve"> _xlfn.EXPON.DIST(C1,$B5,1)</f>
        <v>0</v>
      </c>
      <c r="D5" s="17">
        <f t="shared" ref="D5:M5" si="66" xml:space="preserve"> _xlfn.EXPON.DIST(D1,$B5,1)</f>
        <v>0.50341469620859058</v>
      </c>
      <c r="E5" s="17">
        <f t="shared" si="66"/>
        <v>0.75340303605839354</v>
      </c>
      <c r="F5" s="17">
        <f t="shared" si="66"/>
        <v>0.87754357174701814</v>
      </c>
      <c r="G5" s="17">
        <f t="shared" si="66"/>
        <v>0.93918993737478207</v>
      </c>
      <c r="H5" s="17">
        <f t="shared" si="66"/>
        <v>0.96980261657768152</v>
      </c>
      <c r="I5" s="17">
        <f xml:space="preserve"> _xlfn.EXPON.DIST(I1,$B5,1)</f>
        <v>0.9850044231795223</v>
      </c>
      <c r="J5" s="17">
        <f t="shared" si="66"/>
        <v>0.99255341692907562</v>
      </c>
      <c r="K5" s="17">
        <f t="shared" si="66"/>
        <v>0.99630213628351705</v>
      </c>
      <c r="L5" s="17">
        <f t="shared" si="66"/>
        <v>0.9981636952229711</v>
      </c>
      <c r="M5" s="17">
        <f t="shared" si="66"/>
        <v>0.99908811803444553</v>
      </c>
      <c r="N5" s="17">
        <f t="shared" ref="N5:BY5" si="67" xml:space="preserve"> _xlfn.EXPON.DIST(N1,$B5,1)</f>
        <v>0.99954717281711325</v>
      </c>
      <c r="O5" s="17">
        <f t="shared" si="67"/>
        <v>0.99977513267582119</v>
      </c>
      <c r="P5" s="17">
        <f t="shared" si="67"/>
        <v>0.99988833419150991</v>
      </c>
      <c r="Q5" s="17">
        <f t="shared" si="67"/>
        <v>0.99994454840056779</v>
      </c>
      <c r="R5" s="17">
        <f t="shared" si="67"/>
        <v>0.99997246355065028</v>
      </c>
      <c r="S5" s="17">
        <f t="shared" si="67"/>
        <v>0.99998632580393432</v>
      </c>
      <c r="T5" s="17">
        <f t="shared" si="67"/>
        <v>0.99999320959519267</v>
      </c>
      <c r="U5" s="17">
        <f t="shared" si="67"/>
        <v>0.99999662798476585</v>
      </c>
      <c r="V5" s="17">
        <f t="shared" si="67"/>
        <v>0.99999832550679058</v>
      </c>
      <c r="W5" s="17">
        <f t="shared" si="67"/>
        <v>0.9999991684712809</v>
      </c>
      <c r="X5" s="17">
        <f t="shared" si="67"/>
        <v>0.99999958707505843</v>
      </c>
      <c r="Y5" s="17">
        <f t="shared" si="67"/>
        <v>0.99999979494754243</v>
      </c>
      <c r="Z5" s="17">
        <f t="shared" si="67"/>
        <v>0.99999989817396306</v>
      </c>
      <c r="AA5" s="17">
        <f t="shared" si="67"/>
        <v>0.99999994943468651</v>
      </c>
      <c r="AB5" s="17">
        <f t="shared" si="67"/>
        <v>0.99999997489000847</v>
      </c>
      <c r="AC5" s="17">
        <f t="shared" si="67"/>
        <v>0.99999998753074726</v>
      </c>
      <c r="AD5" s="17">
        <f t="shared" si="67"/>
        <v>0.99999999380795235</v>
      </c>
      <c r="AE5" s="17">
        <f t="shared" si="67"/>
        <v>0.99999999692512009</v>
      </c>
      <c r="AF5" s="17">
        <f t="shared" si="67"/>
        <v>0.99999999847305987</v>
      </c>
      <c r="AG5" s="17">
        <f t="shared" si="67"/>
        <v>0.99999999924174399</v>
      </c>
      <c r="AH5" s="17">
        <f t="shared" si="67"/>
        <v>0.9999999996234612</v>
      </c>
      <c r="AI5" s="17">
        <f t="shared" si="67"/>
        <v>0.99999999981301635</v>
      </c>
      <c r="AJ5" s="17">
        <f t="shared" si="67"/>
        <v>0.99999999990714672</v>
      </c>
      <c r="AK5" s="17">
        <f t="shared" si="67"/>
        <v>0.99999999995389044</v>
      </c>
      <c r="AL5" s="17">
        <f t="shared" si="67"/>
        <v>0.99999999997710265</v>
      </c>
      <c r="AM5" s="17">
        <f t="shared" si="67"/>
        <v>0.99999999998862954</v>
      </c>
      <c r="AN5" s="17">
        <f t="shared" si="67"/>
        <v>0.99999999999435363</v>
      </c>
      <c r="AO5" s="17">
        <f t="shared" si="67"/>
        <v>0.99999999999719602</v>
      </c>
      <c r="AP5" s="17">
        <f t="shared" si="67"/>
        <v>0.99999999999860756</v>
      </c>
      <c r="AQ5" s="17">
        <f t="shared" si="67"/>
        <v>0.99999999999930855</v>
      </c>
      <c r="AR5" s="17">
        <f t="shared" si="67"/>
        <v>0.99999999999965661</v>
      </c>
      <c r="AS5" s="17">
        <f t="shared" si="67"/>
        <v>0.99999999999982947</v>
      </c>
      <c r="AT5" s="17">
        <f t="shared" si="67"/>
        <v>0.99999999999991529</v>
      </c>
      <c r="AU5" s="17">
        <f t="shared" si="67"/>
        <v>0.99999999999995792</v>
      </c>
      <c r="AV5" s="17">
        <f t="shared" si="67"/>
        <v>0.99999999999997913</v>
      </c>
      <c r="AW5" s="17">
        <f t="shared" si="67"/>
        <v>0.99999999999998967</v>
      </c>
      <c r="AX5" s="17">
        <f t="shared" si="67"/>
        <v>0.99999999999999489</v>
      </c>
      <c r="AY5" s="17">
        <f t="shared" si="67"/>
        <v>0.99999999999999745</v>
      </c>
      <c r="AZ5" s="17">
        <f t="shared" si="67"/>
        <v>0.99999999999999878</v>
      </c>
      <c r="BA5" s="17">
        <f t="shared" si="67"/>
        <v>0.99999999999999933</v>
      </c>
      <c r="BB5" s="17">
        <f t="shared" si="67"/>
        <v>0.99999999999999967</v>
      </c>
      <c r="BC5" s="17">
        <f t="shared" si="67"/>
        <v>0.99999999999999989</v>
      </c>
      <c r="BD5" s="17">
        <f t="shared" si="67"/>
        <v>0.99999999999999989</v>
      </c>
      <c r="BE5" s="17">
        <f t="shared" si="67"/>
        <v>1</v>
      </c>
      <c r="BF5" s="17">
        <f t="shared" si="67"/>
        <v>1</v>
      </c>
      <c r="BG5" s="17">
        <f t="shared" si="67"/>
        <v>1</v>
      </c>
      <c r="BH5" s="17">
        <f t="shared" si="67"/>
        <v>1</v>
      </c>
      <c r="BI5" s="17">
        <f t="shared" si="67"/>
        <v>1</v>
      </c>
      <c r="BJ5" s="17">
        <f t="shared" si="67"/>
        <v>1</v>
      </c>
      <c r="BK5" s="17">
        <f t="shared" si="67"/>
        <v>1</v>
      </c>
      <c r="BL5" s="17">
        <f t="shared" si="67"/>
        <v>1</v>
      </c>
      <c r="BM5" s="17">
        <f t="shared" si="67"/>
        <v>1</v>
      </c>
      <c r="BN5" s="17">
        <f t="shared" si="67"/>
        <v>1</v>
      </c>
      <c r="BO5" s="17">
        <f t="shared" si="67"/>
        <v>1</v>
      </c>
      <c r="BP5" s="17">
        <f t="shared" si="67"/>
        <v>1</v>
      </c>
      <c r="BQ5" s="17">
        <f t="shared" si="67"/>
        <v>1</v>
      </c>
      <c r="BR5" s="17">
        <f t="shared" si="67"/>
        <v>1</v>
      </c>
      <c r="BS5" s="17">
        <f t="shared" si="67"/>
        <v>1</v>
      </c>
      <c r="BT5" s="17">
        <f t="shared" si="67"/>
        <v>1</v>
      </c>
      <c r="BU5" s="17">
        <f t="shared" si="67"/>
        <v>1</v>
      </c>
      <c r="BV5" s="17">
        <f t="shared" si="67"/>
        <v>1</v>
      </c>
      <c r="BW5" s="17">
        <f t="shared" si="67"/>
        <v>1</v>
      </c>
      <c r="BX5" s="17">
        <f t="shared" si="67"/>
        <v>1</v>
      </c>
      <c r="BY5" s="17">
        <f t="shared" si="67"/>
        <v>1</v>
      </c>
      <c r="BZ5" s="18">
        <f t="shared" ref="BZ5" si="68" xml:space="preserve"> _xlfn.EXPON.DIST(BZ1,$B5,1)</f>
        <v>1</v>
      </c>
    </row>
    <row r="23" spans="1:78" ht="15" thickBot="1" x14ac:dyDescent="0.35"/>
    <row r="24" spans="1:78" ht="15" thickBot="1" x14ac:dyDescent="0.35">
      <c r="B24" s="22" t="s">
        <v>3</v>
      </c>
      <c r="C24" s="8">
        <v>0</v>
      </c>
      <c r="D24" s="8">
        <v>0.2</v>
      </c>
      <c r="E24" s="8">
        <v>0.4</v>
      </c>
      <c r="F24" s="8">
        <v>0.6</v>
      </c>
      <c r="G24" s="8">
        <v>0.8</v>
      </c>
      <c r="H24" s="8">
        <v>1</v>
      </c>
      <c r="I24" s="8">
        <v>1.2</v>
      </c>
      <c r="J24" s="8">
        <v>1.4</v>
      </c>
      <c r="K24" s="8">
        <v>1.6</v>
      </c>
      <c r="L24" s="8">
        <v>1.8</v>
      </c>
      <c r="M24" s="8">
        <v>2</v>
      </c>
      <c r="N24" s="8">
        <v>2.2000000000000002</v>
      </c>
      <c r="O24" s="8">
        <v>2.4</v>
      </c>
      <c r="P24" s="8">
        <v>2.6</v>
      </c>
      <c r="Q24" s="8">
        <v>2.8</v>
      </c>
      <c r="R24" s="8">
        <v>3</v>
      </c>
      <c r="S24" s="8">
        <v>3.2</v>
      </c>
      <c r="T24" s="8">
        <v>3.4</v>
      </c>
      <c r="U24" s="8">
        <v>3.6</v>
      </c>
      <c r="V24" s="8">
        <v>3.8</v>
      </c>
      <c r="W24" s="8">
        <v>4</v>
      </c>
      <c r="X24" s="8">
        <v>4.2</v>
      </c>
      <c r="Y24" s="8">
        <v>4.4000000000000004</v>
      </c>
      <c r="Z24" s="8">
        <v>4.5999999999999996</v>
      </c>
      <c r="AA24" s="8">
        <v>4.8</v>
      </c>
      <c r="AB24" s="8">
        <v>5</v>
      </c>
      <c r="AC24" s="8">
        <v>5.2</v>
      </c>
      <c r="AD24" s="8">
        <v>5.4</v>
      </c>
      <c r="AE24" s="8">
        <v>5.6</v>
      </c>
      <c r="AF24" s="8">
        <v>5.8</v>
      </c>
      <c r="AG24" s="8">
        <v>6</v>
      </c>
      <c r="AH24" s="8">
        <v>6.2</v>
      </c>
      <c r="AI24" s="8">
        <v>6.4</v>
      </c>
      <c r="AJ24" s="8">
        <v>6.6</v>
      </c>
      <c r="AK24" s="8">
        <v>6.8</v>
      </c>
      <c r="AL24" s="8">
        <v>7</v>
      </c>
      <c r="AM24" s="8">
        <v>7.2</v>
      </c>
      <c r="AN24" s="8">
        <v>7.4</v>
      </c>
      <c r="AO24" s="8">
        <v>7.6</v>
      </c>
      <c r="AP24" s="8">
        <v>7.8</v>
      </c>
      <c r="AQ24" s="8">
        <v>8</v>
      </c>
      <c r="AR24" s="8">
        <v>8.1999999999999993</v>
      </c>
      <c r="AS24" s="8">
        <v>8.4</v>
      </c>
      <c r="AT24" s="8">
        <v>8.6</v>
      </c>
      <c r="AU24" s="8">
        <v>8.8000000000000007</v>
      </c>
      <c r="AV24" s="8">
        <v>9</v>
      </c>
      <c r="AW24" s="8">
        <v>9.1999999999999993</v>
      </c>
      <c r="AX24" s="8">
        <v>9.4</v>
      </c>
      <c r="AY24" s="8">
        <v>9.6</v>
      </c>
      <c r="AZ24" s="8">
        <v>9.8000000000000007</v>
      </c>
      <c r="BA24" s="8">
        <v>10</v>
      </c>
      <c r="BB24" s="8">
        <v>10.199999999999999</v>
      </c>
      <c r="BC24" s="8">
        <v>10.4</v>
      </c>
      <c r="BD24" s="8">
        <v>10.6</v>
      </c>
      <c r="BE24" s="8">
        <v>10.8</v>
      </c>
      <c r="BF24" s="8">
        <v>11</v>
      </c>
      <c r="BG24" s="8">
        <v>11.2</v>
      </c>
      <c r="BH24" s="8">
        <v>11.4</v>
      </c>
      <c r="BI24" s="8">
        <v>11.6</v>
      </c>
      <c r="BJ24" s="8">
        <v>11.8</v>
      </c>
      <c r="BK24" s="8">
        <v>12</v>
      </c>
      <c r="BL24" s="8">
        <v>12.2</v>
      </c>
      <c r="BM24" s="8">
        <v>12.4</v>
      </c>
      <c r="BN24" s="8">
        <v>12.6</v>
      </c>
      <c r="BO24" s="8">
        <v>12.8</v>
      </c>
      <c r="BP24" s="8">
        <v>13</v>
      </c>
      <c r="BQ24" s="8">
        <v>13.2</v>
      </c>
      <c r="BR24" s="8">
        <v>13.4</v>
      </c>
      <c r="BS24" s="8">
        <v>13.6</v>
      </c>
      <c r="BT24" s="8">
        <v>13.8</v>
      </c>
      <c r="BU24" s="8">
        <v>14</v>
      </c>
      <c r="BV24" s="8">
        <v>14.2</v>
      </c>
      <c r="BW24" s="8">
        <v>14.4</v>
      </c>
      <c r="BX24" s="8">
        <v>14.6</v>
      </c>
      <c r="BY24" s="8">
        <v>14.8</v>
      </c>
      <c r="BZ24" s="9">
        <v>15</v>
      </c>
    </row>
    <row r="25" spans="1:78" ht="15" thickBot="1" x14ac:dyDescent="0.35">
      <c r="A25" s="5" t="s">
        <v>8</v>
      </c>
      <c r="B25" s="23">
        <v>0.5</v>
      </c>
      <c r="C25" s="10">
        <f xml:space="preserve"> _xlfn.EXPON.DIST(C24,$B25,0)</f>
        <v>0.5</v>
      </c>
      <c r="D25" s="10">
        <f t="shared" ref="D25:BO25" si="69" xml:space="preserve"> _xlfn.EXPON.DIST(D24,$B25,0)</f>
        <v>0.45241870901797976</v>
      </c>
      <c r="E25" s="10">
        <f t="shared" si="69"/>
        <v>0.40936537653899091</v>
      </c>
      <c r="F25" s="10">
        <f t="shared" si="69"/>
        <v>0.37040911034085894</v>
      </c>
      <c r="G25" s="10">
        <f t="shared" si="69"/>
        <v>0.33516002301781966</v>
      </c>
      <c r="H25" s="10">
        <f t="shared" si="69"/>
        <v>0.30326532985631671</v>
      </c>
      <c r="I25" s="10">
        <f t="shared" si="69"/>
        <v>0.27440581804701319</v>
      </c>
      <c r="J25" s="10">
        <f t="shared" si="69"/>
        <v>0.24829265189570476</v>
      </c>
      <c r="K25" s="10">
        <f t="shared" si="69"/>
        <v>0.22466448205861078</v>
      </c>
      <c r="L25" s="10">
        <f t="shared" si="69"/>
        <v>0.20328482987029955</v>
      </c>
      <c r="M25" s="10">
        <f t="shared" si="69"/>
        <v>0.18393972058572117</v>
      </c>
      <c r="N25" s="10">
        <f t="shared" si="69"/>
        <v>0.16643554184903978</v>
      </c>
      <c r="O25" s="10">
        <f t="shared" si="69"/>
        <v>0.15059710595610107</v>
      </c>
      <c r="P25" s="10">
        <f t="shared" si="69"/>
        <v>0.1362658965170063</v>
      </c>
      <c r="Q25" s="10">
        <f t="shared" si="69"/>
        <v>0.12329848197080324</v>
      </c>
      <c r="R25" s="10">
        <f t="shared" si="69"/>
        <v>0.11156508007421491</v>
      </c>
      <c r="S25" s="10">
        <f t="shared" si="69"/>
        <v>0.10094825899732769</v>
      </c>
      <c r="T25" s="10">
        <f t="shared" si="69"/>
        <v>9.1341762026367332E-2</v>
      </c>
      <c r="U25" s="10">
        <f t="shared" si="69"/>
        <v>8.2649444110793266E-2</v>
      </c>
      <c r="V25" s="10">
        <f t="shared" si="69"/>
        <v>7.4784309611317532E-2</v>
      </c>
      <c r="W25" s="10">
        <f t="shared" si="69"/>
        <v>6.7667641618306351E-2</v>
      </c>
      <c r="X25" s="10">
        <f t="shared" si="69"/>
        <v>6.1228214126490953E-2</v>
      </c>
      <c r="Y25" s="10">
        <f t="shared" si="69"/>
        <v>5.5401579181166935E-2</v>
      </c>
      <c r="Z25" s="10">
        <f t="shared" si="69"/>
        <v>5.0129421861401874E-2</v>
      </c>
      <c r="AA25" s="10">
        <f t="shared" si="69"/>
        <v>4.5358976644706256E-2</v>
      </c>
      <c r="AB25" s="10">
        <f t="shared" si="69"/>
        <v>4.10424993119494E-2</v>
      </c>
      <c r="AC25" s="10">
        <f t="shared" si="69"/>
        <v>3.7136789107166938E-2</v>
      </c>
      <c r="AD25" s="10">
        <f t="shared" si="69"/>
        <v>3.3602756369874878E-2</v>
      </c>
      <c r="AE25" s="10">
        <f t="shared" si="69"/>
        <v>3.0405031312608986E-2</v>
      </c>
      <c r="AF25" s="10">
        <f t="shared" si="69"/>
        <v>2.7511610028203615E-2</v>
      </c>
      <c r="AG25" s="10">
        <f t="shared" si="69"/>
        <v>2.4893534183931972E-2</v>
      </c>
      <c r="AH25" s="10">
        <f t="shared" si="69"/>
        <v>2.25246011967789E-2</v>
      </c>
      <c r="AI25" s="10">
        <f t="shared" si="69"/>
        <v>2.0381101989183106E-2</v>
      </c>
      <c r="AJ25" s="10">
        <f t="shared" si="69"/>
        <v>1.8441583700620007E-2</v>
      </c>
      <c r="AK25" s="10">
        <f t="shared" si="69"/>
        <v>1.668663498016304E-2</v>
      </c>
      <c r="AL25" s="10">
        <f t="shared" si="69"/>
        <v>1.509869171115925E-2</v>
      </c>
      <c r="AM25" s="10">
        <f t="shared" si="69"/>
        <v>1.3661861223646279E-2</v>
      </c>
      <c r="AN25" s="10">
        <f t="shared" si="69"/>
        <v>1.2361763235169694E-2</v>
      </c>
      <c r="AO25" s="10">
        <f t="shared" si="69"/>
        <v>1.1185385928082801E-2</v>
      </c>
      <c r="AP25" s="10">
        <f t="shared" si="69"/>
        <v>1.0120955722902196E-2</v>
      </c>
      <c r="AQ25" s="10">
        <f t="shared" si="69"/>
        <v>9.1578194443670893E-3</v>
      </c>
      <c r="AR25" s="10">
        <f t="shared" si="69"/>
        <v>8.2863377008806274E-3</v>
      </c>
      <c r="AS25" s="10">
        <f t="shared" si="69"/>
        <v>7.4977884102388516E-3</v>
      </c>
      <c r="AT25" s="10">
        <f t="shared" si="69"/>
        <v>6.7842795061004669E-3</v>
      </c>
      <c r="AU25" s="10">
        <f t="shared" si="69"/>
        <v>6.138669951534218E-3</v>
      </c>
      <c r="AV25" s="10">
        <f t="shared" si="69"/>
        <v>5.554498269121153E-3</v>
      </c>
      <c r="AW25" s="10">
        <f t="shared" si="69"/>
        <v>5.025917872316793E-3</v>
      </c>
      <c r="AX25" s="10">
        <f t="shared" si="69"/>
        <v>4.5476385508479078E-3</v>
      </c>
      <c r="AY25" s="10">
        <f t="shared" si="69"/>
        <v>4.1148735245100151E-3</v>
      </c>
      <c r="AZ25" s="10">
        <f t="shared" si="69"/>
        <v>3.7232915354621691E-3</v>
      </c>
      <c r="BA25" s="10">
        <f t="shared" si="69"/>
        <v>3.3689734995427335E-3</v>
      </c>
      <c r="BB25" s="10">
        <f t="shared" si="69"/>
        <v>3.048373282757819E-3</v>
      </c>
      <c r="BC25" s="10">
        <f t="shared" si="69"/>
        <v>2.7582822103803858E-3</v>
      </c>
      <c r="BD25" s="10">
        <f t="shared" si="69"/>
        <v>2.4957969534551085E-3</v>
      </c>
      <c r="BE25" s="10">
        <f t="shared" si="69"/>
        <v>2.258290471306333E-3</v>
      </c>
      <c r="BF25" s="10">
        <f t="shared" si="69"/>
        <v>2.0433857192320333E-3</v>
      </c>
      <c r="BG25" s="10">
        <f t="shared" si="69"/>
        <v>1.848931858241466E-3</v>
      </c>
      <c r="BH25" s="10">
        <f t="shared" si="69"/>
        <v>1.672982728735636E-3</v>
      </c>
      <c r="BI25" s="10">
        <f t="shared" si="69"/>
        <v>1.5137773726879077E-3</v>
      </c>
      <c r="BJ25" s="10">
        <f t="shared" si="69"/>
        <v>1.3697224093841842E-3</v>
      </c>
      <c r="BK25" s="10">
        <f t="shared" si="69"/>
        <v>1.2393760883331792E-3</v>
      </c>
      <c r="BL25" s="10">
        <f t="shared" si="69"/>
        <v>1.1214338597429017E-3</v>
      </c>
      <c r="BM25" s="10">
        <f t="shared" si="69"/>
        <v>1.014715318147867E-3</v>
      </c>
      <c r="BN25" s="10">
        <f t="shared" si="69"/>
        <v>9.1815238851445356E-4</v>
      </c>
      <c r="BO25" s="10">
        <f t="shared" si="69"/>
        <v>8.3077863658696696E-4</v>
      </c>
      <c r="BP25" s="10">
        <f t="shared" ref="BP25:BZ25" si="70" xml:space="preserve"> _xlfn.EXPON.DIST(BP24,$B25,0)</f>
        <v>7.5171959648878618E-4</v>
      </c>
      <c r="BQ25" s="10">
        <f t="shared" si="70"/>
        <v>6.8018401877394693E-4</v>
      </c>
      <c r="BR25" s="10">
        <f t="shared" si="70"/>
        <v>6.154559513367405E-4</v>
      </c>
      <c r="BS25" s="10">
        <f t="shared" si="70"/>
        <v>5.5688757392240162E-4</v>
      </c>
      <c r="BT25" s="10">
        <f t="shared" si="70"/>
        <v>5.0389271452425523E-4</v>
      </c>
      <c r="BU25" s="10">
        <f t="shared" si="70"/>
        <v>4.5594098277725812E-4</v>
      </c>
      <c r="BV25" s="10">
        <f t="shared" si="70"/>
        <v>4.125524616329523E-4</v>
      </c>
      <c r="BW25" s="10">
        <f t="shared" si="70"/>
        <v>3.732929041883396E-4</v>
      </c>
      <c r="BX25" s="10">
        <f t="shared" si="70"/>
        <v>3.3776938759692219E-4</v>
      </c>
      <c r="BY25" s="10">
        <f t="shared" si="70"/>
        <v>3.0562638056478615E-4</v>
      </c>
      <c r="BZ25" s="10">
        <f t="shared" si="70"/>
        <v>2.7654218507391681E-4</v>
      </c>
    </row>
    <row r="26" spans="1:78" x14ac:dyDescent="0.3">
      <c r="B26" s="1">
        <v>1</v>
      </c>
      <c r="C26" s="13">
        <f xml:space="preserve"> _xlfn.EXPON.DIST(C24,$B26,0)</f>
        <v>1</v>
      </c>
      <c r="D26" s="13">
        <f t="shared" ref="D26:BO26" si="71" xml:space="preserve"> _xlfn.EXPON.DIST(D24,$B26,0)</f>
        <v>0.81873075307798182</v>
      </c>
      <c r="E26" s="13">
        <f t="shared" si="71"/>
        <v>0.67032004603563933</v>
      </c>
      <c r="F26" s="13">
        <f t="shared" si="71"/>
        <v>0.54881163609402639</v>
      </c>
      <c r="G26" s="13">
        <f t="shared" si="71"/>
        <v>0.44932896411722156</v>
      </c>
      <c r="H26" s="13">
        <f t="shared" si="71"/>
        <v>0.36787944117144233</v>
      </c>
      <c r="I26" s="13">
        <f t="shared" si="71"/>
        <v>0.30119421191220214</v>
      </c>
      <c r="J26" s="13">
        <f t="shared" si="71"/>
        <v>0.24659696394160649</v>
      </c>
      <c r="K26" s="13">
        <f t="shared" si="71"/>
        <v>0.20189651799465538</v>
      </c>
      <c r="L26" s="13">
        <f t="shared" si="71"/>
        <v>0.16529888822158653</v>
      </c>
      <c r="M26" s="13">
        <f t="shared" si="71"/>
        <v>0.1353352832366127</v>
      </c>
      <c r="N26" s="13">
        <f t="shared" si="71"/>
        <v>0.11080315836233387</v>
      </c>
      <c r="O26" s="13">
        <f t="shared" si="71"/>
        <v>9.0717953289412512E-2</v>
      </c>
      <c r="P26" s="13">
        <f t="shared" si="71"/>
        <v>7.4273578214333877E-2</v>
      </c>
      <c r="Q26" s="13">
        <f t="shared" si="71"/>
        <v>6.0810062625217973E-2</v>
      </c>
      <c r="R26" s="13">
        <f t="shared" si="71"/>
        <v>4.9787068367863944E-2</v>
      </c>
      <c r="S26" s="13">
        <f t="shared" si="71"/>
        <v>4.0762203978366211E-2</v>
      </c>
      <c r="T26" s="13">
        <f t="shared" si="71"/>
        <v>3.337326996032608E-2</v>
      </c>
      <c r="U26" s="13">
        <f t="shared" si="71"/>
        <v>2.7323722447292559E-2</v>
      </c>
      <c r="V26" s="13">
        <f t="shared" si="71"/>
        <v>2.2370771856165601E-2</v>
      </c>
      <c r="W26" s="13">
        <f t="shared" si="71"/>
        <v>1.8315638888734179E-2</v>
      </c>
      <c r="X26" s="13">
        <f t="shared" si="71"/>
        <v>1.4995576820477703E-2</v>
      </c>
      <c r="Y26" s="13">
        <f t="shared" si="71"/>
        <v>1.2277339903068436E-2</v>
      </c>
      <c r="Z26" s="13">
        <f t="shared" si="71"/>
        <v>1.0051835744633586E-2</v>
      </c>
      <c r="AA26" s="13">
        <f t="shared" si="71"/>
        <v>8.2297470490200302E-3</v>
      </c>
      <c r="AB26" s="13">
        <f t="shared" si="71"/>
        <v>6.737946999085467E-3</v>
      </c>
      <c r="AC26" s="13">
        <f t="shared" si="71"/>
        <v>5.5165644207607716E-3</v>
      </c>
      <c r="AD26" s="13">
        <f t="shared" si="71"/>
        <v>4.5165809426126659E-3</v>
      </c>
      <c r="AE26" s="13">
        <f t="shared" si="71"/>
        <v>3.697863716482932E-3</v>
      </c>
      <c r="AF26" s="13">
        <f t="shared" si="71"/>
        <v>3.0275547453758153E-3</v>
      </c>
      <c r="AG26" s="13">
        <f t="shared" si="71"/>
        <v>2.4787521766663585E-3</v>
      </c>
      <c r="AH26" s="13">
        <f t="shared" si="71"/>
        <v>2.029430636295734E-3</v>
      </c>
      <c r="AI26" s="13">
        <f t="shared" si="71"/>
        <v>1.6615572731739339E-3</v>
      </c>
      <c r="AJ26" s="13">
        <f t="shared" si="71"/>
        <v>1.3603680375478939E-3</v>
      </c>
      <c r="AK26" s="13">
        <f t="shared" si="71"/>
        <v>1.1137751478448032E-3</v>
      </c>
      <c r="AL26" s="13">
        <f t="shared" si="71"/>
        <v>9.1188196555451624E-4</v>
      </c>
      <c r="AM26" s="13">
        <f t="shared" si="71"/>
        <v>7.465858083766792E-4</v>
      </c>
      <c r="AN26" s="13">
        <f t="shared" si="71"/>
        <v>6.112527611295723E-4</v>
      </c>
      <c r="AO26" s="13">
        <f t="shared" si="71"/>
        <v>5.0045143344061083E-4</v>
      </c>
      <c r="AP26" s="13">
        <f t="shared" si="71"/>
        <v>4.0973497897978681E-4</v>
      </c>
      <c r="AQ26" s="13">
        <f t="shared" si="71"/>
        <v>3.3546262790251185E-4</v>
      </c>
      <c r="AR26" s="13">
        <f t="shared" si="71"/>
        <v>2.7465356997214254E-4</v>
      </c>
      <c r="AS26" s="13">
        <f t="shared" si="71"/>
        <v>2.2486732417884819E-4</v>
      </c>
      <c r="AT26" s="13">
        <f t="shared" si="71"/>
        <v>1.8410579366757919E-4</v>
      </c>
      <c r="AU26" s="13">
        <f t="shared" si="71"/>
        <v>1.507330750954765E-4</v>
      </c>
      <c r="AV26" s="13">
        <f t="shared" si="71"/>
        <v>1.2340980408667956E-4</v>
      </c>
      <c r="AW26" s="13">
        <f t="shared" si="71"/>
        <v>1.0103940183709342E-4</v>
      </c>
      <c r="AX26" s="13">
        <f t="shared" si="71"/>
        <v>8.2724065556632228E-5</v>
      </c>
      <c r="AY26" s="13">
        <f t="shared" si="71"/>
        <v>6.7728736490853898E-5</v>
      </c>
      <c r="AZ26" s="13">
        <f t="shared" si="71"/>
        <v>5.5451599432176945E-5</v>
      </c>
      <c r="BA26" s="13">
        <f t="shared" si="71"/>
        <v>4.5399929762484854E-5</v>
      </c>
      <c r="BB26" s="13">
        <f t="shared" si="71"/>
        <v>3.7170318684126734E-5</v>
      </c>
      <c r="BC26" s="13">
        <f t="shared" si="71"/>
        <v>3.0432483008403625E-5</v>
      </c>
      <c r="BD26" s="13">
        <f t="shared" si="71"/>
        <v>2.4916009731503204E-5</v>
      </c>
      <c r="BE26" s="13">
        <f t="shared" si="71"/>
        <v>2.0399503411171922E-5</v>
      </c>
      <c r="BF26" s="13">
        <f t="shared" si="71"/>
        <v>1.6701700790245659E-5</v>
      </c>
      <c r="BG26" s="13">
        <f t="shared" si="71"/>
        <v>1.3674196065680964E-5</v>
      </c>
      <c r="BH26" s="13">
        <f t="shared" si="71"/>
        <v>1.119548484259094E-5</v>
      </c>
      <c r="BI26" s="13">
        <f t="shared" si="71"/>
        <v>9.1660877362476171E-6</v>
      </c>
      <c r="BJ26" s="13">
        <f t="shared" si="71"/>
        <v>7.5045579150768581E-6</v>
      </c>
      <c r="BK26" s="13">
        <f t="shared" si="71"/>
        <v>6.1442123533282098E-6</v>
      </c>
      <c r="BL26" s="13">
        <f t="shared" si="71"/>
        <v>5.0304556071114483E-6</v>
      </c>
      <c r="BM26" s="13">
        <f t="shared" si="71"/>
        <v>4.1185887075357082E-6</v>
      </c>
      <c r="BN26" s="13">
        <f t="shared" si="71"/>
        <v>3.3720152341391845E-6</v>
      </c>
      <c r="BO26" s="13">
        <f t="shared" si="71"/>
        <v>2.7607725720371986E-6</v>
      </c>
      <c r="BP26" s="13">
        <f t="shared" ref="BP26:BZ26" si="72" xml:space="preserve"> _xlfn.EXPON.DIST(BP24,$B26,0)</f>
        <v>2.2603294069810542E-6</v>
      </c>
      <c r="BQ26" s="13">
        <f t="shared" si="72"/>
        <v>1.8506011975819082E-6</v>
      </c>
      <c r="BR26" s="13">
        <f t="shared" si="72"/>
        <v>1.515144112143249E-6</v>
      </c>
      <c r="BS26" s="13">
        <f t="shared" si="72"/>
        <v>1.2404950799567134E-6</v>
      </c>
      <c r="BT26" s="13">
        <f t="shared" si="72"/>
        <v>1.0156314710024903E-6</v>
      </c>
      <c r="BU26" s="13">
        <f t="shared" si="72"/>
        <v>8.3152871910356788E-7</v>
      </c>
      <c r="BV26" s="13">
        <f t="shared" si="72"/>
        <v>6.8079813439763423E-7</v>
      </c>
      <c r="BW26" s="13">
        <f t="shared" si="72"/>
        <v>5.5739036926945956E-7</v>
      </c>
      <c r="BX26" s="13">
        <f t="shared" si="72"/>
        <v>4.5635263679039938E-7</v>
      </c>
      <c r="BY26" s="13">
        <f t="shared" si="72"/>
        <v>3.7362993798852602E-7</v>
      </c>
      <c r="BZ26" s="13">
        <f t="shared" si="72"/>
        <v>3.0590232050182579E-7</v>
      </c>
    </row>
    <row r="27" spans="1:78" x14ac:dyDescent="0.3">
      <c r="B27" s="1">
        <v>2</v>
      </c>
      <c r="C27" s="13">
        <f xml:space="preserve"> _xlfn.EXPON.DIST(C24,$B27,0)</f>
        <v>2</v>
      </c>
      <c r="D27" s="13">
        <f t="shared" ref="D27:BO27" si="73" xml:space="preserve"> _xlfn.EXPON.DIST(D24,$B27,0)</f>
        <v>1.3406400920712787</v>
      </c>
      <c r="E27" s="13">
        <f t="shared" si="73"/>
        <v>0.89865792823444313</v>
      </c>
      <c r="F27" s="13">
        <f t="shared" si="73"/>
        <v>0.60238842382440427</v>
      </c>
      <c r="G27" s="13">
        <f t="shared" si="73"/>
        <v>0.40379303598931077</v>
      </c>
      <c r="H27" s="13">
        <f t="shared" si="73"/>
        <v>0.2706705664732254</v>
      </c>
      <c r="I27" s="13">
        <f t="shared" si="73"/>
        <v>0.18143590657882502</v>
      </c>
      <c r="J27" s="13">
        <f t="shared" si="73"/>
        <v>0.12162012525043595</v>
      </c>
      <c r="K27" s="13">
        <f t="shared" si="73"/>
        <v>8.1524407956732423E-2</v>
      </c>
      <c r="L27" s="13">
        <f t="shared" si="73"/>
        <v>5.4647444894585118E-2</v>
      </c>
      <c r="M27" s="13">
        <f t="shared" si="73"/>
        <v>3.6631277777468357E-2</v>
      </c>
      <c r="N27" s="13">
        <f t="shared" si="73"/>
        <v>2.4554679806136872E-2</v>
      </c>
      <c r="O27" s="13">
        <f t="shared" si="73"/>
        <v>1.645949409804006E-2</v>
      </c>
      <c r="P27" s="13">
        <f t="shared" si="73"/>
        <v>1.1033128841521543E-2</v>
      </c>
      <c r="Q27" s="13">
        <f t="shared" si="73"/>
        <v>7.3957274329658641E-3</v>
      </c>
      <c r="R27" s="13">
        <f t="shared" si="73"/>
        <v>4.957504353332717E-3</v>
      </c>
      <c r="S27" s="13">
        <f t="shared" si="73"/>
        <v>3.3231145463478678E-3</v>
      </c>
      <c r="T27" s="13">
        <f t="shared" si="73"/>
        <v>2.2275502956896065E-3</v>
      </c>
      <c r="U27" s="13">
        <f t="shared" si="73"/>
        <v>1.4931716167533584E-3</v>
      </c>
      <c r="V27" s="13">
        <f t="shared" si="73"/>
        <v>1.0009028668812217E-3</v>
      </c>
      <c r="W27" s="13">
        <f t="shared" si="73"/>
        <v>6.7092525580502371E-4</v>
      </c>
      <c r="X27" s="13">
        <f t="shared" si="73"/>
        <v>4.4973464835769639E-4</v>
      </c>
      <c r="Y27" s="13">
        <f t="shared" si="73"/>
        <v>3.0146615019095301E-4</v>
      </c>
      <c r="Z27" s="13">
        <f t="shared" si="73"/>
        <v>2.0207880367418684E-4</v>
      </c>
      <c r="AA27" s="13">
        <f t="shared" si="73"/>
        <v>1.354574729817078E-4</v>
      </c>
      <c r="AB27" s="13">
        <f t="shared" si="73"/>
        <v>9.0799859524969708E-5</v>
      </c>
      <c r="AC27" s="13">
        <f t="shared" si="73"/>
        <v>6.0864966016807249E-5</v>
      </c>
      <c r="AD27" s="13">
        <f t="shared" si="73"/>
        <v>4.0799006822343844E-5</v>
      </c>
      <c r="AE27" s="13">
        <f t="shared" si="73"/>
        <v>2.7348392131361927E-5</v>
      </c>
      <c r="AF27" s="13">
        <f t="shared" si="73"/>
        <v>1.8332175472495234E-5</v>
      </c>
      <c r="AG27" s="13">
        <f t="shared" si="73"/>
        <v>1.228842470665642E-5</v>
      </c>
      <c r="AH27" s="13">
        <f t="shared" si="73"/>
        <v>8.2371774150714163E-6</v>
      </c>
      <c r="AI27" s="13">
        <f t="shared" si="73"/>
        <v>5.5215451440743973E-6</v>
      </c>
      <c r="AJ27" s="13">
        <f t="shared" si="73"/>
        <v>3.7012023951638163E-6</v>
      </c>
      <c r="AK27" s="13">
        <f t="shared" si="73"/>
        <v>2.4809901599134268E-6</v>
      </c>
      <c r="AL27" s="13">
        <f t="shared" si="73"/>
        <v>1.6630574382071358E-6</v>
      </c>
      <c r="AM27" s="13">
        <f t="shared" si="73"/>
        <v>1.1147807385389191E-6</v>
      </c>
      <c r="AN27" s="13">
        <f t="shared" si="73"/>
        <v>7.4725987597705203E-7</v>
      </c>
      <c r="AO27" s="13">
        <f t="shared" si="73"/>
        <v>5.0090327446552439E-7</v>
      </c>
      <c r="AP27" s="13">
        <f t="shared" si="73"/>
        <v>3.3576550599913264E-7</v>
      </c>
      <c r="AQ27" s="13">
        <f t="shared" si="73"/>
        <v>2.2507034943851823E-7</v>
      </c>
      <c r="AR27" s="13">
        <f t="shared" si="73"/>
        <v>1.5086916699688516E-7</v>
      </c>
      <c r="AS27" s="13">
        <f t="shared" si="73"/>
        <v>1.0113062696671041E-7</v>
      </c>
      <c r="AT27" s="13">
        <f t="shared" si="73"/>
        <v>6.7789886523938487E-8</v>
      </c>
      <c r="AU27" s="13">
        <f t="shared" si="73"/>
        <v>4.5440919855477112E-8</v>
      </c>
      <c r="AV27" s="13">
        <f t="shared" si="73"/>
        <v>3.0459959489425258E-8</v>
      </c>
      <c r="AW27" s="13">
        <f t="shared" si="73"/>
        <v>2.0417921447195276E-8</v>
      </c>
      <c r="AX27" s="13">
        <f t="shared" si="73"/>
        <v>1.3686542044435975E-8</v>
      </c>
      <c r="AY27" s="13">
        <f t="shared" si="73"/>
        <v>9.1743634932950477E-9</v>
      </c>
      <c r="AZ27" s="13">
        <f t="shared" si="73"/>
        <v>6.1497597591732121E-9</v>
      </c>
      <c r="BA27" s="13">
        <f t="shared" si="73"/>
        <v>4.1223072448771157E-9</v>
      </c>
      <c r="BB27" s="13">
        <f t="shared" si="73"/>
        <v>2.7632651821590813E-9</v>
      </c>
      <c r="BC27" s="13">
        <f t="shared" si="73"/>
        <v>1.8522720441135508E-9</v>
      </c>
      <c r="BD27" s="13">
        <f t="shared" si="73"/>
        <v>1.2416150818807249E-9</v>
      </c>
      <c r="BE27" s="13">
        <f t="shared" si="73"/>
        <v>8.3227947884482977E-10</v>
      </c>
      <c r="BF27" s="13">
        <f t="shared" si="73"/>
        <v>5.5789361857378493E-10</v>
      </c>
      <c r="BG27" s="13">
        <f t="shared" si="73"/>
        <v>3.7396727608536944E-10</v>
      </c>
      <c r="BH27" s="13">
        <f t="shared" si="73"/>
        <v>2.5067776172136695E-10</v>
      </c>
      <c r="BI27" s="13">
        <f t="shared" si="73"/>
        <v>1.6803432877717796E-10</v>
      </c>
      <c r="BJ27" s="13">
        <f t="shared" si="73"/>
        <v>1.1263677900148544E-10</v>
      </c>
      <c r="BK27" s="13">
        <f t="shared" si="73"/>
        <v>7.5502690885581955E-11</v>
      </c>
      <c r="BL27" s="13">
        <f t="shared" si="73"/>
        <v>5.061096723023801E-11</v>
      </c>
      <c r="BM27" s="13">
        <f t="shared" si="73"/>
        <v>3.3925545883681307E-11</v>
      </c>
      <c r="BN27" s="13">
        <f t="shared" si="73"/>
        <v>2.2740973478533477E-11</v>
      </c>
      <c r="BO27" s="13">
        <f t="shared" si="73"/>
        <v>1.5243730389025781E-11</v>
      </c>
      <c r="BP27" s="13">
        <f t="shared" ref="BP27:BZ27" si="74" xml:space="preserve"> _xlfn.EXPON.DIST(BP24,$B27,0)</f>
        <v>1.021817805612665E-11</v>
      </c>
      <c r="BQ27" s="13">
        <f t="shared" si="74"/>
        <v>6.8494495849831845E-12</v>
      </c>
      <c r="BR27" s="13">
        <f t="shared" si="74"/>
        <v>4.5913233611247094E-12</v>
      </c>
      <c r="BS27" s="13">
        <f t="shared" si="74"/>
        <v>3.0776560867936255E-12</v>
      </c>
      <c r="BT27" s="13">
        <f t="shared" si="74"/>
        <v>2.0630145697813643E-12</v>
      </c>
      <c r="BU27" s="13">
        <f t="shared" si="74"/>
        <v>1.3828800213880406E-12</v>
      </c>
      <c r="BV27" s="13">
        <f t="shared" si="74"/>
        <v>9.2697219959859859E-13</v>
      </c>
      <c r="BW27" s="13">
        <f t="shared" si="74"/>
        <v>6.213680475086891E-13</v>
      </c>
      <c r="BX27" s="13">
        <f t="shared" si="74"/>
        <v>4.1651545821110036E-13</v>
      </c>
      <c r="BY27" s="13">
        <f t="shared" si="74"/>
        <v>2.7919866112261957E-13</v>
      </c>
      <c r="BZ27" s="13">
        <f t="shared" si="74"/>
        <v>1.871524593768035E-13</v>
      </c>
    </row>
    <row r="28" spans="1:78" ht="15" thickBot="1" x14ac:dyDescent="0.35">
      <c r="B28" s="3">
        <v>3.5</v>
      </c>
      <c r="C28" s="16">
        <f xml:space="preserve"> _xlfn.EXPON.DIST(C24,$B28,0)</f>
        <v>3.5</v>
      </c>
      <c r="D28" s="16">
        <f t="shared" ref="D28:BO28" si="75" xml:space="preserve"> _xlfn.EXPON.DIST(D24,$B28,0)</f>
        <v>1.7380485632699332</v>
      </c>
      <c r="E28" s="16">
        <f t="shared" si="75"/>
        <v>0.86308937379562256</v>
      </c>
      <c r="F28" s="16">
        <f t="shared" si="75"/>
        <v>0.42859749888543669</v>
      </c>
      <c r="G28" s="16">
        <f t="shared" si="75"/>
        <v>0.21283521918826284</v>
      </c>
      <c r="H28" s="16">
        <f t="shared" si="75"/>
        <v>0.10569084197811475</v>
      </c>
      <c r="I28" s="16">
        <f t="shared" si="75"/>
        <v>5.2484518871671965E-2</v>
      </c>
      <c r="J28" s="16">
        <f t="shared" si="75"/>
        <v>2.6063040748235206E-2</v>
      </c>
      <c r="K28" s="16">
        <f t="shared" si="75"/>
        <v>1.2942523007690252E-2</v>
      </c>
      <c r="L28" s="16">
        <f t="shared" si="75"/>
        <v>6.427066719601175E-3</v>
      </c>
      <c r="M28" s="16">
        <f t="shared" si="75"/>
        <v>3.1915868794408068E-3</v>
      </c>
      <c r="N28" s="16">
        <f t="shared" si="75"/>
        <v>1.584895140103788E-3</v>
      </c>
      <c r="O28" s="16">
        <f t="shared" si="75"/>
        <v>7.8703563462596869E-4</v>
      </c>
      <c r="P28" s="16">
        <f t="shared" si="75"/>
        <v>3.9083032971540173E-4</v>
      </c>
      <c r="Q28" s="16">
        <f t="shared" si="75"/>
        <v>1.9408059801261963E-4</v>
      </c>
      <c r="R28" s="16">
        <f t="shared" si="75"/>
        <v>9.6377572724115057E-5</v>
      </c>
      <c r="S28" s="16">
        <f t="shared" si="75"/>
        <v>4.7859686229883285E-5</v>
      </c>
      <c r="T28" s="16">
        <f t="shared" si="75"/>
        <v>2.3766416825828145E-5</v>
      </c>
      <c r="U28" s="16">
        <f t="shared" si="75"/>
        <v>1.1802053319487146E-5</v>
      </c>
      <c r="V28" s="16">
        <f t="shared" si="75"/>
        <v>5.8607262330199411E-6</v>
      </c>
      <c r="W28" s="16">
        <f t="shared" si="75"/>
        <v>2.9103505168624877E-6</v>
      </c>
      <c r="X28" s="16">
        <f t="shared" si="75"/>
        <v>1.4452372955556426E-6</v>
      </c>
      <c r="Y28" s="16">
        <f t="shared" si="75"/>
        <v>7.1768360146417304E-7</v>
      </c>
      <c r="Z28" s="16">
        <f t="shared" si="75"/>
        <v>3.5639112925920081E-7</v>
      </c>
      <c r="AA28" s="16">
        <f t="shared" si="75"/>
        <v>1.769785971917432E-7</v>
      </c>
      <c r="AB28" s="16">
        <f t="shared" si="75"/>
        <v>8.7884970451039373E-8</v>
      </c>
      <c r="AC28" s="16">
        <f t="shared" si="75"/>
        <v>4.3642384750128459E-8</v>
      </c>
      <c r="AD28" s="16">
        <f t="shared" si="75"/>
        <v>2.1672166889324059E-8</v>
      </c>
      <c r="AE28" s="16">
        <f t="shared" si="75"/>
        <v>1.076207957855316E-8</v>
      </c>
      <c r="AF28" s="16">
        <f t="shared" si="75"/>
        <v>5.3442905569431304E-9</v>
      </c>
      <c r="AG28" s="16">
        <f t="shared" si="75"/>
        <v>2.6538961497691671E-9</v>
      </c>
      <c r="AH28" s="16">
        <f t="shared" si="75"/>
        <v>1.3178858257639749E-9</v>
      </c>
      <c r="AI28" s="16">
        <f t="shared" si="75"/>
        <v>6.5444273314939426E-10</v>
      </c>
      <c r="AJ28" s="16">
        <f t="shared" si="75"/>
        <v>3.2498664345507366E-10</v>
      </c>
      <c r="AK28" s="16">
        <f t="shared" si="75"/>
        <v>1.6138359106828777E-10</v>
      </c>
      <c r="AL28" s="16">
        <f t="shared" si="75"/>
        <v>8.0140719597594361E-11</v>
      </c>
      <c r="AM28" s="16">
        <f t="shared" si="75"/>
        <v>3.9796703587433586E-11</v>
      </c>
      <c r="AN28" s="16">
        <f t="shared" si="75"/>
        <v>1.9762458140862327E-11</v>
      </c>
      <c r="AO28" s="16">
        <f t="shared" si="75"/>
        <v>9.8137462795451746E-12</v>
      </c>
      <c r="AP28" s="16">
        <f t="shared" si="75"/>
        <v>4.8733621775597417E-12</v>
      </c>
      <c r="AQ28" s="16">
        <f t="shared" si="75"/>
        <v>2.4200400374290712E-12</v>
      </c>
      <c r="AR28" s="16">
        <f t="shared" si="75"/>
        <v>1.2017563171740943E-12</v>
      </c>
      <c r="AS28" s="16">
        <f t="shared" si="75"/>
        <v>5.9677452584713935E-13</v>
      </c>
      <c r="AT28" s="16">
        <f t="shared" si="75"/>
        <v>2.9634945921277732E-13</v>
      </c>
      <c r="AU28" s="16">
        <f t="shared" si="75"/>
        <v>1.4716278623159602E-13</v>
      </c>
      <c r="AV28" s="16">
        <f t="shared" si="75"/>
        <v>7.3078876907607673E-14</v>
      </c>
      <c r="AW28" s="16">
        <f t="shared" si="75"/>
        <v>3.6289896289899538E-14</v>
      </c>
      <c r="AX28" s="16">
        <f t="shared" si="75"/>
        <v>1.8021029173678456E-14</v>
      </c>
      <c r="AY28" s="16">
        <f t="shared" si="75"/>
        <v>8.948978246844943E-15</v>
      </c>
      <c r="AZ28" s="16">
        <f t="shared" si="75"/>
        <v>4.4439310813321985E-15</v>
      </c>
      <c r="BA28" s="16">
        <f t="shared" si="75"/>
        <v>2.2067908660514462E-15</v>
      </c>
      <c r="BB28" s="16">
        <f t="shared" si="75"/>
        <v>1.0958599126222697E-15</v>
      </c>
      <c r="BC28" s="16">
        <f t="shared" si="75"/>
        <v>5.4418792762235573E-16</v>
      </c>
      <c r="BD28" s="16">
        <f t="shared" si="75"/>
        <v>2.7023572735796432E-16</v>
      </c>
      <c r="BE28" s="16">
        <f t="shared" si="75"/>
        <v>1.3419509076534687E-16</v>
      </c>
      <c r="BF28" s="16">
        <f t="shared" si="75"/>
        <v>6.6639309915025836E-17</v>
      </c>
      <c r="BG28" s="16">
        <f t="shared" si="75"/>
        <v>3.3092101958603136E-17</v>
      </c>
      <c r="BH28" s="16">
        <f t="shared" si="75"/>
        <v>1.6433051504209187E-17</v>
      </c>
      <c r="BI28" s="16">
        <f t="shared" si="75"/>
        <v>8.1604118734375758E-18</v>
      </c>
      <c r="BJ28" s="16">
        <f t="shared" si="75"/>
        <v>4.0523406092340124E-18</v>
      </c>
      <c r="BK28" s="16">
        <f t="shared" si="75"/>
        <v>2.0123327925027458E-18</v>
      </c>
      <c r="BL28" s="16">
        <f t="shared" si="75"/>
        <v>9.992948910943958E-19</v>
      </c>
      <c r="BM28" s="16">
        <f t="shared" si="75"/>
        <v>4.9623515707131257E-19</v>
      </c>
      <c r="BN28" s="16">
        <f t="shared" si="75"/>
        <v>2.4642308622623491E-19</v>
      </c>
      <c r="BO28" s="16">
        <f t="shared" si="75"/>
        <v>1.2237008313487121E-19</v>
      </c>
      <c r="BP28" s="16">
        <f t="shared" ref="BP28:BZ28" si="76" xml:space="preserve"> _xlfn.EXPON.DIST(BP24,$B28,0)</f>
        <v>6.0767184908510321E-20</v>
      </c>
      <c r="BQ28" s="16">
        <f t="shared" si="76"/>
        <v>3.0176090978341481E-20</v>
      </c>
      <c r="BR28" s="16">
        <f t="shared" si="76"/>
        <v>1.4985003305716874E-20</v>
      </c>
      <c r="BS28" s="16">
        <f t="shared" si="76"/>
        <v>7.4413324188846685E-21</v>
      </c>
      <c r="BT28" s="16">
        <f t="shared" si="76"/>
        <v>3.6952563198446965E-21</v>
      </c>
      <c r="BU28" s="16">
        <f t="shared" si="76"/>
        <v>1.8350099821772122E-21</v>
      </c>
      <c r="BV28" s="16">
        <f t="shared" si="76"/>
        <v>9.1123898945974393E-22</v>
      </c>
      <c r="BW28" s="16">
        <f t="shared" si="76"/>
        <v>4.5250789040744267E-22</v>
      </c>
      <c r="BX28" s="16">
        <f t="shared" si="76"/>
        <v>2.2470876822598911E-22</v>
      </c>
      <c r="BY28" s="16">
        <f t="shared" si="76"/>
        <v>1.115870719340959E-22</v>
      </c>
      <c r="BZ28" s="16">
        <f t="shared" si="76"/>
        <v>5.541250001558713E-23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7C4D-4D9F-4763-B626-EC2708301E6D}">
  <dimension ref="A1:BZ25"/>
  <sheetViews>
    <sheetView topLeftCell="B19" workbookViewId="0">
      <selection activeCell="M32" sqref="M32"/>
    </sheetView>
  </sheetViews>
  <sheetFormatPr defaultRowHeight="14.4" x14ac:dyDescent="0.3"/>
  <sheetData>
    <row r="1" spans="1:78" ht="15" thickBot="1" x14ac:dyDescent="0.35">
      <c r="B1" s="22" t="s">
        <v>3</v>
      </c>
      <c r="C1" s="25">
        <v>0</v>
      </c>
      <c r="D1" s="25">
        <v>0.2</v>
      </c>
      <c r="E1" s="25">
        <v>0.4</v>
      </c>
      <c r="F1" s="25">
        <v>0.6</v>
      </c>
      <c r="G1" s="25">
        <v>0.8</v>
      </c>
      <c r="H1" s="25">
        <v>1</v>
      </c>
      <c r="I1" s="25">
        <v>1.2</v>
      </c>
      <c r="J1" s="25">
        <v>1.4</v>
      </c>
      <c r="K1" s="25">
        <v>1.6</v>
      </c>
      <c r="L1" s="25">
        <v>1.8</v>
      </c>
      <c r="M1" s="25">
        <v>2</v>
      </c>
      <c r="N1" s="25">
        <v>2.2000000000000002</v>
      </c>
      <c r="O1" s="25">
        <v>2.4</v>
      </c>
      <c r="P1" s="25">
        <v>2.6</v>
      </c>
      <c r="Q1" s="25">
        <v>2.8</v>
      </c>
      <c r="R1" s="25">
        <v>3</v>
      </c>
      <c r="S1" s="25">
        <v>3.2</v>
      </c>
      <c r="T1" s="25">
        <v>3.4</v>
      </c>
      <c r="U1" s="25">
        <v>3.6</v>
      </c>
      <c r="V1" s="25">
        <v>3.8</v>
      </c>
      <c r="W1" s="25">
        <v>4</v>
      </c>
      <c r="X1" s="25">
        <v>4.2</v>
      </c>
      <c r="Y1" s="25">
        <v>4.4000000000000004</v>
      </c>
      <c r="Z1" s="25">
        <v>4.5999999999999996</v>
      </c>
      <c r="AA1" s="25">
        <v>4.8</v>
      </c>
      <c r="AB1" s="25">
        <v>5</v>
      </c>
      <c r="AC1" s="25">
        <v>5.2</v>
      </c>
      <c r="AD1" s="25">
        <v>5.4</v>
      </c>
      <c r="AE1" s="25">
        <v>5.6</v>
      </c>
      <c r="AF1" s="25">
        <v>5.8</v>
      </c>
      <c r="AG1" s="25">
        <v>6</v>
      </c>
      <c r="AH1" s="25">
        <v>6.2</v>
      </c>
      <c r="AI1" s="25">
        <v>6.4</v>
      </c>
      <c r="AJ1" s="25">
        <v>6.6</v>
      </c>
      <c r="AK1" s="25">
        <v>6.8</v>
      </c>
      <c r="AL1" s="25">
        <v>7</v>
      </c>
      <c r="AM1" s="25">
        <v>7.2</v>
      </c>
      <c r="AN1" s="25">
        <v>7.4</v>
      </c>
      <c r="AO1" s="25">
        <v>7.6</v>
      </c>
      <c r="AP1" s="25">
        <v>7.8</v>
      </c>
      <c r="AQ1" s="25">
        <v>8</v>
      </c>
      <c r="AR1" s="25">
        <v>8.1999999999999993</v>
      </c>
      <c r="AS1" s="25">
        <v>8.4</v>
      </c>
      <c r="AT1" s="25">
        <v>8.6</v>
      </c>
      <c r="AU1" s="25">
        <v>8.8000000000000007</v>
      </c>
      <c r="AV1" s="25">
        <v>9</v>
      </c>
      <c r="AW1" s="25">
        <v>9.1999999999999993</v>
      </c>
      <c r="AX1" s="25">
        <v>9.4</v>
      </c>
      <c r="AY1" s="25">
        <v>9.6</v>
      </c>
      <c r="AZ1" s="25">
        <v>9.8000000000000007</v>
      </c>
      <c r="BA1" s="25">
        <v>10</v>
      </c>
      <c r="BB1" s="25">
        <v>10.199999999999999</v>
      </c>
      <c r="BC1" s="25">
        <v>10.4</v>
      </c>
      <c r="BD1" s="25">
        <v>10.6</v>
      </c>
      <c r="BE1" s="25">
        <v>10.8</v>
      </c>
      <c r="BF1" s="25">
        <v>11</v>
      </c>
      <c r="BG1" s="25">
        <v>11.2</v>
      </c>
      <c r="BH1" s="25">
        <v>11.4</v>
      </c>
      <c r="BI1" s="25">
        <v>11.6</v>
      </c>
      <c r="BJ1" s="25">
        <v>11.8</v>
      </c>
      <c r="BK1" s="25">
        <v>12</v>
      </c>
      <c r="BL1" s="25">
        <v>12.2</v>
      </c>
      <c r="BM1" s="25">
        <v>12.4</v>
      </c>
      <c r="BN1" s="25">
        <v>12.6</v>
      </c>
      <c r="BO1" s="25">
        <v>12.8</v>
      </c>
      <c r="BP1" s="25">
        <v>13</v>
      </c>
      <c r="BQ1" s="25">
        <v>13.2</v>
      </c>
      <c r="BR1" s="25">
        <v>13.4</v>
      </c>
      <c r="BS1" s="25">
        <v>13.6</v>
      </c>
      <c r="BT1" s="25">
        <v>13.8</v>
      </c>
      <c r="BU1" s="25">
        <v>14</v>
      </c>
      <c r="BV1" s="25">
        <v>14.2</v>
      </c>
      <c r="BW1" s="25">
        <v>14.4</v>
      </c>
      <c r="BX1" s="25">
        <v>14.6</v>
      </c>
      <c r="BY1" s="25">
        <v>14.8</v>
      </c>
      <c r="BZ1" s="26">
        <v>15</v>
      </c>
    </row>
    <row r="2" spans="1:78" ht="15" thickBot="1" x14ac:dyDescent="0.35">
      <c r="A2" s="24" t="s">
        <v>2</v>
      </c>
      <c r="B2" s="23">
        <v>0.5</v>
      </c>
      <c r="C2" s="10">
        <f xml:space="preserve"> _xlfn.POISSON.DIST(C1,$B2,1)</f>
        <v>0.60653065971263342</v>
      </c>
      <c r="D2" s="11">
        <f t="shared" ref="D2:BO2" si="0" xml:space="preserve"> _xlfn.POISSON.DIST(D1,$B2,1)</f>
        <v>0.60653065971263342</v>
      </c>
      <c r="E2" s="11">
        <f t="shared" si="0"/>
        <v>0.60653065971263342</v>
      </c>
      <c r="F2" s="11">
        <f t="shared" si="0"/>
        <v>0.60653065971263342</v>
      </c>
      <c r="G2" s="11">
        <f t="shared" si="0"/>
        <v>0.60653065971263342</v>
      </c>
      <c r="H2" s="11">
        <f t="shared" si="0"/>
        <v>0.90979598956895014</v>
      </c>
      <c r="I2" s="11">
        <f t="shared" si="0"/>
        <v>0.90979598956895014</v>
      </c>
      <c r="J2" s="11">
        <f t="shared" si="0"/>
        <v>0.90979598956895014</v>
      </c>
      <c r="K2" s="11">
        <f t="shared" si="0"/>
        <v>0.90979598956895014</v>
      </c>
      <c r="L2" s="11">
        <f t="shared" si="0"/>
        <v>0.90979598956895014</v>
      </c>
      <c r="M2" s="11">
        <f t="shared" si="0"/>
        <v>0.98561232203302929</v>
      </c>
      <c r="N2" s="11">
        <f t="shared" si="0"/>
        <v>0.98561232203302929</v>
      </c>
      <c r="O2" s="11">
        <f t="shared" si="0"/>
        <v>0.98561232203302929</v>
      </c>
      <c r="P2" s="11">
        <f t="shared" si="0"/>
        <v>0.98561232203302929</v>
      </c>
      <c r="Q2" s="11">
        <f t="shared" si="0"/>
        <v>0.98561232203302929</v>
      </c>
      <c r="R2" s="11">
        <f t="shared" si="0"/>
        <v>0.9982483774437092</v>
      </c>
      <c r="S2" s="11">
        <f t="shared" si="0"/>
        <v>0.9982483774437092</v>
      </c>
      <c r="T2" s="11">
        <f t="shared" si="0"/>
        <v>0.9982483774437092</v>
      </c>
      <c r="U2" s="11">
        <f t="shared" si="0"/>
        <v>0.9982483774437092</v>
      </c>
      <c r="V2" s="11">
        <f t="shared" si="0"/>
        <v>0.9982483774437092</v>
      </c>
      <c r="W2" s="11">
        <f t="shared" si="0"/>
        <v>0.99982788437004411</v>
      </c>
      <c r="X2" s="11">
        <f t="shared" si="0"/>
        <v>0.99982788437004411</v>
      </c>
      <c r="Y2" s="11">
        <f t="shared" si="0"/>
        <v>0.99982788437004411</v>
      </c>
      <c r="Z2" s="11">
        <f t="shared" si="0"/>
        <v>0.99982788437004411</v>
      </c>
      <c r="AA2" s="11">
        <f t="shared" si="0"/>
        <v>0.99982788437004411</v>
      </c>
      <c r="AB2" s="11">
        <f t="shared" si="0"/>
        <v>0.99998583506267757</v>
      </c>
      <c r="AC2" s="11">
        <f t="shared" si="0"/>
        <v>0.99998583506267757</v>
      </c>
      <c r="AD2" s="11">
        <f t="shared" si="0"/>
        <v>0.99998583506267757</v>
      </c>
      <c r="AE2" s="11">
        <f t="shared" si="0"/>
        <v>0.99998583506267757</v>
      </c>
      <c r="AF2" s="11">
        <f t="shared" si="0"/>
        <v>0.99998583506267757</v>
      </c>
      <c r="AG2" s="11">
        <f t="shared" si="0"/>
        <v>0.99999899762039712</v>
      </c>
      <c r="AH2" s="11">
        <f t="shared" si="0"/>
        <v>0.99999899762039712</v>
      </c>
      <c r="AI2" s="11">
        <f t="shared" si="0"/>
        <v>0.99999899762039712</v>
      </c>
      <c r="AJ2" s="11">
        <f t="shared" si="0"/>
        <v>0.99999899762039712</v>
      </c>
      <c r="AK2" s="11">
        <f t="shared" si="0"/>
        <v>0.99999899762039712</v>
      </c>
      <c r="AL2" s="11">
        <f t="shared" si="0"/>
        <v>0.99999993780309138</v>
      </c>
      <c r="AM2" s="11">
        <f t="shared" si="0"/>
        <v>0.99999993780309138</v>
      </c>
      <c r="AN2" s="11">
        <f t="shared" si="0"/>
        <v>0.99999993780309138</v>
      </c>
      <c r="AO2" s="11">
        <f t="shared" si="0"/>
        <v>0.99999993780309138</v>
      </c>
      <c r="AP2" s="11">
        <f t="shared" si="0"/>
        <v>0.99999993780309138</v>
      </c>
      <c r="AQ2" s="11">
        <f t="shared" si="0"/>
        <v>0.99999999656450977</v>
      </c>
      <c r="AR2" s="11">
        <f t="shared" si="0"/>
        <v>0.99999999656450977</v>
      </c>
      <c r="AS2" s="11">
        <f t="shared" si="0"/>
        <v>0.99999999656450977</v>
      </c>
      <c r="AT2" s="11">
        <f t="shared" si="0"/>
        <v>0.99999999656450977</v>
      </c>
      <c r="AU2" s="11">
        <f t="shared" si="0"/>
        <v>0.99999999656450977</v>
      </c>
      <c r="AV2" s="11">
        <f t="shared" si="0"/>
        <v>0.99999999982903298</v>
      </c>
      <c r="AW2" s="11">
        <f t="shared" si="0"/>
        <v>0.99999999982903298</v>
      </c>
      <c r="AX2" s="11">
        <f t="shared" si="0"/>
        <v>0.99999999982903298</v>
      </c>
      <c r="AY2" s="11">
        <f t="shared" si="0"/>
        <v>0.99999999982903298</v>
      </c>
      <c r="AZ2" s="11">
        <f t="shared" si="0"/>
        <v>0.99999999982903298</v>
      </c>
      <c r="BA2" s="11">
        <f t="shared" si="0"/>
        <v>0.99999999999225908</v>
      </c>
      <c r="BB2" s="11">
        <f t="shared" si="0"/>
        <v>0.99999999999225908</v>
      </c>
      <c r="BC2" s="11">
        <f t="shared" si="0"/>
        <v>0.99999999999225908</v>
      </c>
      <c r="BD2" s="11">
        <f t="shared" si="0"/>
        <v>0.99999999999225908</v>
      </c>
      <c r="BE2" s="11">
        <f t="shared" si="0"/>
        <v>0.99999999999225908</v>
      </c>
      <c r="BF2" s="11">
        <f t="shared" si="0"/>
        <v>0.99999999999967848</v>
      </c>
      <c r="BG2" s="11">
        <f t="shared" si="0"/>
        <v>0.99999999999967848</v>
      </c>
      <c r="BH2" s="11">
        <f t="shared" si="0"/>
        <v>0.99999999999967848</v>
      </c>
      <c r="BI2" s="11">
        <f t="shared" si="0"/>
        <v>0.99999999999967848</v>
      </c>
      <c r="BJ2" s="11">
        <f t="shared" si="0"/>
        <v>0.99999999999967848</v>
      </c>
      <c r="BK2" s="11">
        <f t="shared" si="0"/>
        <v>0.99999999999998768</v>
      </c>
      <c r="BL2" s="11">
        <f t="shared" si="0"/>
        <v>0.99999999999998768</v>
      </c>
      <c r="BM2" s="11">
        <f t="shared" si="0"/>
        <v>0.99999999999998768</v>
      </c>
      <c r="BN2" s="11">
        <f t="shared" si="0"/>
        <v>0.99999999999998768</v>
      </c>
      <c r="BO2" s="11">
        <f t="shared" si="0"/>
        <v>0.99999999999998768</v>
      </c>
      <c r="BP2" s="11">
        <f t="shared" ref="BP2:BZ2" si="1" xml:space="preserve"> _xlfn.POISSON.DIST(BP1,$B2,1)</f>
        <v>0.99999999999999956</v>
      </c>
      <c r="BQ2" s="11">
        <f t="shared" si="1"/>
        <v>0.99999999999999956</v>
      </c>
      <c r="BR2" s="11">
        <f t="shared" si="1"/>
        <v>0.99999999999999956</v>
      </c>
      <c r="BS2" s="11">
        <f t="shared" si="1"/>
        <v>0.99999999999999956</v>
      </c>
      <c r="BT2" s="11">
        <f t="shared" si="1"/>
        <v>0.99999999999999956</v>
      </c>
      <c r="BU2" s="11">
        <f t="shared" si="1"/>
        <v>1</v>
      </c>
      <c r="BV2" s="11">
        <f t="shared" si="1"/>
        <v>1</v>
      </c>
      <c r="BW2" s="11">
        <f t="shared" si="1"/>
        <v>1</v>
      </c>
      <c r="BX2" s="11">
        <f t="shared" si="1"/>
        <v>1</v>
      </c>
      <c r="BY2" s="11">
        <f t="shared" si="1"/>
        <v>1</v>
      </c>
      <c r="BZ2" s="12">
        <f t="shared" si="1"/>
        <v>1</v>
      </c>
    </row>
    <row r="3" spans="1:78" x14ac:dyDescent="0.3">
      <c r="B3" s="1">
        <v>1</v>
      </c>
      <c r="C3" s="13">
        <f xml:space="preserve"> _xlfn.POISSON.DIST(C1,$B3,1)</f>
        <v>0.36787944117144233</v>
      </c>
      <c r="D3" s="14">
        <f t="shared" ref="D3:BO3" si="2" xml:space="preserve"> _xlfn.POISSON.DIST(D1,$B3,1)</f>
        <v>0.36787944117144233</v>
      </c>
      <c r="E3" s="14">
        <f t="shared" si="2"/>
        <v>0.36787944117144233</v>
      </c>
      <c r="F3" s="14">
        <f t="shared" si="2"/>
        <v>0.36787944117144233</v>
      </c>
      <c r="G3" s="14">
        <f t="shared" si="2"/>
        <v>0.36787944117144233</v>
      </c>
      <c r="H3" s="14">
        <f t="shared" si="2"/>
        <v>0.73575888234288478</v>
      </c>
      <c r="I3" s="14">
        <f t="shared" si="2"/>
        <v>0.73575888234288478</v>
      </c>
      <c r="J3" s="14">
        <f t="shared" si="2"/>
        <v>0.73575888234288478</v>
      </c>
      <c r="K3" s="14">
        <f t="shared" si="2"/>
        <v>0.73575888234288478</v>
      </c>
      <c r="L3" s="14">
        <f t="shared" si="2"/>
        <v>0.73575888234288478</v>
      </c>
      <c r="M3" s="14">
        <f t="shared" si="2"/>
        <v>0.91969860292860584</v>
      </c>
      <c r="N3" s="14">
        <f t="shared" si="2"/>
        <v>0.91969860292860584</v>
      </c>
      <c r="O3" s="14">
        <f t="shared" si="2"/>
        <v>0.91969860292860584</v>
      </c>
      <c r="P3" s="14">
        <f t="shared" si="2"/>
        <v>0.91969860292860584</v>
      </c>
      <c r="Q3" s="14">
        <f t="shared" si="2"/>
        <v>0.91969860292860584</v>
      </c>
      <c r="R3" s="14">
        <f t="shared" si="2"/>
        <v>0.98101184312384615</v>
      </c>
      <c r="S3" s="14">
        <f t="shared" si="2"/>
        <v>0.98101184312384615</v>
      </c>
      <c r="T3" s="14">
        <f t="shared" si="2"/>
        <v>0.98101184312384615</v>
      </c>
      <c r="U3" s="14">
        <f t="shared" si="2"/>
        <v>0.98101184312384615</v>
      </c>
      <c r="V3" s="14">
        <f t="shared" si="2"/>
        <v>0.98101184312384615</v>
      </c>
      <c r="W3" s="14">
        <f t="shared" si="2"/>
        <v>0.99634015317265634</v>
      </c>
      <c r="X3" s="14">
        <f t="shared" si="2"/>
        <v>0.99634015317265634</v>
      </c>
      <c r="Y3" s="14">
        <f t="shared" si="2"/>
        <v>0.99634015317265634</v>
      </c>
      <c r="Z3" s="14">
        <f t="shared" si="2"/>
        <v>0.99634015317265634</v>
      </c>
      <c r="AA3" s="14">
        <f t="shared" si="2"/>
        <v>0.99634015317265634</v>
      </c>
      <c r="AB3" s="14">
        <f t="shared" si="2"/>
        <v>0.99940581518241833</v>
      </c>
      <c r="AC3" s="14">
        <f t="shared" si="2"/>
        <v>0.99940581518241833</v>
      </c>
      <c r="AD3" s="14">
        <f t="shared" si="2"/>
        <v>0.99940581518241833</v>
      </c>
      <c r="AE3" s="14">
        <f t="shared" si="2"/>
        <v>0.99940581518241833</v>
      </c>
      <c r="AF3" s="14">
        <f t="shared" si="2"/>
        <v>0.99940581518241833</v>
      </c>
      <c r="AG3" s="14">
        <f t="shared" si="2"/>
        <v>0.99991675885071196</v>
      </c>
      <c r="AH3" s="14">
        <f t="shared" si="2"/>
        <v>0.99991675885071196</v>
      </c>
      <c r="AI3" s="14">
        <f t="shared" si="2"/>
        <v>0.99991675885071196</v>
      </c>
      <c r="AJ3" s="14">
        <f t="shared" si="2"/>
        <v>0.99991675885071196</v>
      </c>
      <c r="AK3" s="14">
        <f t="shared" si="2"/>
        <v>0.99991675885071196</v>
      </c>
      <c r="AL3" s="14">
        <f t="shared" si="2"/>
        <v>0.99998975080332531</v>
      </c>
      <c r="AM3" s="14">
        <f t="shared" si="2"/>
        <v>0.99998975080332531</v>
      </c>
      <c r="AN3" s="14">
        <f t="shared" si="2"/>
        <v>0.99998975080332531</v>
      </c>
      <c r="AO3" s="14">
        <f t="shared" si="2"/>
        <v>0.99998975080332531</v>
      </c>
      <c r="AP3" s="14">
        <f t="shared" si="2"/>
        <v>0.99998975080332531</v>
      </c>
      <c r="AQ3" s="14">
        <f t="shared" si="2"/>
        <v>0.99999887479740202</v>
      </c>
      <c r="AR3" s="14">
        <f t="shared" si="2"/>
        <v>0.99999887479740202</v>
      </c>
      <c r="AS3" s="14">
        <f t="shared" si="2"/>
        <v>0.99999887479740202</v>
      </c>
      <c r="AT3" s="14">
        <f t="shared" si="2"/>
        <v>0.99999887479740202</v>
      </c>
      <c r="AU3" s="14">
        <f t="shared" si="2"/>
        <v>0.99999887479740202</v>
      </c>
      <c r="AV3" s="14">
        <f t="shared" si="2"/>
        <v>0.9999998885745216</v>
      </c>
      <c r="AW3" s="14">
        <f t="shared" si="2"/>
        <v>0.9999998885745216</v>
      </c>
      <c r="AX3" s="14">
        <f t="shared" si="2"/>
        <v>0.9999998885745216</v>
      </c>
      <c r="AY3" s="14">
        <f t="shared" si="2"/>
        <v>0.9999998885745216</v>
      </c>
      <c r="AZ3" s="14">
        <f t="shared" si="2"/>
        <v>0.9999998885745216</v>
      </c>
      <c r="BA3" s="14">
        <f t="shared" si="2"/>
        <v>0.9999999899522336</v>
      </c>
      <c r="BB3" s="14">
        <f t="shared" si="2"/>
        <v>0.9999999899522336</v>
      </c>
      <c r="BC3" s="14">
        <f t="shared" si="2"/>
        <v>0.9999999899522336</v>
      </c>
      <c r="BD3" s="14">
        <f t="shared" si="2"/>
        <v>0.9999999899522336</v>
      </c>
      <c r="BE3" s="14">
        <f t="shared" si="2"/>
        <v>0.9999999899522336</v>
      </c>
      <c r="BF3" s="14">
        <f t="shared" si="2"/>
        <v>0.99999999916838922</v>
      </c>
      <c r="BG3" s="14">
        <f t="shared" si="2"/>
        <v>0.99999999916838922</v>
      </c>
      <c r="BH3" s="14">
        <f t="shared" si="2"/>
        <v>0.99999999916838922</v>
      </c>
      <c r="BI3" s="14">
        <f t="shared" si="2"/>
        <v>0.99999999916838922</v>
      </c>
      <c r="BJ3" s="14">
        <f t="shared" si="2"/>
        <v>0.99999999916838922</v>
      </c>
      <c r="BK3" s="14">
        <f t="shared" si="2"/>
        <v>0.99999999993640221</v>
      </c>
      <c r="BL3" s="14">
        <f t="shared" si="2"/>
        <v>0.99999999993640221</v>
      </c>
      <c r="BM3" s="14">
        <f t="shared" si="2"/>
        <v>0.99999999993640221</v>
      </c>
      <c r="BN3" s="14">
        <f t="shared" si="2"/>
        <v>0.99999999993640221</v>
      </c>
      <c r="BO3" s="14">
        <f t="shared" si="2"/>
        <v>0.99999999993640221</v>
      </c>
      <c r="BP3" s="14">
        <f t="shared" ref="BP3:BZ3" si="3" xml:space="preserve"> _xlfn.POISSON.DIST(BP1,$B3,1)</f>
        <v>0.99999999999548017</v>
      </c>
      <c r="BQ3" s="14">
        <f t="shared" si="3"/>
        <v>0.99999999999548017</v>
      </c>
      <c r="BR3" s="14">
        <f t="shared" si="3"/>
        <v>0.99999999999548017</v>
      </c>
      <c r="BS3" s="14">
        <f t="shared" si="3"/>
        <v>0.99999999999548017</v>
      </c>
      <c r="BT3" s="14">
        <f t="shared" si="3"/>
        <v>0.99999999999548017</v>
      </c>
      <c r="BU3" s="14">
        <f t="shared" si="3"/>
        <v>0.99999999999970002</v>
      </c>
      <c r="BV3" s="14">
        <f t="shared" si="3"/>
        <v>0.99999999999970002</v>
      </c>
      <c r="BW3" s="14">
        <f t="shared" si="3"/>
        <v>0.99999999999970002</v>
      </c>
      <c r="BX3" s="14">
        <f t="shared" si="3"/>
        <v>0.99999999999970002</v>
      </c>
      <c r="BY3" s="14">
        <f t="shared" si="3"/>
        <v>0.99999999999970002</v>
      </c>
      <c r="BZ3" s="15">
        <f t="shared" si="3"/>
        <v>0.99999999999998135</v>
      </c>
    </row>
    <row r="4" spans="1:78" ht="15" thickBot="1" x14ac:dyDescent="0.35">
      <c r="B4" s="3">
        <v>2</v>
      </c>
      <c r="C4" s="16">
        <f xml:space="preserve"> _xlfn.POISSON.DIST(C1,$B4,1)</f>
        <v>0.1353352832366127</v>
      </c>
      <c r="D4" s="17">
        <f t="shared" ref="D4:BO4" si="4" xml:space="preserve"> _xlfn.POISSON.DIST(D1,$B4,1)</f>
        <v>0.1353352832366127</v>
      </c>
      <c r="E4" s="17">
        <f t="shared" si="4"/>
        <v>0.1353352832366127</v>
      </c>
      <c r="F4" s="17">
        <f t="shared" si="4"/>
        <v>0.1353352832366127</v>
      </c>
      <c r="G4" s="17">
        <f t="shared" si="4"/>
        <v>0.1353352832366127</v>
      </c>
      <c r="H4" s="17">
        <f t="shared" si="4"/>
        <v>0.40600584970983811</v>
      </c>
      <c r="I4" s="17">
        <f t="shared" si="4"/>
        <v>0.40600584970983811</v>
      </c>
      <c r="J4" s="17">
        <f t="shared" si="4"/>
        <v>0.40600584970983811</v>
      </c>
      <c r="K4" s="17">
        <f t="shared" si="4"/>
        <v>0.40600584970983811</v>
      </c>
      <c r="L4" s="17">
        <f t="shared" si="4"/>
        <v>0.40600584970983811</v>
      </c>
      <c r="M4" s="17">
        <f t="shared" si="4"/>
        <v>0.6766764161830634</v>
      </c>
      <c r="N4" s="17">
        <f t="shared" si="4"/>
        <v>0.6766764161830634</v>
      </c>
      <c r="O4" s="17">
        <f t="shared" si="4"/>
        <v>0.6766764161830634</v>
      </c>
      <c r="P4" s="17">
        <f t="shared" si="4"/>
        <v>0.6766764161830634</v>
      </c>
      <c r="Q4" s="17">
        <f t="shared" si="4"/>
        <v>0.6766764161830634</v>
      </c>
      <c r="R4" s="17">
        <f t="shared" si="4"/>
        <v>0.85712346049854693</v>
      </c>
      <c r="S4" s="17">
        <f t="shared" si="4"/>
        <v>0.85712346049854693</v>
      </c>
      <c r="T4" s="17">
        <f t="shared" si="4"/>
        <v>0.85712346049854693</v>
      </c>
      <c r="U4" s="17">
        <f t="shared" si="4"/>
        <v>0.85712346049854693</v>
      </c>
      <c r="V4" s="17">
        <f t="shared" si="4"/>
        <v>0.85712346049854693</v>
      </c>
      <c r="W4" s="17">
        <f t="shared" si="4"/>
        <v>0.94734698265628881</v>
      </c>
      <c r="X4" s="17">
        <f t="shared" si="4"/>
        <v>0.94734698265628881</v>
      </c>
      <c r="Y4" s="17">
        <f t="shared" si="4"/>
        <v>0.94734698265628881</v>
      </c>
      <c r="Z4" s="17">
        <f t="shared" si="4"/>
        <v>0.94734698265628881</v>
      </c>
      <c r="AA4" s="17">
        <f t="shared" si="4"/>
        <v>0.94734698265628881</v>
      </c>
      <c r="AB4" s="17">
        <f t="shared" si="4"/>
        <v>0.98343639151938556</v>
      </c>
      <c r="AC4" s="17">
        <f t="shared" si="4"/>
        <v>0.98343639151938556</v>
      </c>
      <c r="AD4" s="17">
        <f t="shared" si="4"/>
        <v>0.98343639151938556</v>
      </c>
      <c r="AE4" s="17">
        <f t="shared" si="4"/>
        <v>0.98343639151938556</v>
      </c>
      <c r="AF4" s="17">
        <f t="shared" si="4"/>
        <v>0.98343639151938556</v>
      </c>
      <c r="AG4" s="17">
        <f t="shared" si="4"/>
        <v>0.99546619447375106</v>
      </c>
      <c r="AH4" s="17">
        <f t="shared" si="4"/>
        <v>0.99546619447375106</v>
      </c>
      <c r="AI4" s="17">
        <f t="shared" si="4"/>
        <v>0.99546619447375106</v>
      </c>
      <c r="AJ4" s="17">
        <f t="shared" si="4"/>
        <v>0.99546619447375106</v>
      </c>
      <c r="AK4" s="17">
        <f t="shared" si="4"/>
        <v>0.99546619447375106</v>
      </c>
      <c r="AL4" s="17">
        <f t="shared" si="4"/>
        <v>0.99890328103214132</v>
      </c>
      <c r="AM4" s="17">
        <f t="shared" si="4"/>
        <v>0.99890328103214132</v>
      </c>
      <c r="AN4" s="17">
        <f t="shared" si="4"/>
        <v>0.99890328103214132</v>
      </c>
      <c r="AO4" s="17">
        <f t="shared" si="4"/>
        <v>0.99890328103214132</v>
      </c>
      <c r="AP4" s="17">
        <f t="shared" si="4"/>
        <v>0.99890328103214132</v>
      </c>
      <c r="AQ4" s="17">
        <f t="shared" si="4"/>
        <v>0.99976255267173886</v>
      </c>
      <c r="AR4" s="17">
        <f t="shared" si="4"/>
        <v>0.99976255267173886</v>
      </c>
      <c r="AS4" s="17">
        <f t="shared" si="4"/>
        <v>0.99976255267173886</v>
      </c>
      <c r="AT4" s="17">
        <f t="shared" si="4"/>
        <v>0.99976255267173886</v>
      </c>
      <c r="AU4" s="17">
        <f t="shared" si="4"/>
        <v>0.99976255267173886</v>
      </c>
      <c r="AV4" s="17">
        <f t="shared" si="4"/>
        <v>0.99995350192498278</v>
      </c>
      <c r="AW4" s="17">
        <f t="shared" si="4"/>
        <v>0.99995350192498278</v>
      </c>
      <c r="AX4" s="17">
        <f t="shared" si="4"/>
        <v>0.99995350192498278</v>
      </c>
      <c r="AY4" s="17">
        <f t="shared" si="4"/>
        <v>0.99995350192498278</v>
      </c>
      <c r="AZ4" s="17">
        <f t="shared" si="4"/>
        <v>0.99995350192498278</v>
      </c>
      <c r="BA4" s="17">
        <f t="shared" si="4"/>
        <v>0.99999169177563152</v>
      </c>
      <c r="BB4" s="17">
        <f t="shared" si="4"/>
        <v>0.99999169177563152</v>
      </c>
      <c r="BC4" s="17">
        <f t="shared" si="4"/>
        <v>0.99999169177563152</v>
      </c>
      <c r="BD4" s="17">
        <f t="shared" si="4"/>
        <v>0.99999169177563152</v>
      </c>
      <c r="BE4" s="17">
        <f t="shared" si="4"/>
        <v>0.99999169177563152</v>
      </c>
      <c r="BF4" s="17">
        <f t="shared" si="4"/>
        <v>0.99999863538484046</v>
      </c>
      <c r="BG4" s="17">
        <f t="shared" si="4"/>
        <v>0.99999863538484046</v>
      </c>
      <c r="BH4" s="17">
        <f t="shared" si="4"/>
        <v>0.99999863538484046</v>
      </c>
      <c r="BI4" s="17">
        <f t="shared" si="4"/>
        <v>0.99999863538484046</v>
      </c>
      <c r="BJ4" s="17">
        <f t="shared" si="4"/>
        <v>0.99999863538484046</v>
      </c>
      <c r="BK4" s="17">
        <f t="shared" si="4"/>
        <v>0.99999979265304184</v>
      </c>
      <c r="BL4" s="17">
        <f t="shared" si="4"/>
        <v>0.99999979265304184</v>
      </c>
      <c r="BM4" s="17">
        <f t="shared" si="4"/>
        <v>0.99999979265304184</v>
      </c>
      <c r="BN4" s="17">
        <f t="shared" si="4"/>
        <v>0.99999979265304184</v>
      </c>
      <c r="BO4" s="17">
        <f t="shared" si="4"/>
        <v>0.99999979265304184</v>
      </c>
      <c r="BP4" s="17">
        <f t="shared" ref="BP4:BZ4" si="5" xml:space="preserve"> _xlfn.POISSON.DIST(BP1,$B4,1)</f>
        <v>0.99999997069430369</v>
      </c>
      <c r="BQ4" s="17">
        <f t="shared" si="5"/>
        <v>0.99999997069430369</v>
      </c>
      <c r="BR4" s="17">
        <f t="shared" si="5"/>
        <v>0.99999997069430369</v>
      </c>
      <c r="BS4" s="17">
        <f t="shared" si="5"/>
        <v>0.99999997069430369</v>
      </c>
      <c r="BT4" s="17">
        <f t="shared" si="5"/>
        <v>0.99999997069430369</v>
      </c>
      <c r="BU4" s="17">
        <f t="shared" si="5"/>
        <v>0.99999999612876955</v>
      </c>
      <c r="BV4" s="17">
        <f t="shared" si="5"/>
        <v>0.99999999612876955</v>
      </c>
      <c r="BW4" s="17">
        <f t="shared" si="5"/>
        <v>0.99999999612876955</v>
      </c>
      <c r="BX4" s="17">
        <f t="shared" si="5"/>
        <v>0.99999999612876955</v>
      </c>
      <c r="BY4" s="17">
        <f t="shared" si="5"/>
        <v>0.99999999612876955</v>
      </c>
      <c r="BZ4" s="18">
        <f t="shared" si="5"/>
        <v>0.99999999952003171</v>
      </c>
    </row>
    <row r="21" spans="1:78" ht="15" thickBot="1" x14ac:dyDescent="0.35"/>
    <row r="22" spans="1:78" ht="15" thickBot="1" x14ac:dyDescent="0.35">
      <c r="B22" s="22" t="s">
        <v>3</v>
      </c>
      <c r="C22" s="25">
        <v>0</v>
      </c>
      <c r="D22" s="25">
        <v>0.2</v>
      </c>
      <c r="E22" s="25">
        <v>0.4</v>
      </c>
      <c r="F22" s="25">
        <v>0.6</v>
      </c>
      <c r="G22" s="25">
        <v>0.8</v>
      </c>
      <c r="H22" s="25">
        <v>1</v>
      </c>
      <c r="I22" s="25">
        <v>1.2</v>
      </c>
      <c r="J22" s="25">
        <v>1.4</v>
      </c>
      <c r="K22" s="25">
        <v>1.6</v>
      </c>
      <c r="L22" s="25">
        <v>1.8</v>
      </c>
      <c r="M22" s="25">
        <v>2</v>
      </c>
      <c r="N22" s="25">
        <v>2.2000000000000002</v>
      </c>
      <c r="O22" s="25">
        <v>2.4</v>
      </c>
      <c r="P22" s="25">
        <v>2.6</v>
      </c>
      <c r="Q22" s="25">
        <v>2.8</v>
      </c>
      <c r="R22" s="25">
        <v>3</v>
      </c>
      <c r="S22" s="25">
        <v>3.2</v>
      </c>
      <c r="T22" s="25">
        <v>3.4</v>
      </c>
      <c r="U22" s="25">
        <v>3.6</v>
      </c>
      <c r="V22" s="25">
        <v>3.8</v>
      </c>
      <c r="W22" s="25">
        <v>4</v>
      </c>
      <c r="X22" s="25">
        <v>4.2</v>
      </c>
      <c r="Y22" s="25">
        <v>4.4000000000000004</v>
      </c>
      <c r="Z22" s="25">
        <v>4.5999999999999996</v>
      </c>
      <c r="AA22" s="25">
        <v>4.8</v>
      </c>
      <c r="AB22" s="25">
        <v>5</v>
      </c>
      <c r="AC22" s="25">
        <v>5.2</v>
      </c>
      <c r="AD22" s="25">
        <v>5.4</v>
      </c>
      <c r="AE22" s="25">
        <v>5.6</v>
      </c>
      <c r="AF22" s="25">
        <v>5.8</v>
      </c>
      <c r="AG22" s="25">
        <v>6</v>
      </c>
      <c r="AH22" s="25">
        <v>6.2</v>
      </c>
      <c r="AI22" s="25">
        <v>6.4</v>
      </c>
      <c r="AJ22" s="25">
        <v>6.6</v>
      </c>
      <c r="AK22" s="25">
        <v>6.8</v>
      </c>
      <c r="AL22" s="25">
        <v>7</v>
      </c>
      <c r="AM22" s="25">
        <v>7.2</v>
      </c>
      <c r="AN22" s="25">
        <v>7.4</v>
      </c>
      <c r="AO22" s="25">
        <v>7.6</v>
      </c>
      <c r="AP22" s="25">
        <v>7.8</v>
      </c>
      <c r="AQ22" s="25">
        <v>8</v>
      </c>
      <c r="AR22" s="25">
        <v>8.1999999999999993</v>
      </c>
      <c r="AS22" s="25">
        <v>8.4</v>
      </c>
      <c r="AT22" s="25">
        <v>8.6</v>
      </c>
      <c r="AU22" s="25">
        <v>8.8000000000000007</v>
      </c>
      <c r="AV22" s="25">
        <v>9</v>
      </c>
      <c r="AW22" s="25">
        <v>9.1999999999999993</v>
      </c>
      <c r="AX22" s="25">
        <v>9.4</v>
      </c>
      <c r="AY22" s="25">
        <v>9.6</v>
      </c>
      <c r="AZ22" s="25">
        <v>9.8000000000000007</v>
      </c>
      <c r="BA22" s="25">
        <v>10</v>
      </c>
      <c r="BB22" s="25">
        <v>10.199999999999999</v>
      </c>
      <c r="BC22" s="25">
        <v>10.4</v>
      </c>
      <c r="BD22" s="25">
        <v>10.6</v>
      </c>
      <c r="BE22" s="25">
        <v>10.8</v>
      </c>
      <c r="BF22" s="25">
        <v>11</v>
      </c>
      <c r="BG22" s="25">
        <v>11.2</v>
      </c>
      <c r="BH22" s="25">
        <v>11.4</v>
      </c>
      <c r="BI22" s="25">
        <v>11.6</v>
      </c>
      <c r="BJ22" s="25">
        <v>11.8</v>
      </c>
      <c r="BK22" s="25">
        <v>12</v>
      </c>
      <c r="BL22" s="25">
        <v>12.2</v>
      </c>
      <c r="BM22" s="25">
        <v>12.4</v>
      </c>
      <c r="BN22" s="25">
        <v>12.6</v>
      </c>
      <c r="BO22" s="25">
        <v>12.8</v>
      </c>
      <c r="BP22" s="25">
        <v>13</v>
      </c>
      <c r="BQ22" s="25">
        <v>13.2</v>
      </c>
      <c r="BR22" s="25">
        <v>13.4</v>
      </c>
      <c r="BS22" s="25">
        <v>13.6</v>
      </c>
      <c r="BT22" s="25">
        <v>13.8</v>
      </c>
      <c r="BU22" s="25">
        <v>14</v>
      </c>
      <c r="BV22" s="25">
        <v>14.2</v>
      </c>
      <c r="BW22" s="25">
        <v>14.4</v>
      </c>
      <c r="BX22" s="25">
        <v>14.6</v>
      </c>
      <c r="BY22" s="25">
        <v>14.8</v>
      </c>
      <c r="BZ22" s="26">
        <v>15</v>
      </c>
    </row>
    <row r="23" spans="1:78" ht="15" thickBot="1" x14ac:dyDescent="0.35">
      <c r="A23" s="24" t="s">
        <v>2</v>
      </c>
      <c r="B23" s="23">
        <v>0.5</v>
      </c>
      <c r="C23" s="10">
        <f xml:space="preserve"> _xlfn.POISSON.DIST(C22,$B23,0)</f>
        <v>0.60653065971263342</v>
      </c>
      <c r="D23" s="11">
        <f t="shared" ref="D23:BO23" si="6" xml:space="preserve"> _xlfn.POISSON.DIST(D22,$B23,0)</f>
        <v>0.60653065971263342</v>
      </c>
      <c r="E23" s="11">
        <f t="shared" si="6"/>
        <v>0.60653065971263342</v>
      </c>
      <c r="F23" s="11">
        <f t="shared" si="6"/>
        <v>0.60653065971263342</v>
      </c>
      <c r="G23" s="11">
        <f t="shared" si="6"/>
        <v>0.60653065971263342</v>
      </c>
      <c r="H23" s="11">
        <f t="shared" si="6"/>
        <v>0.30326532985631671</v>
      </c>
      <c r="I23" s="11">
        <f t="shared" si="6"/>
        <v>0.30326532985631671</v>
      </c>
      <c r="J23" s="11">
        <f t="shared" si="6"/>
        <v>0.30326532985631671</v>
      </c>
      <c r="K23" s="11">
        <f t="shared" si="6"/>
        <v>0.30326532985631671</v>
      </c>
      <c r="L23" s="11">
        <f t="shared" si="6"/>
        <v>0.30326532985631671</v>
      </c>
      <c r="M23" s="11">
        <f t="shared" si="6"/>
        <v>7.5816332464079178E-2</v>
      </c>
      <c r="N23" s="11">
        <f t="shared" si="6"/>
        <v>7.5816332464079178E-2</v>
      </c>
      <c r="O23" s="11">
        <f t="shared" si="6"/>
        <v>7.5816332464079178E-2</v>
      </c>
      <c r="P23" s="11">
        <f t="shared" si="6"/>
        <v>7.5816332464079178E-2</v>
      </c>
      <c r="Q23" s="11">
        <f t="shared" si="6"/>
        <v>7.5816332464079178E-2</v>
      </c>
      <c r="R23" s="11">
        <f t="shared" si="6"/>
        <v>1.2636055410679865E-2</v>
      </c>
      <c r="S23" s="11">
        <f t="shared" si="6"/>
        <v>1.2636055410679865E-2</v>
      </c>
      <c r="T23" s="11">
        <f t="shared" si="6"/>
        <v>1.2636055410679865E-2</v>
      </c>
      <c r="U23" s="11">
        <f t="shared" si="6"/>
        <v>1.2636055410679865E-2</v>
      </c>
      <c r="V23" s="11">
        <f t="shared" si="6"/>
        <v>1.2636055410679865E-2</v>
      </c>
      <c r="W23" s="11">
        <f t="shared" si="6"/>
        <v>1.5795069263349827E-3</v>
      </c>
      <c r="X23" s="11">
        <f t="shared" si="6"/>
        <v>1.5795069263349827E-3</v>
      </c>
      <c r="Y23" s="11">
        <f t="shared" si="6"/>
        <v>1.5795069263349827E-3</v>
      </c>
      <c r="Z23" s="11">
        <f t="shared" si="6"/>
        <v>1.5795069263349827E-3</v>
      </c>
      <c r="AA23" s="11">
        <f t="shared" si="6"/>
        <v>1.5795069263349827E-3</v>
      </c>
      <c r="AB23" s="11">
        <f t="shared" si="6"/>
        <v>1.5795069263349832E-4</v>
      </c>
      <c r="AC23" s="11">
        <f t="shared" si="6"/>
        <v>1.5795069263349832E-4</v>
      </c>
      <c r="AD23" s="11">
        <f t="shared" si="6"/>
        <v>1.5795069263349832E-4</v>
      </c>
      <c r="AE23" s="11">
        <f t="shared" si="6"/>
        <v>1.5795069263349832E-4</v>
      </c>
      <c r="AF23" s="11">
        <f t="shared" si="6"/>
        <v>1.5795069263349832E-4</v>
      </c>
      <c r="AG23" s="11">
        <f t="shared" si="6"/>
        <v>1.3162557719458192E-5</v>
      </c>
      <c r="AH23" s="11">
        <f t="shared" si="6"/>
        <v>1.3162557719458192E-5</v>
      </c>
      <c r="AI23" s="11">
        <f t="shared" si="6"/>
        <v>1.3162557719458192E-5</v>
      </c>
      <c r="AJ23" s="11">
        <f t="shared" si="6"/>
        <v>1.3162557719458192E-5</v>
      </c>
      <c r="AK23" s="11">
        <f t="shared" si="6"/>
        <v>1.3162557719458192E-5</v>
      </c>
      <c r="AL23" s="11">
        <f t="shared" si="6"/>
        <v>9.4018269424701516E-7</v>
      </c>
      <c r="AM23" s="11">
        <f t="shared" si="6"/>
        <v>9.4018269424701516E-7</v>
      </c>
      <c r="AN23" s="11">
        <f t="shared" si="6"/>
        <v>9.4018269424701516E-7</v>
      </c>
      <c r="AO23" s="11">
        <f t="shared" si="6"/>
        <v>9.4018269424701516E-7</v>
      </c>
      <c r="AP23" s="11">
        <f t="shared" si="6"/>
        <v>9.4018269424701516E-7</v>
      </c>
      <c r="AQ23" s="11">
        <f t="shared" si="6"/>
        <v>5.8761418390438223E-8</v>
      </c>
      <c r="AR23" s="11">
        <f t="shared" si="6"/>
        <v>5.8761418390438223E-8</v>
      </c>
      <c r="AS23" s="11">
        <f t="shared" si="6"/>
        <v>5.8761418390438223E-8</v>
      </c>
      <c r="AT23" s="11">
        <f t="shared" si="6"/>
        <v>5.8761418390438223E-8</v>
      </c>
      <c r="AU23" s="11">
        <f t="shared" si="6"/>
        <v>5.8761418390438223E-8</v>
      </c>
      <c r="AV23" s="11">
        <f t="shared" si="6"/>
        <v>3.2645232439132378E-9</v>
      </c>
      <c r="AW23" s="11">
        <f t="shared" si="6"/>
        <v>3.2645232439132378E-9</v>
      </c>
      <c r="AX23" s="11">
        <f t="shared" si="6"/>
        <v>3.2645232439132378E-9</v>
      </c>
      <c r="AY23" s="11">
        <f t="shared" si="6"/>
        <v>3.2645232439132378E-9</v>
      </c>
      <c r="AZ23" s="11">
        <f t="shared" si="6"/>
        <v>3.2645232439132378E-9</v>
      </c>
      <c r="BA23" s="11">
        <f t="shared" si="6"/>
        <v>1.6322616219566172E-10</v>
      </c>
      <c r="BB23" s="11">
        <f t="shared" si="6"/>
        <v>1.6322616219566172E-10</v>
      </c>
      <c r="BC23" s="11">
        <f t="shared" si="6"/>
        <v>1.6322616219566172E-10</v>
      </c>
      <c r="BD23" s="11">
        <f t="shared" si="6"/>
        <v>1.6322616219566172E-10</v>
      </c>
      <c r="BE23" s="11">
        <f t="shared" si="6"/>
        <v>1.6322616219566172E-10</v>
      </c>
      <c r="BF23" s="11">
        <f t="shared" si="6"/>
        <v>7.4193710088936996E-12</v>
      </c>
      <c r="BG23" s="11">
        <f t="shared" si="6"/>
        <v>7.4193710088936996E-12</v>
      </c>
      <c r="BH23" s="11">
        <f t="shared" si="6"/>
        <v>7.4193710088936996E-12</v>
      </c>
      <c r="BI23" s="11">
        <f t="shared" si="6"/>
        <v>7.4193710088936996E-12</v>
      </c>
      <c r="BJ23" s="11">
        <f t="shared" si="6"/>
        <v>7.4193710088936996E-12</v>
      </c>
      <c r="BK23" s="11">
        <f t="shared" si="6"/>
        <v>3.0914045870390615E-13</v>
      </c>
      <c r="BL23" s="11">
        <f t="shared" si="6"/>
        <v>3.0914045870390615E-13</v>
      </c>
      <c r="BM23" s="11">
        <f t="shared" si="6"/>
        <v>3.0914045870390615E-13</v>
      </c>
      <c r="BN23" s="11">
        <f t="shared" si="6"/>
        <v>3.0914045870390615E-13</v>
      </c>
      <c r="BO23" s="11">
        <f t="shared" si="6"/>
        <v>3.0914045870390615E-13</v>
      </c>
      <c r="BP23" s="11">
        <f t="shared" ref="BP23:BZ23" si="7" xml:space="preserve"> _xlfn.POISSON.DIST(BP22,$B23,0)</f>
        <v>1.1890017642457933E-14</v>
      </c>
      <c r="BQ23" s="11">
        <f t="shared" si="7"/>
        <v>1.1890017642457933E-14</v>
      </c>
      <c r="BR23" s="11">
        <f t="shared" si="7"/>
        <v>1.1890017642457933E-14</v>
      </c>
      <c r="BS23" s="11">
        <f t="shared" si="7"/>
        <v>1.1890017642457933E-14</v>
      </c>
      <c r="BT23" s="11">
        <f t="shared" si="7"/>
        <v>1.1890017642457933E-14</v>
      </c>
      <c r="BU23" s="11">
        <f t="shared" si="7"/>
        <v>4.2464348723063881E-16</v>
      </c>
      <c r="BV23" s="11">
        <f t="shared" si="7"/>
        <v>4.2464348723063881E-16</v>
      </c>
      <c r="BW23" s="11">
        <f t="shared" si="7"/>
        <v>4.2464348723063881E-16</v>
      </c>
      <c r="BX23" s="11">
        <f t="shared" si="7"/>
        <v>4.2464348723063881E-16</v>
      </c>
      <c r="BY23" s="11">
        <f t="shared" si="7"/>
        <v>4.2464348723063881E-16</v>
      </c>
      <c r="BZ23" s="12">
        <f t="shared" si="7"/>
        <v>1.4154782907687952E-17</v>
      </c>
    </row>
    <row r="24" spans="1:78" x14ac:dyDescent="0.3">
      <c r="B24" s="1">
        <v>1</v>
      </c>
      <c r="C24" s="13">
        <f xml:space="preserve"> _xlfn.POISSON.DIST(C22,$B24,0)</f>
        <v>0.36787944117144233</v>
      </c>
      <c r="D24" s="14">
        <f t="shared" ref="D24:BO24" si="8" xml:space="preserve"> _xlfn.POISSON.DIST(D22,$B24,0)</f>
        <v>0.36787944117144233</v>
      </c>
      <c r="E24" s="14">
        <f t="shared" si="8"/>
        <v>0.36787944117144233</v>
      </c>
      <c r="F24" s="14">
        <f t="shared" si="8"/>
        <v>0.36787944117144233</v>
      </c>
      <c r="G24" s="14">
        <f t="shared" si="8"/>
        <v>0.36787944117144233</v>
      </c>
      <c r="H24" s="14">
        <f t="shared" si="8"/>
        <v>0.36787944117144233</v>
      </c>
      <c r="I24" s="14">
        <f t="shared" si="8"/>
        <v>0.36787944117144233</v>
      </c>
      <c r="J24" s="14">
        <f t="shared" si="8"/>
        <v>0.36787944117144233</v>
      </c>
      <c r="K24" s="14">
        <f t="shared" si="8"/>
        <v>0.36787944117144233</v>
      </c>
      <c r="L24" s="14">
        <f t="shared" si="8"/>
        <v>0.36787944117144233</v>
      </c>
      <c r="M24" s="14">
        <f t="shared" si="8"/>
        <v>0.18393972058572114</v>
      </c>
      <c r="N24" s="14">
        <f t="shared" si="8"/>
        <v>0.18393972058572114</v>
      </c>
      <c r="O24" s="14">
        <f t="shared" si="8"/>
        <v>0.18393972058572114</v>
      </c>
      <c r="P24" s="14">
        <f t="shared" si="8"/>
        <v>0.18393972058572114</v>
      </c>
      <c r="Q24" s="14">
        <f t="shared" si="8"/>
        <v>0.18393972058572114</v>
      </c>
      <c r="R24" s="14">
        <f t="shared" si="8"/>
        <v>6.1313240195240391E-2</v>
      </c>
      <c r="S24" s="14">
        <f t="shared" si="8"/>
        <v>6.1313240195240391E-2</v>
      </c>
      <c r="T24" s="14">
        <f t="shared" si="8"/>
        <v>6.1313240195240391E-2</v>
      </c>
      <c r="U24" s="14">
        <f t="shared" si="8"/>
        <v>6.1313240195240391E-2</v>
      </c>
      <c r="V24" s="14">
        <f t="shared" si="8"/>
        <v>6.1313240195240391E-2</v>
      </c>
      <c r="W24" s="14">
        <f t="shared" si="8"/>
        <v>1.5328310048810094E-2</v>
      </c>
      <c r="X24" s="14">
        <f t="shared" si="8"/>
        <v>1.5328310048810094E-2</v>
      </c>
      <c r="Y24" s="14">
        <f t="shared" si="8"/>
        <v>1.5328310048810094E-2</v>
      </c>
      <c r="Z24" s="14">
        <f t="shared" si="8"/>
        <v>1.5328310048810094E-2</v>
      </c>
      <c r="AA24" s="14">
        <f t="shared" si="8"/>
        <v>1.5328310048810094E-2</v>
      </c>
      <c r="AB24" s="14">
        <f t="shared" si="8"/>
        <v>3.06566200976202E-3</v>
      </c>
      <c r="AC24" s="14">
        <f t="shared" si="8"/>
        <v>3.06566200976202E-3</v>
      </c>
      <c r="AD24" s="14">
        <f t="shared" si="8"/>
        <v>3.06566200976202E-3</v>
      </c>
      <c r="AE24" s="14">
        <f t="shared" si="8"/>
        <v>3.06566200976202E-3</v>
      </c>
      <c r="AF24" s="14">
        <f t="shared" si="8"/>
        <v>3.06566200976202E-3</v>
      </c>
      <c r="AG24" s="14">
        <f t="shared" si="8"/>
        <v>5.1094366829366978E-4</v>
      </c>
      <c r="AH24" s="14">
        <f t="shared" si="8"/>
        <v>5.1094366829366978E-4</v>
      </c>
      <c r="AI24" s="14">
        <f t="shared" si="8"/>
        <v>5.1094366829366978E-4</v>
      </c>
      <c r="AJ24" s="14">
        <f t="shared" si="8"/>
        <v>5.1094366829366978E-4</v>
      </c>
      <c r="AK24" s="14">
        <f t="shared" si="8"/>
        <v>5.1094366829366978E-4</v>
      </c>
      <c r="AL24" s="14">
        <f t="shared" si="8"/>
        <v>7.2991952613381521E-5</v>
      </c>
      <c r="AM24" s="14">
        <f t="shared" si="8"/>
        <v>7.2991952613381521E-5</v>
      </c>
      <c r="AN24" s="14">
        <f t="shared" si="8"/>
        <v>7.2991952613381521E-5</v>
      </c>
      <c r="AO24" s="14">
        <f t="shared" si="8"/>
        <v>7.2991952613381521E-5</v>
      </c>
      <c r="AP24" s="14">
        <f t="shared" si="8"/>
        <v>7.2991952613381521E-5</v>
      </c>
      <c r="AQ24" s="14">
        <f t="shared" si="8"/>
        <v>9.1239940766726546E-6</v>
      </c>
      <c r="AR24" s="14">
        <f t="shared" si="8"/>
        <v>9.1239940766726546E-6</v>
      </c>
      <c r="AS24" s="14">
        <f t="shared" si="8"/>
        <v>9.1239940766726546E-6</v>
      </c>
      <c r="AT24" s="14">
        <f t="shared" si="8"/>
        <v>9.1239940766726546E-6</v>
      </c>
      <c r="AU24" s="14">
        <f t="shared" si="8"/>
        <v>9.1239940766726546E-6</v>
      </c>
      <c r="AV24" s="14">
        <f t="shared" si="8"/>
        <v>1.0137771196302961E-6</v>
      </c>
      <c r="AW24" s="14">
        <f t="shared" si="8"/>
        <v>1.0137771196302961E-6</v>
      </c>
      <c r="AX24" s="14">
        <f t="shared" si="8"/>
        <v>1.0137771196302961E-6</v>
      </c>
      <c r="AY24" s="14">
        <f t="shared" si="8"/>
        <v>1.0137771196302961E-6</v>
      </c>
      <c r="AZ24" s="14">
        <f t="shared" si="8"/>
        <v>1.0137771196302961E-6</v>
      </c>
      <c r="BA24" s="14">
        <f t="shared" si="8"/>
        <v>1.013777119630295E-7</v>
      </c>
      <c r="BB24" s="14">
        <f t="shared" si="8"/>
        <v>1.013777119630295E-7</v>
      </c>
      <c r="BC24" s="14">
        <f t="shared" si="8"/>
        <v>1.013777119630295E-7</v>
      </c>
      <c r="BD24" s="14">
        <f t="shared" si="8"/>
        <v>1.013777119630295E-7</v>
      </c>
      <c r="BE24" s="14">
        <f t="shared" si="8"/>
        <v>1.013777119630295E-7</v>
      </c>
      <c r="BF24" s="14">
        <f t="shared" si="8"/>
        <v>9.2161556330026647E-9</v>
      </c>
      <c r="BG24" s="14">
        <f t="shared" si="8"/>
        <v>9.2161556330026647E-9</v>
      </c>
      <c r="BH24" s="14">
        <f t="shared" si="8"/>
        <v>9.2161556330026647E-9</v>
      </c>
      <c r="BI24" s="14">
        <f t="shared" si="8"/>
        <v>9.2161556330026647E-9</v>
      </c>
      <c r="BJ24" s="14">
        <f t="shared" si="8"/>
        <v>9.2161556330026647E-9</v>
      </c>
      <c r="BK24" s="14">
        <f t="shared" si="8"/>
        <v>7.680129694168931E-10</v>
      </c>
      <c r="BL24" s="14">
        <f t="shared" si="8"/>
        <v>7.680129694168931E-10</v>
      </c>
      <c r="BM24" s="14">
        <f t="shared" si="8"/>
        <v>7.680129694168931E-10</v>
      </c>
      <c r="BN24" s="14">
        <f t="shared" si="8"/>
        <v>7.680129694168931E-10</v>
      </c>
      <c r="BO24" s="14">
        <f t="shared" si="8"/>
        <v>7.680129694168931E-10</v>
      </c>
      <c r="BP24" s="14">
        <f t="shared" ref="BP24:BZ24" si="9" xml:space="preserve"> _xlfn.POISSON.DIST(BP22,$B24,0)</f>
        <v>5.9077920724376414E-11</v>
      </c>
      <c r="BQ24" s="14">
        <f t="shared" si="9"/>
        <v>5.9077920724376414E-11</v>
      </c>
      <c r="BR24" s="14">
        <f t="shared" si="9"/>
        <v>5.9077920724376414E-11</v>
      </c>
      <c r="BS24" s="14">
        <f t="shared" si="9"/>
        <v>5.9077920724376414E-11</v>
      </c>
      <c r="BT24" s="14">
        <f t="shared" si="9"/>
        <v>5.9077920724376414E-11</v>
      </c>
      <c r="BU24" s="14">
        <f t="shared" si="9"/>
        <v>4.2198514803125853E-12</v>
      </c>
      <c r="BV24" s="14">
        <f t="shared" si="9"/>
        <v>4.2198514803125853E-12</v>
      </c>
      <c r="BW24" s="14">
        <f t="shared" si="9"/>
        <v>4.2198514803125853E-12</v>
      </c>
      <c r="BX24" s="14">
        <f t="shared" si="9"/>
        <v>4.2198514803125853E-12</v>
      </c>
      <c r="BY24" s="14">
        <f t="shared" si="9"/>
        <v>4.2198514803125853E-12</v>
      </c>
      <c r="BZ24" s="15">
        <f t="shared" si="9"/>
        <v>2.813234320208389E-13</v>
      </c>
    </row>
    <row r="25" spans="1:78" ht="15" thickBot="1" x14ac:dyDescent="0.35">
      <c r="B25" s="3">
        <v>2</v>
      </c>
      <c r="C25" s="16">
        <f xml:space="preserve"> _xlfn.POISSON.DIST(C22,$B25,0)</f>
        <v>0.1353352832366127</v>
      </c>
      <c r="D25" s="17">
        <f t="shared" ref="D25:BO25" si="10" xml:space="preserve"> _xlfn.POISSON.DIST(D22,$B25,0)</f>
        <v>0.1353352832366127</v>
      </c>
      <c r="E25" s="17">
        <f t="shared" si="10"/>
        <v>0.1353352832366127</v>
      </c>
      <c r="F25" s="17">
        <f t="shared" si="10"/>
        <v>0.1353352832366127</v>
      </c>
      <c r="G25" s="17">
        <f t="shared" si="10"/>
        <v>0.1353352832366127</v>
      </c>
      <c r="H25" s="17">
        <f t="shared" si="10"/>
        <v>0.27067056647322535</v>
      </c>
      <c r="I25" s="17">
        <f t="shared" si="10"/>
        <v>0.27067056647322535</v>
      </c>
      <c r="J25" s="17">
        <f t="shared" si="10"/>
        <v>0.27067056647322535</v>
      </c>
      <c r="K25" s="17">
        <f t="shared" si="10"/>
        <v>0.27067056647322535</v>
      </c>
      <c r="L25" s="17">
        <f t="shared" si="10"/>
        <v>0.27067056647322535</v>
      </c>
      <c r="M25" s="17">
        <f t="shared" si="10"/>
        <v>0.27067056647322546</v>
      </c>
      <c r="N25" s="17">
        <f t="shared" si="10"/>
        <v>0.27067056647322546</v>
      </c>
      <c r="O25" s="17">
        <f t="shared" si="10"/>
        <v>0.27067056647322546</v>
      </c>
      <c r="P25" s="17">
        <f t="shared" si="10"/>
        <v>0.27067056647322546</v>
      </c>
      <c r="Q25" s="17">
        <f t="shared" si="10"/>
        <v>0.27067056647322546</v>
      </c>
      <c r="R25" s="17">
        <f t="shared" si="10"/>
        <v>0.18044704431548364</v>
      </c>
      <c r="S25" s="17">
        <f t="shared" si="10"/>
        <v>0.18044704431548364</v>
      </c>
      <c r="T25" s="17">
        <f t="shared" si="10"/>
        <v>0.18044704431548364</v>
      </c>
      <c r="U25" s="17">
        <f t="shared" si="10"/>
        <v>0.18044704431548364</v>
      </c>
      <c r="V25" s="17">
        <f t="shared" si="10"/>
        <v>0.18044704431548364</v>
      </c>
      <c r="W25" s="17">
        <f t="shared" si="10"/>
        <v>9.022352215774182E-2</v>
      </c>
      <c r="X25" s="17">
        <f t="shared" si="10"/>
        <v>9.022352215774182E-2</v>
      </c>
      <c r="Y25" s="17">
        <f t="shared" si="10"/>
        <v>9.022352215774182E-2</v>
      </c>
      <c r="Z25" s="17">
        <f t="shared" si="10"/>
        <v>9.022352215774182E-2</v>
      </c>
      <c r="AA25" s="17">
        <f t="shared" si="10"/>
        <v>9.022352215774182E-2</v>
      </c>
      <c r="AB25" s="17">
        <f t="shared" si="10"/>
        <v>3.6089408863096716E-2</v>
      </c>
      <c r="AC25" s="17">
        <f t="shared" si="10"/>
        <v>3.6089408863096716E-2</v>
      </c>
      <c r="AD25" s="17">
        <f t="shared" si="10"/>
        <v>3.6089408863096716E-2</v>
      </c>
      <c r="AE25" s="17">
        <f t="shared" si="10"/>
        <v>3.6089408863096716E-2</v>
      </c>
      <c r="AF25" s="17">
        <f t="shared" si="10"/>
        <v>3.6089408863096716E-2</v>
      </c>
      <c r="AG25" s="17">
        <f t="shared" si="10"/>
        <v>1.2029802954365572E-2</v>
      </c>
      <c r="AH25" s="17">
        <f t="shared" si="10"/>
        <v>1.2029802954365572E-2</v>
      </c>
      <c r="AI25" s="17">
        <f t="shared" si="10"/>
        <v>1.2029802954365572E-2</v>
      </c>
      <c r="AJ25" s="17">
        <f t="shared" si="10"/>
        <v>1.2029802954365572E-2</v>
      </c>
      <c r="AK25" s="17">
        <f t="shared" si="10"/>
        <v>1.2029802954365572E-2</v>
      </c>
      <c r="AL25" s="17">
        <f t="shared" si="10"/>
        <v>3.4370865583901629E-3</v>
      </c>
      <c r="AM25" s="17">
        <f t="shared" si="10"/>
        <v>3.4370865583901629E-3</v>
      </c>
      <c r="AN25" s="17">
        <f t="shared" si="10"/>
        <v>3.4370865583901629E-3</v>
      </c>
      <c r="AO25" s="17">
        <f t="shared" si="10"/>
        <v>3.4370865583901629E-3</v>
      </c>
      <c r="AP25" s="17">
        <f t="shared" si="10"/>
        <v>3.4370865583901629E-3</v>
      </c>
      <c r="AQ25" s="17">
        <f t="shared" si="10"/>
        <v>8.5927163959754148E-4</v>
      </c>
      <c r="AR25" s="17">
        <f t="shared" si="10"/>
        <v>8.5927163959754148E-4</v>
      </c>
      <c r="AS25" s="17">
        <f t="shared" si="10"/>
        <v>8.5927163959754148E-4</v>
      </c>
      <c r="AT25" s="17">
        <f t="shared" si="10"/>
        <v>8.5927163959754148E-4</v>
      </c>
      <c r="AU25" s="17">
        <f t="shared" si="10"/>
        <v>8.5927163959754148E-4</v>
      </c>
      <c r="AV25" s="17">
        <f t="shared" si="10"/>
        <v>1.9094925324389769E-4</v>
      </c>
      <c r="AW25" s="17">
        <f t="shared" si="10"/>
        <v>1.9094925324389769E-4</v>
      </c>
      <c r="AX25" s="17">
        <f t="shared" si="10"/>
        <v>1.9094925324389769E-4</v>
      </c>
      <c r="AY25" s="17">
        <f t="shared" si="10"/>
        <v>1.9094925324389769E-4</v>
      </c>
      <c r="AZ25" s="17">
        <f t="shared" si="10"/>
        <v>1.9094925324389769E-4</v>
      </c>
      <c r="BA25" s="17">
        <f t="shared" si="10"/>
        <v>3.8189850648779602E-5</v>
      </c>
      <c r="BB25" s="17">
        <f t="shared" si="10"/>
        <v>3.8189850648779602E-5</v>
      </c>
      <c r="BC25" s="17">
        <f t="shared" si="10"/>
        <v>3.8189850648779602E-5</v>
      </c>
      <c r="BD25" s="17">
        <f t="shared" si="10"/>
        <v>3.8189850648779602E-5</v>
      </c>
      <c r="BE25" s="17">
        <f t="shared" si="10"/>
        <v>3.8189850648779602E-5</v>
      </c>
      <c r="BF25" s="17">
        <f t="shared" si="10"/>
        <v>6.9436092088690095E-6</v>
      </c>
      <c r="BG25" s="17">
        <f t="shared" si="10"/>
        <v>6.9436092088690095E-6</v>
      </c>
      <c r="BH25" s="17">
        <f t="shared" si="10"/>
        <v>6.9436092088690095E-6</v>
      </c>
      <c r="BI25" s="17">
        <f t="shared" si="10"/>
        <v>6.9436092088690095E-6</v>
      </c>
      <c r="BJ25" s="17">
        <f t="shared" si="10"/>
        <v>6.9436092088690095E-6</v>
      </c>
      <c r="BK25" s="17">
        <f t="shared" si="10"/>
        <v>1.1572682014781686E-6</v>
      </c>
      <c r="BL25" s="17">
        <f t="shared" si="10"/>
        <v>1.1572682014781686E-6</v>
      </c>
      <c r="BM25" s="17">
        <f t="shared" si="10"/>
        <v>1.1572682014781686E-6</v>
      </c>
      <c r="BN25" s="17">
        <f t="shared" si="10"/>
        <v>1.1572682014781686E-6</v>
      </c>
      <c r="BO25" s="17">
        <f t="shared" si="10"/>
        <v>1.1572682014781686E-6</v>
      </c>
      <c r="BP25" s="17">
        <f t="shared" ref="BP25:BZ25" si="11" xml:space="preserve"> _xlfn.POISSON.DIST(BP22,$B25,0)</f>
        <v>1.7804126176587265E-7</v>
      </c>
      <c r="BQ25" s="17">
        <f t="shared" si="11"/>
        <v>1.7804126176587265E-7</v>
      </c>
      <c r="BR25" s="17">
        <f t="shared" si="11"/>
        <v>1.7804126176587265E-7</v>
      </c>
      <c r="BS25" s="17">
        <f t="shared" si="11"/>
        <v>1.7804126176587265E-7</v>
      </c>
      <c r="BT25" s="17">
        <f t="shared" si="11"/>
        <v>1.7804126176587265E-7</v>
      </c>
      <c r="BU25" s="17">
        <f t="shared" si="11"/>
        <v>2.5434465966553194E-8</v>
      </c>
      <c r="BV25" s="17">
        <f t="shared" si="11"/>
        <v>2.5434465966553194E-8</v>
      </c>
      <c r="BW25" s="17">
        <f t="shared" si="11"/>
        <v>2.5434465966553194E-8</v>
      </c>
      <c r="BX25" s="17">
        <f t="shared" si="11"/>
        <v>2.5434465966553194E-8</v>
      </c>
      <c r="BY25" s="17">
        <f t="shared" si="11"/>
        <v>2.5434465966553194E-8</v>
      </c>
      <c r="BZ25" s="18">
        <f t="shared" si="11"/>
        <v>3.391262128873753E-9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5C59-5FB4-49EE-B7BE-6FC4FEE95EC3}">
  <dimension ref="A1:CY28"/>
  <sheetViews>
    <sheetView topLeftCell="A25" workbookViewId="0">
      <selection activeCell="A24" sqref="A24:CY28"/>
    </sheetView>
  </sheetViews>
  <sheetFormatPr defaultRowHeight="14.4" x14ac:dyDescent="0.3"/>
  <cols>
    <col min="1" max="1" width="17.88671875" customWidth="1"/>
    <col min="2" max="2" width="17.21875" customWidth="1"/>
    <col min="3" max="3" width="14.77734375" customWidth="1"/>
  </cols>
  <sheetData>
    <row r="1" spans="1:103" ht="15" thickBot="1" x14ac:dyDescent="0.35">
      <c r="C1" s="21" t="s">
        <v>11</v>
      </c>
    </row>
    <row r="2" spans="1:103" ht="15" thickBot="1" x14ac:dyDescent="0.35">
      <c r="A2" s="27" t="s">
        <v>9</v>
      </c>
      <c r="B2" s="31" t="s">
        <v>10</v>
      </c>
      <c r="C2" s="7">
        <v>0</v>
      </c>
      <c r="D2" s="7">
        <v>0.1</v>
      </c>
      <c r="E2" s="7">
        <v>0.2</v>
      </c>
      <c r="F2" s="7">
        <v>0.3</v>
      </c>
      <c r="G2" s="7">
        <v>0.4</v>
      </c>
      <c r="H2" s="7">
        <v>0.5</v>
      </c>
      <c r="I2" s="7">
        <v>0.6</v>
      </c>
      <c r="J2" s="7">
        <v>0.7</v>
      </c>
      <c r="K2" s="7">
        <v>0.8</v>
      </c>
      <c r="L2" s="7">
        <v>0.9</v>
      </c>
      <c r="M2" s="7">
        <v>1</v>
      </c>
      <c r="N2" s="7">
        <v>1.1000000000000001</v>
      </c>
      <c r="O2" s="7">
        <v>1.2</v>
      </c>
      <c r="P2" s="7">
        <v>1.3</v>
      </c>
      <c r="Q2" s="7">
        <v>1.4</v>
      </c>
      <c r="R2" s="7">
        <v>1.5</v>
      </c>
      <c r="S2" s="7">
        <v>1.6</v>
      </c>
      <c r="T2" s="7">
        <v>1.7</v>
      </c>
      <c r="U2" s="7">
        <v>1.8</v>
      </c>
      <c r="V2" s="7">
        <v>1.9</v>
      </c>
      <c r="W2" s="7">
        <v>2</v>
      </c>
      <c r="X2" s="7">
        <v>2.1</v>
      </c>
      <c r="Y2" s="7">
        <v>2.2000000000000002</v>
      </c>
      <c r="Z2" s="7">
        <v>2.2999999999999998</v>
      </c>
      <c r="AA2" s="7">
        <v>2.4</v>
      </c>
      <c r="AB2" s="7">
        <v>2.5</v>
      </c>
      <c r="AC2" s="7">
        <v>2.6</v>
      </c>
      <c r="AD2" s="7">
        <v>2.7</v>
      </c>
      <c r="AE2" s="7">
        <v>2.8</v>
      </c>
      <c r="AF2" s="7">
        <v>2.9</v>
      </c>
      <c r="AG2" s="7">
        <v>3</v>
      </c>
      <c r="AH2" s="7">
        <v>3.1</v>
      </c>
      <c r="AI2" s="7">
        <v>3.2</v>
      </c>
      <c r="AJ2" s="7">
        <v>3.3</v>
      </c>
      <c r="AK2" s="7">
        <v>3.4</v>
      </c>
      <c r="AL2" s="7">
        <v>3.5</v>
      </c>
      <c r="AM2" s="7">
        <v>3.6</v>
      </c>
      <c r="AN2" s="7">
        <v>3.7</v>
      </c>
      <c r="AO2" s="7">
        <v>3.8</v>
      </c>
      <c r="AP2" s="7">
        <v>3.9</v>
      </c>
      <c r="AQ2" s="7">
        <v>4</v>
      </c>
      <c r="AR2" s="7">
        <v>4.0999999999999996</v>
      </c>
      <c r="AS2" s="7">
        <v>4.2</v>
      </c>
      <c r="AT2" s="7">
        <v>4.3</v>
      </c>
      <c r="AU2" s="7">
        <v>4.4000000000000004</v>
      </c>
      <c r="AV2" s="7">
        <v>4.5</v>
      </c>
      <c r="AW2" s="7">
        <v>4.5999999999999996</v>
      </c>
      <c r="AX2" s="7">
        <v>4.7</v>
      </c>
      <c r="AY2" s="7">
        <v>4.8</v>
      </c>
      <c r="AZ2" s="7">
        <v>4.9000000000000004</v>
      </c>
      <c r="BA2" s="7">
        <v>5</v>
      </c>
      <c r="BB2" s="7">
        <v>5.0999999999999996</v>
      </c>
      <c r="BC2" s="7">
        <v>5.2</v>
      </c>
      <c r="BD2" s="7">
        <v>5.3</v>
      </c>
      <c r="BE2" s="7">
        <v>5.4</v>
      </c>
      <c r="BF2" s="7">
        <v>5.5</v>
      </c>
      <c r="BG2" s="7">
        <v>5.6</v>
      </c>
      <c r="BH2" s="7">
        <v>5.7</v>
      </c>
      <c r="BI2" s="7">
        <v>5.8</v>
      </c>
      <c r="BJ2" s="7">
        <v>5.9</v>
      </c>
      <c r="BK2" s="7">
        <v>6</v>
      </c>
      <c r="BL2" s="7">
        <v>6.1</v>
      </c>
      <c r="BM2" s="7">
        <v>6.2</v>
      </c>
      <c r="BN2" s="7">
        <v>6.3</v>
      </c>
      <c r="BO2" s="7">
        <v>6.4</v>
      </c>
      <c r="BP2" s="7">
        <v>6.5</v>
      </c>
      <c r="BQ2" s="7">
        <v>6.6</v>
      </c>
      <c r="BR2" s="7">
        <v>6.7</v>
      </c>
      <c r="BS2" s="7">
        <v>6.8</v>
      </c>
      <c r="BT2" s="7">
        <v>6.9</v>
      </c>
      <c r="BU2" s="7">
        <v>7</v>
      </c>
      <c r="BV2" s="7">
        <v>7.1</v>
      </c>
      <c r="BW2" s="7">
        <v>7.2</v>
      </c>
      <c r="BX2" s="7">
        <v>7.3</v>
      </c>
      <c r="BY2" s="7">
        <v>7.4</v>
      </c>
      <c r="BZ2" s="7">
        <v>7.5</v>
      </c>
      <c r="CA2" s="7">
        <v>7.6</v>
      </c>
      <c r="CB2" s="7">
        <v>7.7</v>
      </c>
      <c r="CC2" s="7">
        <v>7.8</v>
      </c>
      <c r="CD2" s="7">
        <v>7.9</v>
      </c>
      <c r="CE2" s="7">
        <v>8</v>
      </c>
      <c r="CF2" s="7">
        <v>8.1</v>
      </c>
      <c r="CG2" s="7">
        <v>8.1999999999999993</v>
      </c>
      <c r="CH2" s="7">
        <v>8.3000000000000007</v>
      </c>
      <c r="CI2" s="7">
        <v>8.4</v>
      </c>
      <c r="CJ2" s="7">
        <v>8.5</v>
      </c>
      <c r="CK2" s="7">
        <v>8.6</v>
      </c>
      <c r="CL2" s="7">
        <v>8.6999999999999993</v>
      </c>
      <c r="CM2" s="7">
        <v>8.8000000000000007</v>
      </c>
      <c r="CN2" s="7">
        <v>8.9</v>
      </c>
      <c r="CO2" s="7">
        <v>9</v>
      </c>
      <c r="CP2" s="7">
        <v>9.1</v>
      </c>
      <c r="CQ2" s="7">
        <v>9.1999999999999993</v>
      </c>
      <c r="CR2" s="7">
        <v>9.3000000000000007</v>
      </c>
      <c r="CS2" s="7">
        <v>9.4</v>
      </c>
      <c r="CT2" s="7">
        <v>9.5</v>
      </c>
      <c r="CU2" s="7">
        <v>9.6</v>
      </c>
      <c r="CV2" s="7">
        <v>9.6999999999999993</v>
      </c>
      <c r="CW2" s="7">
        <v>9.8000000000000007</v>
      </c>
      <c r="CX2" s="7">
        <v>9.9</v>
      </c>
      <c r="CY2" s="6">
        <v>10</v>
      </c>
    </row>
    <row r="3" spans="1:103" x14ac:dyDescent="0.3">
      <c r="A3" s="28">
        <v>0.7</v>
      </c>
      <c r="B3" s="31">
        <v>10</v>
      </c>
      <c r="C3">
        <f>_xlfn.BINOM.DIST(C2,$B3,$A3,1)</f>
        <v>5.9049000000000059E-6</v>
      </c>
      <c r="D3">
        <f t="shared" ref="D3:BO5" si="0">_xlfn.BINOM.DIST(D2,$B3,$A3,1)</f>
        <v>5.9049000000000059E-6</v>
      </c>
      <c r="E3">
        <f t="shared" si="0"/>
        <v>5.9049000000000059E-6</v>
      </c>
      <c r="F3">
        <f t="shared" si="0"/>
        <v>5.9049000000000059E-6</v>
      </c>
      <c r="G3">
        <f t="shared" si="0"/>
        <v>5.9049000000000059E-6</v>
      </c>
      <c r="H3">
        <f t="shared" si="0"/>
        <v>5.9049000000000059E-6</v>
      </c>
      <c r="I3">
        <f t="shared" si="0"/>
        <v>5.9049000000000059E-6</v>
      </c>
      <c r="J3">
        <f t="shared" si="0"/>
        <v>5.9049000000000059E-6</v>
      </c>
      <c r="K3">
        <f t="shared" si="0"/>
        <v>5.9049000000000059E-6</v>
      </c>
      <c r="L3">
        <f t="shared" si="0"/>
        <v>5.9049000000000059E-6</v>
      </c>
      <c r="M3">
        <f t="shared" si="0"/>
        <v>1.4368590000000012E-4</v>
      </c>
      <c r="N3">
        <f t="shared" si="0"/>
        <v>1.4368590000000012E-4</v>
      </c>
      <c r="O3">
        <f t="shared" si="0"/>
        <v>1.4368590000000012E-4</v>
      </c>
      <c r="P3">
        <f t="shared" si="0"/>
        <v>1.4368590000000012E-4</v>
      </c>
      <c r="Q3">
        <f t="shared" si="0"/>
        <v>1.4368590000000012E-4</v>
      </c>
      <c r="R3">
        <f t="shared" si="0"/>
        <v>1.4368590000000012E-4</v>
      </c>
      <c r="S3">
        <f t="shared" si="0"/>
        <v>1.4368590000000012E-4</v>
      </c>
      <c r="T3">
        <f t="shared" si="0"/>
        <v>1.4368590000000012E-4</v>
      </c>
      <c r="U3">
        <f t="shared" si="0"/>
        <v>1.4368590000000012E-4</v>
      </c>
      <c r="V3">
        <f t="shared" si="0"/>
        <v>1.4368590000000012E-4</v>
      </c>
      <c r="W3">
        <f t="shared" si="0"/>
        <v>1.5903864000000008E-3</v>
      </c>
      <c r="X3">
        <f t="shared" si="0"/>
        <v>1.5903864000000008E-3</v>
      </c>
      <c r="Y3">
        <f t="shared" si="0"/>
        <v>1.5903864000000008E-3</v>
      </c>
      <c r="Z3">
        <f t="shared" si="0"/>
        <v>1.5903864000000008E-3</v>
      </c>
      <c r="AA3">
        <f t="shared" si="0"/>
        <v>1.5903864000000008E-3</v>
      </c>
      <c r="AB3">
        <f t="shared" si="0"/>
        <v>1.5903864000000008E-3</v>
      </c>
      <c r="AC3">
        <f t="shared" si="0"/>
        <v>1.5903864000000008E-3</v>
      </c>
      <c r="AD3">
        <f t="shared" si="0"/>
        <v>1.5903864000000008E-3</v>
      </c>
      <c r="AE3">
        <f t="shared" si="0"/>
        <v>1.5903864000000008E-3</v>
      </c>
      <c r="AF3">
        <f t="shared" si="0"/>
        <v>1.5903864000000008E-3</v>
      </c>
      <c r="AG3">
        <f t="shared" si="0"/>
        <v>1.0592078400000007E-2</v>
      </c>
      <c r="AH3">
        <f t="shared" si="0"/>
        <v>1.0592078400000007E-2</v>
      </c>
      <c r="AI3">
        <f t="shared" si="0"/>
        <v>1.0592078400000007E-2</v>
      </c>
      <c r="AJ3">
        <f t="shared" si="0"/>
        <v>1.0592078400000007E-2</v>
      </c>
      <c r="AK3">
        <f t="shared" si="0"/>
        <v>1.0592078400000007E-2</v>
      </c>
      <c r="AL3">
        <f t="shared" si="0"/>
        <v>1.0592078400000007E-2</v>
      </c>
      <c r="AM3">
        <f t="shared" si="0"/>
        <v>1.0592078400000007E-2</v>
      </c>
      <c r="AN3">
        <f t="shared" si="0"/>
        <v>1.0592078400000007E-2</v>
      </c>
      <c r="AO3">
        <f t="shared" si="0"/>
        <v>1.0592078400000007E-2</v>
      </c>
      <c r="AP3">
        <f t="shared" si="0"/>
        <v>1.0592078400000007E-2</v>
      </c>
      <c r="AQ3">
        <f t="shared" si="0"/>
        <v>4.7348987400000014E-2</v>
      </c>
      <c r="AR3">
        <f t="shared" si="0"/>
        <v>4.7348987400000014E-2</v>
      </c>
      <c r="AS3">
        <f t="shared" si="0"/>
        <v>4.7348987400000014E-2</v>
      </c>
      <c r="AT3">
        <f t="shared" si="0"/>
        <v>4.7348987400000014E-2</v>
      </c>
      <c r="AU3">
        <f t="shared" si="0"/>
        <v>4.7348987400000014E-2</v>
      </c>
      <c r="AV3">
        <f t="shared" si="0"/>
        <v>4.7348987400000014E-2</v>
      </c>
      <c r="AW3">
        <f t="shared" si="0"/>
        <v>4.7348987400000014E-2</v>
      </c>
      <c r="AX3">
        <f t="shared" si="0"/>
        <v>4.7348987400000014E-2</v>
      </c>
      <c r="AY3">
        <f t="shared" si="0"/>
        <v>4.7348987400000014E-2</v>
      </c>
      <c r="AZ3">
        <f t="shared" si="0"/>
        <v>4.7348987400000014E-2</v>
      </c>
      <c r="BA3">
        <f t="shared" si="0"/>
        <v>0.15026833260000003</v>
      </c>
      <c r="BB3">
        <f t="shared" si="0"/>
        <v>0.15026833260000003</v>
      </c>
      <c r="BC3">
        <f t="shared" si="0"/>
        <v>0.15026833260000003</v>
      </c>
      <c r="BD3">
        <f t="shared" si="0"/>
        <v>0.15026833260000003</v>
      </c>
      <c r="BE3">
        <f t="shared" si="0"/>
        <v>0.15026833260000003</v>
      </c>
      <c r="BF3">
        <f t="shared" si="0"/>
        <v>0.15026833260000003</v>
      </c>
      <c r="BG3">
        <f t="shared" si="0"/>
        <v>0.15026833260000003</v>
      </c>
      <c r="BH3">
        <f t="shared" si="0"/>
        <v>0.15026833260000003</v>
      </c>
      <c r="BI3">
        <f t="shared" si="0"/>
        <v>0.15026833260000003</v>
      </c>
      <c r="BJ3">
        <f t="shared" si="0"/>
        <v>0.15026833260000003</v>
      </c>
      <c r="BK3">
        <f t="shared" si="0"/>
        <v>0.3503892816000001</v>
      </c>
      <c r="BL3">
        <f t="shared" si="0"/>
        <v>0.3503892816000001</v>
      </c>
      <c r="BM3">
        <f t="shared" si="0"/>
        <v>0.3503892816000001</v>
      </c>
      <c r="BN3">
        <f t="shared" si="0"/>
        <v>0.3503892816000001</v>
      </c>
      <c r="BO3">
        <f t="shared" si="0"/>
        <v>0.3503892816000001</v>
      </c>
      <c r="BP3">
        <f t="shared" ref="BP3:CY5" si="1">_xlfn.BINOM.DIST(BP2,$B3,$A3,1)</f>
        <v>0.3503892816000001</v>
      </c>
      <c r="BQ3">
        <f t="shared" si="1"/>
        <v>0.3503892816000001</v>
      </c>
      <c r="BR3">
        <f t="shared" si="1"/>
        <v>0.3503892816000001</v>
      </c>
      <c r="BS3">
        <f t="shared" si="1"/>
        <v>0.3503892816000001</v>
      </c>
      <c r="BT3">
        <f t="shared" si="1"/>
        <v>0.3503892816000001</v>
      </c>
      <c r="BU3">
        <f t="shared" si="1"/>
        <v>0.61721721360000026</v>
      </c>
      <c r="BV3">
        <f t="shared" si="1"/>
        <v>0.61721721360000026</v>
      </c>
      <c r="BW3">
        <f t="shared" si="1"/>
        <v>0.61721721360000026</v>
      </c>
      <c r="BX3">
        <f t="shared" si="1"/>
        <v>0.61721721360000026</v>
      </c>
      <c r="BY3">
        <f t="shared" si="1"/>
        <v>0.61721721360000026</v>
      </c>
      <c r="BZ3">
        <f t="shared" si="1"/>
        <v>0.61721721360000026</v>
      </c>
      <c r="CA3">
        <f t="shared" si="1"/>
        <v>0.61721721360000026</v>
      </c>
      <c r="CB3">
        <f t="shared" si="1"/>
        <v>0.61721721360000026</v>
      </c>
      <c r="CC3">
        <f t="shared" si="1"/>
        <v>0.61721721360000026</v>
      </c>
      <c r="CD3">
        <f t="shared" si="1"/>
        <v>0.61721721360000026</v>
      </c>
      <c r="CE3">
        <f t="shared" si="1"/>
        <v>0.85069165410000003</v>
      </c>
      <c r="CF3">
        <f t="shared" si="1"/>
        <v>0.85069165410000003</v>
      </c>
      <c r="CG3">
        <f t="shared" si="1"/>
        <v>0.85069165410000003</v>
      </c>
      <c r="CH3">
        <f t="shared" si="1"/>
        <v>0.85069165410000003</v>
      </c>
      <c r="CI3">
        <f t="shared" si="1"/>
        <v>0.85069165410000003</v>
      </c>
      <c r="CJ3">
        <f t="shared" si="1"/>
        <v>0.85069165410000003</v>
      </c>
      <c r="CK3">
        <f t="shared" si="1"/>
        <v>0.85069165410000003</v>
      </c>
      <c r="CL3">
        <f t="shared" si="1"/>
        <v>0.85069165410000003</v>
      </c>
      <c r="CM3">
        <f t="shared" si="1"/>
        <v>0.85069165410000003</v>
      </c>
      <c r="CN3">
        <f t="shared" si="1"/>
        <v>0.85069165410000003</v>
      </c>
      <c r="CO3">
        <f t="shared" si="1"/>
        <v>0.97175247509999996</v>
      </c>
      <c r="CP3">
        <f t="shared" si="1"/>
        <v>0.97175247509999996</v>
      </c>
      <c r="CQ3">
        <f t="shared" si="1"/>
        <v>0.97175247509999996</v>
      </c>
      <c r="CR3">
        <f t="shared" si="1"/>
        <v>0.97175247509999996</v>
      </c>
      <c r="CS3">
        <f t="shared" si="1"/>
        <v>0.97175247509999996</v>
      </c>
      <c r="CT3">
        <f t="shared" si="1"/>
        <v>0.97175247509999996</v>
      </c>
      <c r="CU3">
        <f t="shared" si="1"/>
        <v>0.97175247509999996</v>
      </c>
      <c r="CV3">
        <f t="shared" si="1"/>
        <v>0.97175247509999996</v>
      </c>
      <c r="CW3">
        <f t="shared" si="1"/>
        <v>0.97175247509999996</v>
      </c>
      <c r="CX3">
        <f t="shared" si="1"/>
        <v>0.97175247509999996</v>
      </c>
      <c r="CY3">
        <f t="shared" si="1"/>
        <v>1</v>
      </c>
    </row>
    <row r="4" spans="1:103" x14ac:dyDescent="0.3">
      <c r="A4" s="28">
        <v>0.4</v>
      </c>
      <c r="B4" s="31">
        <v>8</v>
      </c>
      <c r="C4">
        <f>_xlfn.BINOM.DIST(C2,$B4,$A4,1)</f>
        <v>1.6796159999999994E-2</v>
      </c>
      <c r="D4">
        <f t="shared" ref="D4:BO4" si="2">_xlfn.BINOM.DIST(D2,$B4,$A4,1)</f>
        <v>1.6796159999999994E-2</v>
      </c>
      <c r="E4">
        <f t="shared" si="2"/>
        <v>1.6796159999999994E-2</v>
      </c>
      <c r="F4">
        <f t="shared" si="2"/>
        <v>1.6796159999999994E-2</v>
      </c>
      <c r="G4">
        <f t="shared" si="2"/>
        <v>1.6796159999999994E-2</v>
      </c>
      <c r="H4">
        <f t="shared" si="2"/>
        <v>1.6796159999999994E-2</v>
      </c>
      <c r="I4">
        <f t="shared" si="2"/>
        <v>1.6796159999999994E-2</v>
      </c>
      <c r="J4">
        <f t="shared" si="2"/>
        <v>1.6796159999999994E-2</v>
      </c>
      <c r="K4">
        <f t="shared" si="2"/>
        <v>1.6796159999999994E-2</v>
      </c>
      <c r="L4">
        <f t="shared" si="2"/>
        <v>1.6796159999999994E-2</v>
      </c>
      <c r="M4">
        <f t="shared" si="2"/>
        <v>0.10637567999999994</v>
      </c>
      <c r="N4">
        <f t="shared" si="2"/>
        <v>0.10637567999999994</v>
      </c>
      <c r="O4">
        <f t="shared" si="2"/>
        <v>0.10637567999999994</v>
      </c>
      <c r="P4">
        <f t="shared" si="2"/>
        <v>0.10637567999999994</v>
      </c>
      <c r="Q4">
        <f t="shared" si="2"/>
        <v>0.10637567999999994</v>
      </c>
      <c r="R4">
        <f t="shared" si="2"/>
        <v>0.10637567999999994</v>
      </c>
      <c r="S4">
        <f t="shared" si="2"/>
        <v>0.10637567999999994</v>
      </c>
      <c r="T4">
        <f t="shared" si="2"/>
        <v>0.10637567999999994</v>
      </c>
      <c r="U4">
        <f t="shared" si="2"/>
        <v>0.10637567999999994</v>
      </c>
      <c r="V4">
        <f t="shared" si="2"/>
        <v>0.10637567999999994</v>
      </c>
      <c r="W4">
        <f t="shared" si="2"/>
        <v>0.31539455999999999</v>
      </c>
      <c r="X4">
        <f t="shared" si="2"/>
        <v>0.31539455999999999</v>
      </c>
      <c r="Y4">
        <f t="shared" si="2"/>
        <v>0.31539455999999999</v>
      </c>
      <c r="Z4">
        <f t="shared" si="2"/>
        <v>0.31539455999999999</v>
      </c>
      <c r="AA4">
        <f t="shared" si="2"/>
        <v>0.31539455999999999</v>
      </c>
      <c r="AB4">
        <f t="shared" si="2"/>
        <v>0.31539455999999999</v>
      </c>
      <c r="AC4">
        <f t="shared" si="2"/>
        <v>0.31539455999999999</v>
      </c>
      <c r="AD4">
        <f t="shared" si="2"/>
        <v>0.31539455999999999</v>
      </c>
      <c r="AE4">
        <f t="shared" si="2"/>
        <v>0.31539455999999999</v>
      </c>
      <c r="AF4">
        <f t="shared" si="2"/>
        <v>0.31539455999999999</v>
      </c>
      <c r="AG4">
        <f t="shared" si="2"/>
        <v>0.5940863999999999</v>
      </c>
      <c r="AH4">
        <f t="shared" si="2"/>
        <v>0.5940863999999999</v>
      </c>
      <c r="AI4">
        <f t="shared" si="2"/>
        <v>0.5940863999999999</v>
      </c>
      <c r="AJ4">
        <f t="shared" si="2"/>
        <v>0.5940863999999999</v>
      </c>
      <c r="AK4">
        <f t="shared" si="2"/>
        <v>0.5940863999999999</v>
      </c>
      <c r="AL4">
        <f t="shared" si="2"/>
        <v>0.5940863999999999</v>
      </c>
      <c r="AM4">
        <f t="shared" si="2"/>
        <v>0.5940863999999999</v>
      </c>
      <c r="AN4">
        <f t="shared" si="2"/>
        <v>0.5940863999999999</v>
      </c>
      <c r="AO4">
        <f t="shared" si="2"/>
        <v>0.5940863999999999</v>
      </c>
      <c r="AP4">
        <f t="shared" si="2"/>
        <v>0.5940863999999999</v>
      </c>
      <c r="AQ4">
        <f t="shared" si="2"/>
        <v>0.8263296</v>
      </c>
      <c r="AR4">
        <f t="shared" si="2"/>
        <v>0.8263296</v>
      </c>
      <c r="AS4">
        <f t="shared" si="2"/>
        <v>0.8263296</v>
      </c>
      <c r="AT4">
        <f t="shared" si="2"/>
        <v>0.8263296</v>
      </c>
      <c r="AU4">
        <f t="shared" si="2"/>
        <v>0.8263296</v>
      </c>
      <c r="AV4">
        <f t="shared" si="2"/>
        <v>0.8263296</v>
      </c>
      <c r="AW4">
        <f t="shared" si="2"/>
        <v>0.8263296</v>
      </c>
      <c r="AX4">
        <f t="shared" si="2"/>
        <v>0.8263296</v>
      </c>
      <c r="AY4">
        <f t="shared" si="2"/>
        <v>0.8263296</v>
      </c>
      <c r="AZ4">
        <f t="shared" si="2"/>
        <v>0.8263296</v>
      </c>
      <c r="BA4">
        <f t="shared" si="2"/>
        <v>0.95019264000000003</v>
      </c>
      <c r="BB4">
        <f t="shared" si="2"/>
        <v>0.95019264000000003</v>
      </c>
      <c r="BC4">
        <f t="shared" si="2"/>
        <v>0.95019264000000003</v>
      </c>
      <c r="BD4">
        <f t="shared" si="2"/>
        <v>0.95019264000000003</v>
      </c>
      <c r="BE4">
        <f t="shared" si="2"/>
        <v>0.95019264000000003</v>
      </c>
      <c r="BF4">
        <f t="shared" si="2"/>
        <v>0.95019264000000003</v>
      </c>
      <c r="BG4">
        <f t="shared" si="2"/>
        <v>0.95019264000000003</v>
      </c>
      <c r="BH4">
        <f t="shared" si="2"/>
        <v>0.95019264000000003</v>
      </c>
      <c r="BI4">
        <f t="shared" si="2"/>
        <v>0.95019264000000003</v>
      </c>
      <c r="BJ4">
        <f t="shared" si="2"/>
        <v>0.95019264000000003</v>
      </c>
      <c r="BK4">
        <f t="shared" si="2"/>
        <v>0.99148031999999997</v>
      </c>
      <c r="BL4">
        <f t="shared" si="2"/>
        <v>0.99148031999999997</v>
      </c>
      <c r="BM4">
        <f t="shared" si="2"/>
        <v>0.99148031999999997</v>
      </c>
      <c r="BN4">
        <f t="shared" si="2"/>
        <v>0.99148031999999997</v>
      </c>
      <c r="BO4">
        <f t="shared" si="2"/>
        <v>0.99148031999999997</v>
      </c>
      <c r="BP4">
        <f t="shared" ref="BP4:CY4" si="3">_xlfn.BINOM.DIST(BP2,$B4,$A4,1)</f>
        <v>0.99148031999999997</v>
      </c>
      <c r="BQ4">
        <f t="shared" si="3"/>
        <v>0.99148031999999997</v>
      </c>
      <c r="BR4">
        <f t="shared" si="3"/>
        <v>0.99148031999999997</v>
      </c>
      <c r="BS4">
        <f t="shared" si="3"/>
        <v>0.99148031999999997</v>
      </c>
      <c r="BT4">
        <f t="shared" si="3"/>
        <v>0.99148031999999997</v>
      </c>
      <c r="BU4">
        <f t="shared" si="3"/>
        <v>0.99934464000000001</v>
      </c>
      <c r="BV4">
        <f t="shared" si="3"/>
        <v>0.99934464000000001</v>
      </c>
      <c r="BW4">
        <f t="shared" si="3"/>
        <v>0.99934464000000001</v>
      </c>
      <c r="BX4">
        <f t="shared" si="3"/>
        <v>0.99934464000000001</v>
      </c>
      <c r="BY4">
        <f t="shared" si="3"/>
        <v>0.99934464000000001</v>
      </c>
      <c r="BZ4">
        <f t="shared" si="3"/>
        <v>0.99934464000000001</v>
      </c>
      <c r="CA4">
        <f t="shared" si="3"/>
        <v>0.99934464000000001</v>
      </c>
      <c r="CB4">
        <f t="shared" si="3"/>
        <v>0.99934464000000001</v>
      </c>
      <c r="CC4">
        <f t="shared" si="3"/>
        <v>0.99934464000000001</v>
      </c>
      <c r="CD4">
        <f t="shared" si="3"/>
        <v>0.99934464000000001</v>
      </c>
      <c r="CE4">
        <f t="shared" si="3"/>
        <v>1</v>
      </c>
      <c r="CF4">
        <f t="shared" si="3"/>
        <v>1</v>
      </c>
      <c r="CG4">
        <f t="shared" si="3"/>
        <v>1</v>
      </c>
      <c r="CH4">
        <f t="shared" si="3"/>
        <v>1</v>
      </c>
      <c r="CI4">
        <f t="shared" si="3"/>
        <v>1</v>
      </c>
      <c r="CJ4">
        <f t="shared" si="3"/>
        <v>1</v>
      </c>
      <c r="CK4">
        <f t="shared" si="3"/>
        <v>1</v>
      </c>
      <c r="CL4">
        <f t="shared" si="3"/>
        <v>1</v>
      </c>
      <c r="CM4">
        <f t="shared" si="3"/>
        <v>1</v>
      </c>
      <c r="CN4">
        <f t="shared" si="3"/>
        <v>1</v>
      </c>
      <c r="CO4" t="e">
        <f t="shared" si="3"/>
        <v>#NUM!</v>
      </c>
      <c r="CP4" t="e">
        <f t="shared" si="3"/>
        <v>#NUM!</v>
      </c>
      <c r="CQ4" t="e">
        <f t="shared" si="3"/>
        <v>#NUM!</v>
      </c>
      <c r="CR4" t="e">
        <f t="shared" si="3"/>
        <v>#NUM!</v>
      </c>
      <c r="CS4" t="e">
        <f t="shared" si="3"/>
        <v>#NUM!</v>
      </c>
      <c r="CT4" t="e">
        <f t="shared" si="3"/>
        <v>#NUM!</v>
      </c>
      <c r="CU4" t="e">
        <f t="shared" si="3"/>
        <v>#NUM!</v>
      </c>
      <c r="CV4" t="e">
        <f t="shared" si="3"/>
        <v>#NUM!</v>
      </c>
      <c r="CW4" t="e">
        <f t="shared" si="3"/>
        <v>#NUM!</v>
      </c>
      <c r="CX4" t="e">
        <f t="shared" si="3"/>
        <v>#NUM!</v>
      </c>
      <c r="CY4" t="e">
        <f t="shared" si="3"/>
        <v>#NUM!</v>
      </c>
    </row>
    <row r="5" spans="1:103" ht="15" thickBot="1" x14ac:dyDescent="0.35">
      <c r="A5" s="29">
        <v>0.8</v>
      </c>
      <c r="B5" s="32">
        <v>5</v>
      </c>
      <c r="C5">
        <f>_xlfn.BINOM.DIST(C2,$B5,$A5,1)</f>
        <v>3.2000000000000008E-4</v>
      </c>
      <c r="D5">
        <f t="shared" ref="D5:BO5" si="4">_xlfn.BINOM.DIST(D2,$B5,$A5,1)</f>
        <v>3.2000000000000008E-4</v>
      </c>
      <c r="E5">
        <f t="shared" si="4"/>
        <v>3.2000000000000008E-4</v>
      </c>
      <c r="F5">
        <f t="shared" si="4"/>
        <v>3.2000000000000008E-4</v>
      </c>
      <c r="G5">
        <f t="shared" si="4"/>
        <v>3.2000000000000008E-4</v>
      </c>
      <c r="H5">
        <f t="shared" si="4"/>
        <v>3.2000000000000008E-4</v>
      </c>
      <c r="I5">
        <f t="shared" si="4"/>
        <v>3.2000000000000008E-4</v>
      </c>
      <c r="J5">
        <f t="shared" si="4"/>
        <v>3.2000000000000008E-4</v>
      </c>
      <c r="K5">
        <f t="shared" si="4"/>
        <v>3.2000000000000008E-4</v>
      </c>
      <c r="L5">
        <f t="shared" si="4"/>
        <v>3.2000000000000008E-4</v>
      </c>
      <c r="M5">
        <f t="shared" si="4"/>
        <v>6.7199999999999968E-3</v>
      </c>
      <c r="N5">
        <f t="shared" si="4"/>
        <v>6.7199999999999968E-3</v>
      </c>
      <c r="O5">
        <f t="shared" si="4"/>
        <v>6.7199999999999968E-3</v>
      </c>
      <c r="P5">
        <f t="shared" si="4"/>
        <v>6.7199999999999968E-3</v>
      </c>
      <c r="Q5">
        <f t="shared" si="4"/>
        <v>6.7199999999999968E-3</v>
      </c>
      <c r="R5">
        <f t="shared" si="4"/>
        <v>6.7199999999999968E-3</v>
      </c>
      <c r="S5">
        <f t="shared" si="4"/>
        <v>6.7199999999999968E-3</v>
      </c>
      <c r="T5">
        <f t="shared" si="4"/>
        <v>6.7199999999999968E-3</v>
      </c>
      <c r="U5">
        <f t="shared" si="4"/>
        <v>6.7199999999999968E-3</v>
      </c>
      <c r="V5">
        <f t="shared" si="4"/>
        <v>6.7199999999999968E-3</v>
      </c>
      <c r="W5">
        <f t="shared" si="4"/>
        <v>5.7919999999999958E-2</v>
      </c>
      <c r="X5">
        <f t="shared" si="4"/>
        <v>5.7919999999999958E-2</v>
      </c>
      <c r="Y5">
        <f t="shared" si="4"/>
        <v>5.7919999999999958E-2</v>
      </c>
      <c r="Z5">
        <f t="shared" si="4"/>
        <v>5.7919999999999958E-2</v>
      </c>
      <c r="AA5">
        <f t="shared" si="4"/>
        <v>5.7919999999999958E-2</v>
      </c>
      <c r="AB5">
        <f t="shared" si="4"/>
        <v>5.7919999999999958E-2</v>
      </c>
      <c r="AC5">
        <f t="shared" si="4"/>
        <v>5.7919999999999958E-2</v>
      </c>
      <c r="AD5">
        <f t="shared" si="4"/>
        <v>5.7919999999999958E-2</v>
      </c>
      <c r="AE5">
        <f t="shared" si="4"/>
        <v>5.7919999999999958E-2</v>
      </c>
      <c r="AF5">
        <f t="shared" si="4"/>
        <v>5.7919999999999958E-2</v>
      </c>
      <c r="AG5">
        <f t="shared" si="4"/>
        <v>0.26271999999999995</v>
      </c>
      <c r="AH5">
        <f t="shared" si="4"/>
        <v>0.26271999999999995</v>
      </c>
      <c r="AI5">
        <f t="shared" si="4"/>
        <v>0.26271999999999995</v>
      </c>
      <c r="AJ5">
        <f t="shared" si="4"/>
        <v>0.26271999999999995</v>
      </c>
      <c r="AK5">
        <f t="shared" si="4"/>
        <v>0.26271999999999995</v>
      </c>
      <c r="AL5">
        <f t="shared" si="4"/>
        <v>0.26271999999999995</v>
      </c>
      <c r="AM5">
        <f t="shared" si="4"/>
        <v>0.26271999999999995</v>
      </c>
      <c r="AN5">
        <f t="shared" si="4"/>
        <v>0.26271999999999995</v>
      </c>
      <c r="AO5">
        <f t="shared" si="4"/>
        <v>0.26271999999999995</v>
      </c>
      <c r="AP5">
        <f t="shared" si="4"/>
        <v>0.26271999999999995</v>
      </c>
      <c r="AQ5">
        <f t="shared" si="4"/>
        <v>0.67231999999999992</v>
      </c>
      <c r="AR5">
        <f t="shared" si="4"/>
        <v>0.67231999999999992</v>
      </c>
      <c r="AS5">
        <f t="shared" si="4"/>
        <v>0.67231999999999992</v>
      </c>
      <c r="AT5">
        <f t="shared" si="4"/>
        <v>0.67231999999999992</v>
      </c>
      <c r="AU5">
        <f t="shared" si="4"/>
        <v>0.67231999999999992</v>
      </c>
      <c r="AV5">
        <f t="shared" si="4"/>
        <v>0.67231999999999992</v>
      </c>
      <c r="AW5">
        <f t="shared" si="4"/>
        <v>0.67231999999999992</v>
      </c>
      <c r="AX5">
        <f t="shared" si="4"/>
        <v>0.67231999999999992</v>
      </c>
      <c r="AY5">
        <f t="shared" si="4"/>
        <v>0.67231999999999992</v>
      </c>
      <c r="AZ5">
        <f t="shared" si="4"/>
        <v>0.67231999999999992</v>
      </c>
      <c r="BA5">
        <f t="shared" si="4"/>
        <v>1</v>
      </c>
      <c r="BB5">
        <f t="shared" si="4"/>
        <v>1</v>
      </c>
      <c r="BC5">
        <f t="shared" si="4"/>
        <v>1</v>
      </c>
      <c r="BD5">
        <f t="shared" si="4"/>
        <v>1</v>
      </c>
      <c r="BE5">
        <f t="shared" si="4"/>
        <v>1</v>
      </c>
      <c r="BF5">
        <f t="shared" si="4"/>
        <v>1</v>
      </c>
      <c r="BG5">
        <f t="shared" si="4"/>
        <v>1</v>
      </c>
      <c r="BH5">
        <f t="shared" si="4"/>
        <v>1</v>
      </c>
      <c r="BI5">
        <f t="shared" si="4"/>
        <v>1</v>
      </c>
      <c r="BJ5">
        <f t="shared" si="4"/>
        <v>1</v>
      </c>
      <c r="BK5" t="e">
        <f t="shared" si="4"/>
        <v>#NUM!</v>
      </c>
      <c r="BL5" t="e">
        <f t="shared" si="4"/>
        <v>#NUM!</v>
      </c>
      <c r="BM5" t="e">
        <f t="shared" si="4"/>
        <v>#NUM!</v>
      </c>
      <c r="BN5" t="e">
        <f t="shared" si="4"/>
        <v>#NUM!</v>
      </c>
      <c r="BO5" t="e">
        <f t="shared" si="4"/>
        <v>#NUM!</v>
      </c>
      <c r="BP5" t="e">
        <f t="shared" ref="BP5:CY5" si="5">_xlfn.BINOM.DIST(BP2,$B5,$A5,1)</f>
        <v>#NUM!</v>
      </c>
      <c r="BQ5" t="e">
        <f t="shared" si="5"/>
        <v>#NUM!</v>
      </c>
      <c r="BR5" t="e">
        <f t="shared" si="5"/>
        <v>#NUM!</v>
      </c>
      <c r="BS5" t="e">
        <f t="shared" si="5"/>
        <v>#NUM!</v>
      </c>
      <c r="BT5" t="e">
        <f t="shared" si="5"/>
        <v>#NUM!</v>
      </c>
      <c r="BU5" t="e">
        <f t="shared" si="5"/>
        <v>#NUM!</v>
      </c>
      <c r="BV5" t="e">
        <f t="shared" si="5"/>
        <v>#NUM!</v>
      </c>
      <c r="BW5" t="e">
        <f t="shared" si="5"/>
        <v>#NUM!</v>
      </c>
      <c r="BX5" t="e">
        <f t="shared" si="5"/>
        <v>#NUM!</v>
      </c>
      <c r="BY5" t="e">
        <f t="shared" si="5"/>
        <v>#NUM!</v>
      </c>
      <c r="BZ5" t="e">
        <f t="shared" si="5"/>
        <v>#NUM!</v>
      </c>
      <c r="CA5" t="e">
        <f t="shared" si="5"/>
        <v>#NUM!</v>
      </c>
      <c r="CB5" t="e">
        <f t="shared" si="5"/>
        <v>#NUM!</v>
      </c>
      <c r="CC5" t="e">
        <f t="shared" si="5"/>
        <v>#NUM!</v>
      </c>
      <c r="CD5" t="e">
        <f t="shared" si="5"/>
        <v>#NUM!</v>
      </c>
      <c r="CE5" t="e">
        <f t="shared" si="5"/>
        <v>#NUM!</v>
      </c>
      <c r="CF5" t="e">
        <f t="shared" si="5"/>
        <v>#NUM!</v>
      </c>
      <c r="CG5" t="e">
        <f t="shared" si="5"/>
        <v>#NUM!</v>
      </c>
      <c r="CH5" t="e">
        <f t="shared" si="5"/>
        <v>#NUM!</v>
      </c>
      <c r="CI5" t="e">
        <f t="shared" si="5"/>
        <v>#NUM!</v>
      </c>
      <c r="CJ5" t="e">
        <f t="shared" si="5"/>
        <v>#NUM!</v>
      </c>
      <c r="CK5" t="e">
        <f t="shared" si="5"/>
        <v>#NUM!</v>
      </c>
      <c r="CL5" t="e">
        <f t="shared" si="5"/>
        <v>#NUM!</v>
      </c>
      <c r="CM5" t="e">
        <f t="shared" si="5"/>
        <v>#NUM!</v>
      </c>
      <c r="CN5" t="e">
        <f t="shared" si="5"/>
        <v>#NUM!</v>
      </c>
      <c r="CO5" t="e">
        <f t="shared" si="5"/>
        <v>#NUM!</v>
      </c>
      <c r="CP5" t="e">
        <f t="shared" si="5"/>
        <v>#NUM!</v>
      </c>
      <c r="CQ5" t="e">
        <f t="shared" si="5"/>
        <v>#NUM!</v>
      </c>
      <c r="CR5" t="e">
        <f t="shared" si="5"/>
        <v>#NUM!</v>
      </c>
      <c r="CS5" t="e">
        <f t="shared" si="5"/>
        <v>#NUM!</v>
      </c>
      <c r="CT5" t="e">
        <f t="shared" si="5"/>
        <v>#NUM!</v>
      </c>
      <c r="CU5" t="e">
        <f t="shared" si="5"/>
        <v>#NUM!</v>
      </c>
      <c r="CV5" t="e">
        <f t="shared" si="5"/>
        <v>#NUM!</v>
      </c>
      <c r="CW5" t="e">
        <f t="shared" si="5"/>
        <v>#NUM!</v>
      </c>
      <c r="CX5" t="e">
        <f t="shared" si="5"/>
        <v>#NUM!</v>
      </c>
      <c r="CY5" t="e">
        <f t="shared" si="5"/>
        <v>#NUM!</v>
      </c>
    </row>
    <row r="23" spans="1:103" ht="15" thickBot="1" x14ac:dyDescent="0.35"/>
    <row r="24" spans="1:103" ht="15" thickBot="1" x14ac:dyDescent="0.35">
      <c r="C24" s="21" t="s">
        <v>11</v>
      </c>
    </row>
    <row r="25" spans="1:103" ht="15" thickBot="1" x14ac:dyDescent="0.35">
      <c r="A25" s="27" t="s">
        <v>9</v>
      </c>
      <c r="B25" s="31" t="s">
        <v>10</v>
      </c>
      <c r="C25" s="7">
        <v>0</v>
      </c>
      <c r="D25" s="7">
        <v>0.1</v>
      </c>
      <c r="E25" s="7">
        <v>0.2</v>
      </c>
      <c r="F25" s="7">
        <v>0.3</v>
      </c>
      <c r="G25" s="7">
        <v>0.4</v>
      </c>
      <c r="H25" s="7">
        <v>0.5</v>
      </c>
      <c r="I25" s="7">
        <v>0.6</v>
      </c>
      <c r="J25" s="7">
        <v>0.7</v>
      </c>
      <c r="K25" s="7">
        <v>0.8</v>
      </c>
      <c r="L25" s="7">
        <v>0.9</v>
      </c>
      <c r="M25" s="7">
        <v>1</v>
      </c>
      <c r="N25" s="7">
        <v>1.1000000000000001</v>
      </c>
      <c r="O25" s="7">
        <v>1.2</v>
      </c>
      <c r="P25" s="7">
        <v>1.3</v>
      </c>
      <c r="Q25" s="7">
        <v>1.4</v>
      </c>
      <c r="R25" s="7">
        <v>1.5</v>
      </c>
      <c r="S25" s="7">
        <v>1.6</v>
      </c>
      <c r="T25" s="7">
        <v>1.7</v>
      </c>
      <c r="U25" s="7">
        <v>1.8</v>
      </c>
      <c r="V25" s="7">
        <v>1.9</v>
      </c>
      <c r="W25" s="7">
        <v>2</v>
      </c>
      <c r="X25" s="7">
        <v>2.1</v>
      </c>
      <c r="Y25" s="7">
        <v>2.2000000000000002</v>
      </c>
      <c r="Z25" s="7">
        <v>2.2999999999999998</v>
      </c>
      <c r="AA25" s="7">
        <v>2.4</v>
      </c>
      <c r="AB25" s="7">
        <v>2.5</v>
      </c>
      <c r="AC25" s="7">
        <v>2.6</v>
      </c>
      <c r="AD25" s="7">
        <v>2.7</v>
      </c>
      <c r="AE25" s="7">
        <v>2.8</v>
      </c>
      <c r="AF25" s="7">
        <v>2.9</v>
      </c>
      <c r="AG25" s="7">
        <v>3</v>
      </c>
      <c r="AH25" s="7">
        <v>3.1</v>
      </c>
      <c r="AI25" s="7">
        <v>3.2</v>
      </c>
      <c r="AJ25" s="7">
        <v>3.3</v>
      </c>
      <c r="AK25" s="7">
        <v>3.4</v>
      </c>
      <c r="AL25" s="7">
        <v>3.5</v>
      </c>
      <c r="AM25" s="7">
        <v>3.6</v>
      </c>
      <c r="AN25" s="7">
        <v>3.7</v>
      </c>
      <c r="AO25" s="7">
        <v>3.8</v>
      </c>
      <c r="AP25" s="7">
        <v>3.9</v>
      </c>
      <c r="AQ25" s="7">
        <v>4</v>
      </c>
      <c r="AR25" s="7">
        <v>4.0999999999999996</v>
      </c>
      <c r="AS25" s="7">
        <v>4.2</v>
      </c>
      <c r="AT25" s="7">
        <v>4.3</v>
      </c>
      <c r="AU25" s="7">
        <v>4.4000000000000004</v>
      </c>
      <c r="AV25" s="7">
        <v>4.5</v>
      </c>
      <c r="AW25" s="7">
        <v>4.5999999999999996</v>
      </c>
      <c r="AX25" s="7">
        <v>4.7</v>
      </c>
      <c r="AY25" s="7">
        <v>4.8</v>
      </c>
      <c r="AZ25" s="7">
        <v>4.9000000000000004</v>
      </c>
      <c r="BA25" s="7">
        <v>5</v>
      </c>
      <c r="BB25" s="7">
        <v>5.0999999999999996</v>
      </c>
      <c r="BC25" s="7">
        <v>5.2</v>
      </c>
      <c r="BD25" s="7">
        <v>5.3</v>
      </c>
      <c r="BE25" s="7">
        <v>5.4</v>
      </c>
      <c r="BF25" s="7">
        <v>5.5</v>
      </c>
      <c r="BG25" s="7">
        <v>5.6</v>
      </c>
      <c r="BH25" s="7">
        <v>5.7</v>
      </c>
      <c r="BI25" s="7">
        <v>5.8</v>
      </c>
      <c r="BJ25" s="7">
        <v>5.9</v>
      </c>
      <c r="BK25" s="7">
        <v>6</v>
      </c>
      <c r="BL25" s="7">
        <v>6.1</v>
      </c>
      <c r="BM25" s="7">
        <v>6.2</v>
      </c>
      <c r="BN25" s="7">
        <v>6.3</v>
      </c>
      <c r="BO25" s="7">
        <v>6.4</v>
      </c>
      <c r="BP25" s="7">
        <v>6.5</v>
      </c>
      <c r="BQ25" s="7">
        <v>6.6</v>
      </c>
      <c r="BR25" s="7">
        <v>6.7</v>
      </c>
      <c r="BS25" s="7">
        <v>6.8</v>
      </c>
      <c r="BT25" s="7">
        <v>6.9</v>
      </c>
      <c r="BU25" s="7">
        <v>7</v>
      </c>
      <c r="BV25" s="7">
        <v>7.1</v>
      </c>
      <c r="BW25" s="7">
        <v>7.2</v>
      </c>
      <c r="BX25" s="7">
        <v>7.3</v>
      </c>
      <c r="BY25" s="7">
        <v>7.4</v>
      </c>
      <c r="BZ25" s="7">
        <v>7.5</v>
      </c>
      <c r="CA25" s="7">
        <v>7.6</v>
      </c>
      <c r="CB25" s="7">
        <v>7.7</v>
      </c>
      <c r="CC25" s="7">
        <v>7.8</v>
      </c>
      <c r="CD25" s="7">
        <v>7.9</v>
      </c>
      <c r="CE25" s="7">
        <v>8</v>
      </c>
      <c r="CF25" s="7">
        <v>8.1</v>
      </c>
      <c r="CG25" s="7">
        <v>8.1999999999999993</v>
      </c>
      <c r="CH25" s="7">
        <v>8.3000000000000007</v>
      </c>
      <c r="CI25" s="7">
        <v>8.4</v>
      </c>
      <c r="CJ25" s="7">
        <v>8.5</v>
      </c>
      <c r="CK25" s="7">
        <v>8.6</v>
      </c>
      <c r="CL25" s="7">
        <v>8.6999999999999993</v>
      </c>
      <c r="CM25" s="7">
        <v>8.8000000000000007</v>
      </c>
      <c r="CN25" s="7">
        <v>8.9</v>
      </c>
      <c r="CO25" s="7">
        <v>9</v>
      </c>
      <c r="CP25" s="7">
        <v>9.1</v>
      </c>
      <c r="CQ25" s="7">
        <v>9.1999999999999993</v>
      </c>
      <c r="CR25" s="7">
        <v>9.3000000000000007</v>
      </c>
      <c r="CS25" s="7">
        <v>9.4</v>
      </c>
      <c r="CT25" s="7">
        <v>9.5</v>
      </c>
      <c r="CU25" s="7">
        <v>9.6</v>
      </c>
      <c r="CV25" s="7">
        <v>9.6999999999999993</v>
      </c>
      <c r="CW25" s="7">
        <v>9.8000000000000007</v>
      </c>
      <c r="CX25" s="7">
        <v>9.9</v>
      </c>
      <c r="CY25" s="6">
        <v>10</v>
      </c>
    </row>
    <row r="26" spans="1:103" x14ac:dyDescent="0.3">
      <c r="A26" s="28">
        <v>0.7</v>
      </c>
      <c r="B26" s="31">
        <v>10</v>
      </c>
      <c r="C26">
        <f>_xlfn.BINOM.DIST(C25,$B26,$A26,0)</f>
        <v>5.9049000000000059E-6</v>
      </c>
      <c r="D26">
        <f t="shared" ref="D26:BO26" si="6">_xlfn.BINOM.DIST(D25,$B26,$A26,0)</f>
        <v>5.9049000000000059E-6</v>
      </c>
      <c r="E26">
        <f t="shared" si="6"/>
        <v>5.9049000000000059E-6</v>
      </c>
      <c r="F26">
        <f t="shared" si="6"/>
        <v>5.9049000000000059E-6</v>
      </c>
      <c r="G26">
        <f t="shared" si="6"/>
        <v>5.9049000000000059E-6</v>
      </c>
      <c r="H26">
        <f t="shared" si="6"/>
        <v>5.9049000000000059E-6</v>
      </c>
      <c r="I26">
        <f t="shared" si="6"/>
        <v>5.9049000000000059E-6</v>
      </c>
      <c r="J26">
        <f t="shared" si="6"/>
        <v>5.9049000000000059E-6</v>
      </c>
      <c r="K26">
        <f t="shared" si="6"/>
        <v>5.9049000000000059E-6</v>
      </c>
      <c r="L26">
        <f t="shared" si="6"/>
        <v>5.9049000000000059E-6</v>
      </c>
      <c r="M26">
        <f t="shared" si="6"/>
        <v>1.3778100000000015E-4</v>
      </c>
      <c r="N26">
        <f t="shared" si="6"/>
        <v>1.3778100000000015E-4</v>
      </c>
      <c r="O26">
        <f t="shared" si="6"/>
        <v>1.3778100000000015E-4</v>
      </c>
      <c r="P26">
        <f t="shared" si="6"/>
        <v>1.3778100000000015E-4</v>
      </c>
      <c r="Q26">
        <f t="shared" si="6"/>
        <v>1.3778100000000015E-4</v>
      </c>
      <c r="R26">
        <f t="shared" si="6"/>
        <v>1.3778100000000015E-4</v>
      </c>
      <c r="S26">
        <f t="shared" si="6"/>
        <v>1.3778100000000015E-4</v>
      </c>
      <c r="T26">
        <f t="shared" si="6"/>
        <v>1.3778100000000015E-4</v>
      </c>
      <c r="U26">
        <f t="shared" si="6"/>
        <v>1.3778100000000015E-4</v>
      </c>
      <c r="V26">
        <f t="shared" si="6"/>
        <v>1.3778100000000015E-4</v>
      </c>
      <c r="W26">
        <f t="shared" si="6"/>
        <v>1.4467005000000047E-3</v>
      </c>
      <c r="X26">
        <f t="shared" si="6"/>
        <v>1.4467005000000047E-3</v>
      </c>
      <c r="Y26">
        <f t="shared" si="6"/>
        <v>1.4467005000000047E-3</v>
      </c>
      <c r="Z26">
        <f t="shared" si="6"/>
        <v>1.4467005000000047E-3</v>
      </c>
      <c r="AA26">
        <f t="shared" si="6"/>
        <v>1.4467005000000047E-3</v>
      </c>
      <c r="AB26">
        <f t="shared" si="6"/>
        <v>1.4467005000000047E-3</v>
      </c>
      <c r="AC26">
        <f t="shared" si="6"/>
        <v>1.4467005000000047E-3</v>
      </c>
      <c r="AD26">
        <f t="shared" si="6"/>
        <v>1.4467005000000047E-3</v>
      </c>
      <c r="AE26">
        <f t="shared" si="6"/>
        <v>1.4467005000000047E-3</v>
      </c>
      <c r="AF26">
        <f t="shared" si="6"/>
        <v>1.4467005000000047E-3</v>
      </c>
      <c r="AG26">
        <f t="shared" si="6"/>
        <v>9.0016920000000108E-3</v>
      </c>
      <c r="AH26">
        <f t="shared" si="6"/>
        <v>9.0016920000000108E-3</v>
      </c>
      <c r="AI26">
        <f t="shared" si="6"/>
        <v>9.0016920000000108E-3</v>
      </c>
      <c r="AJ26">
        <f t="shared" si="6"/>
        <v>9.0016920000000108E-3</v>
      </c>
      <c r="AK26">
        <f t="shared" si="6"/>
        <v>9.0016920000000108E-3</v>
      </c>
      <c r="AL26">
        <f t="shared" si="6"/>
        <v>9.0016920000000108E-3</v>
      </c>
      <c r="AM26">
        <f t="shared" si="6"/>
        <v>9.0016920000000108E-3</v>
      </c>
      <c r="AN26">
        <f t="shared" si="6"/>
        <v>9.0016920000000108E-3</v>
      </c>
      <c r="AO26">
        <f t="shared" si="6"/>
        <v>9.0016920000000108E-3</v>
      </c>
      <c r="AP26">
        <f t="shared" si="6"/>
        <v>9.0016920000000108E-3</v>
      </c>
      <c r="AQ26">
        <f t="shared" si="6"/>
        <v>3.6756909000000053E-2</v>
      </c>
      <c r="AR26">
        <f t="shared" si="6"/>
        <v>3.6756909000000053E-2</v>
      </c>
      <c r="AS26">
        <f t="shared" si="6"/>
        <v>3.6756909000000053E-2</v>
      </c>
      <c r="AT26">
        <f t="shared" si="6"/>
        <v>3.6756909000000053E-2</v>
      </c>
      <c r="AU26">
        <f t="shared" si="6"/>
        <v>3.6756909000000053E-2</v>
      </c>
      <c r="AV26">
        <f t="shared" si="6"/>
        <v>3.6756909000000053E-2</v>
      </c>
      <c r="AW26">
        <f t="shared" si="6"/>
        <v>3.6756909000000053E-2</v>
      </c>
      <c r="AX26">
        <f t="shared" si="6"/>
        <v>3.6756909000000053E-2</v>
      </c>
      <c r="AY26">
        <f t="shared" si="6"/>
        <v>3.6756909000000053E-2</v>
      </c>
      <c r="AZ26">
        <f t="shared" si="6"/>
        <v>3.6756909000000053E-2</v>
      </c>
      <c r="BA26">
        <f t="shared" si="6"/>
        <v>0.10291934520000004</v>
      </c>
      <c r="BB26">
        <f t="shared" si="6"/>
        <v>0.10291934520000004</v>
      </c>
      <c r="BC26">
        <f t="shared" si="6"/>
        <v>0.10291934520000004</v>
      </c>
      <c r="BD26">
        <f t="shared" si="6"/>
        <v>0.10291934520000004</v>
      </c>
      <c r="BE26">
        <f t="shared" si="6"/>
        <v>0.10291934520000004</v>
      </c>
      <c r="BF26">
        <f t="shared" si="6"/>
        <v>0.10291934520000004</v>
      </c>
      <c r="BG26">
        <f t="shared" si="6"/>
        <v>0.10291934520000004</v>
      </c>
      <c r="BH26">
        <f t="shared" si="6"/>
        <v>0.10291934520000004</v>
      </c>
      <c r="BI26">
        <f t="shared" si="6"/>
        <v>0.10291934520000004</v>
      </c>
      <c r="BJ26">
        <f t="shared" si="6"/>
        <v>0.10291934520000004</v>
      </c>
      <c r="BK26">
        <f t="shared" si="6"/>
        <v>0.20012094900000008</v>
      </c>
      <c r="BL26">
        <f t="shared" si="6"/>
        <v>0.20012094900000008</v>
      </c>
      <c r="BM26">
        <f t="shared" si="6"/>
        <v>0.20012094900000008</v>
      </c>
      <c r="BN26">
        <f t="shared" si="6"/>
        <v>0.20012094900000008</v>
      </c>
      <c r="BO26">
        <f t="shared" si="6"/>
        <v>0.20012094900000008</v>
      </c>
      <c r="BP26">
        <f t="shared" ref="BP26:CY26" si="7">_xlfn.BINOM.DIST(BP25,$B26,$A26,0)</f>
        <v>0.20012094900000008</v>
      </c>
      <c r="BQ26">
        <f t="shared" si="7"/>
        <v>0.20012094900000008</v>
      </c>
      <c r="BR26">
        <f t="shared" si="7"/>
        <v>0.20012094900000008</v>
      </c>
      <c r="BS26">
        <f t="shared" si="7"/>
        <v>0.20012094900000008</v>
      </c>
      <c r="BT26">
        <f t="shared" si="7"/>
        <v>0.20012094900000008</v>
      </c>
      <c r="BU26">
        <f t="shared" si="7"/>
        <v>0.26682793200000005</v>
      </c>
      <c r="BV26">
        <f t="shared" si="7"/>
        <v>0.26682793200000005</v>
      </c>
      <c r="BW26">
        <f t="shared" si="7"/>
        <v>0.26682793200000005</v>
      </c>
      <c r="BX26">
        <f t="shared" si="7"/>
        <v>0.26682793200000005</v>
      </c>
      <c r="BY26">
        <f t="shared" si="7"/>
        <v>0.26682793200000005</v>
      </c>
      <c r="BZ26">
        <f t="shared" si="7"/>
        <v>0.26682793200000005</v>
      </c>
      <c r="CA26">
        <f t="shared" si="7"/>
        <v>0.26682793200000005</v>
      </c>
      <c r="CB26">
        <f t="shared" si="7"/>
        <v>0.26682793200000005</v>
      </c>
      <c r="CC26">
        <f t="shared" si="7"/>
        <v>0.26682793200000005</v>
      </c>
      <c r="CD26">
        <f t="shared" si="7"/>
        <v>0.26682793200000005</v>
      </c>
      <c r="CE26">
        <f t="shared" si="7"/>
        <v>0.23347444050000005</v>
      </c>
      <c r="CF26">
        <f t="shared" si="7"/>
        <v>0.23347444050000005</v>
      </c>
      <c r="CG26">
        <f t="shared" si="7"/>
        <v>0.23347444050000005</v>
      </c>
      <c r="CH26">
        <f t="shared" si="7"/>
        <v>0.23347444050000005</v>
      </c>
      <c r="CI26">
        <f t="shared" si="7"/>
        <v>0.23347444050000005</v>
      </c>
      <c r="CJ26">
        <f t="shared" si="7"/>
        <v>0.23347444050000005</v>
      </c>
      <c r="CK26">
        <f t="shared" si="7"/>
        <v>0.23347444050000005</v>
      </c>
      <c r="CL26">
        <f t="shared" si="7"/>
        <v>0.23347444050000005</v>
      </c>
      <c r="CM26">
        <f t="shared" si="7"/>
        <v>0.23347444050000005</v>
      </c>
      <c r="CN26">
        <f t="shared" si="7"/>
        <v>0.23347444050000005</v>
      </c>
      <c r="CO26">
        <f t="shared" si="7"/>
        <v>0.121060821</v>
      </c>
      <c r="CP26">
        <f t="shared" si="7"/>
        <v>0.121060821</v>
      </c>
      <c r="CQ26">
        <f t="shared" si="7"/>
        <v>0.121060821</v>
      </c>
      <c r="CR26">
        <f t="shared" si="7"/>
        <v>0.121060821</v>
      </c>
      <c r="CS26">
        <f t="shared" si="7"/>
        <v>0.121060821</v>
      </c>
      <c r="CT26">
        <f t="shared" si="7"/>
        <v>0.121060821</v>
      </c>
      <c r="CU26">
        <f t="shared" si="7"/>
        <v>0.121060821</v>
      </c>
      <c r="CV26">
        <f t="shared" si="7"/>
        <v>0.121060821</v>
      </c>
      <c r="CW26">
        <f t="shared" si="7"/>
        <v>0.121060821</v>
      </c>
      <c r="CX26">
        <f t="shared" si="7"/>
        <v>0.121060821</v>
      </c>
      <c r="CY26">
        <f t="shared" si="7"/>
        <v>2.824752489999998E-2</v>
      </c>
    </row>
    <row r="27" spans="1:103" x14ac:dyDescent="0.3">
      <c r="A27" s="28">
        <v>0.4</v>
      </c>
      <c r="B27" s="31">
        <v>8</v>
      </c>
      <c r="C27">
        <f>_xlfn.BINOM.DIST(C25,$B27,$A27,0)</f>
        <v>1.6796159999999994E-2</v>
      </c>
      <c r="D27">
        <f t="shared" ref="D27:BO27" si="8">_xlfn.BINOM.DIST(D25,$B27,$A27,0)</f>
        <v>1.6796159999999994E-2</v>
      </c>
      <c r="E27">
        <f t="shared" si="8"/>
        <v>1.6796159999999994E-2</v>
      </c>
      <c r="F27">
        <f t="shared" si="8"/>
        <v>1.6796159999999994E-2</v>
      </c>
      <c r="G27">
        <f t="shared" si="8"/>
        <v>1.6796159999999994E-2</v>
      </c>
      <c r="H27">
        <f t="shared" si="8"/>
        <v>1.6796159999999994E-2</v>
      </c>
      <c r="I27">
        <f t="shared" si="8"/>
        <v>1.6796159999999994E-2</v>
      </c>
      <c r="J27">
        <f t="shared" si="8"/>
        <v>1.6796159999999994E-2</v>
      </c>
      <c r="K27">
        <f t="shared" si="8"/>
        <v>1.6796159999999994E-2</v>
      </c>
      <c r="L27">
        <f t="shared" si="8"/>
        <v>1.6796159999999994E-2</v>
      </c>
      <c r="M27">
        <f t="shared" si="8"/>
        <v>8.957952000000001E-2</v>
      </c>
      <c r="N27">
        <f t="shared" si="8"/>
        <v>8.957952000000001E-2</v>
      </c>
      <c r="O27">
        <f t="shared" si="8"/>
        <v>8.957952000000001E-2</v>
      </c>
      <c r="P27">
        <f t="shared" si="8"/>
        <v>8.957952000000001E-2</v>
      </c>
      <c r="Q27">
        <f t="shared" si="8"/>
        <v>8.957952000000001E-2</v>
      </c>
      <c r="R27">
        <f t="shared" si="8"/>
        <v>8.957952000000001E-2</v>
      </c>
      <c r="S27">
        <f t="shared" si="8"/>
        <v>8.957952000000001E-2</v>
      </c>
      <c r="T27">
        <f t="shared" si="8"/>
        <v>8.957952000000001E-2</v>
      </c>
      <c r="U27">
        <f t="shared" si="8"/>
        <v>8.957952000000001E-2</v>
      </c>
      <c r="V27">
        <f t="shared" si="8"/>
        <v>8.957952000000001E-2</v>
      </c>
      <c r="W27">
        <f t="shared" si="8"/>
        <v>0.20901887999999993</v>
      </c>
      <c r="X27">
        <f t="shared" si="8"/>
        <v>0.20901887999999993</v>
      </c>
      <c r="Y27">
        <f t="shared" si="8"/>
        <v>0.20901887999999993</v>
      </c>
      <c r="Z27">
        <f t="shared" si="8"/>
        <v>0.20901887999999993</v>
      </c>
      <c r="AA27">
        <f t="shared" si="8"/>
        <v>0.20901887999999993</v>
      </c>
      <c r="AB27">
        <f t="shared" si="8"/>
        <v>0.20901887999999993</v>
      </c>
      <c r="AC27">
        <f t="shared" si="8"/>
        <v>0.20901887999999993</v>
      </c>
      <c r="AD27">
        <f t="shared" si="8"/>
        <v>0.20901887999999993</v>
      </c>
      <c r="AE27">
        <f t="shared" si="8"/>
        <v>0.20901887999999993</v>
      </c>
      <c r="AF27">
        <f t="shared" si="8"/>
        <v>0.20901887999999993</v>
      </c>
      <c r="AG27">
        <f t="shared" si="8"/>
        <v>0.27869184000000002</v>
      </c>
      <c r="AH27">
        <f t="shared" si="8"/>
        <v>0.27869184000000002</v>
      </c>
      <c r="AI27">
        <f t="shared" si="8"/>
        <v>0.27869184000000002</v>
      </c>
      <c r="AJ27">
        <f t="shared" si="8"/>
        <v>0.27869184000000002</v>
      </c>
      <c r="AK27">
        <f t="shared" si="8"/>
        <v>0.27869184000000002</v>
      </c>
      <c r="AL27">
        <f t="shared" si="8"/>
        <v>0.27869184000000002</v>
      </c>
      <c r="AM27">
        <f t="shared" si="8"/>
        <v>0.27869184000000002</v>
      </c>
      <c r="AN27">
        <f t="shared" si="8"/>
        <v>0.27869184000000002</v>
      </c>
      <c r="AO27">
        <f t="shared" si="8"/>
        <v>0.27869184000000002</v>
      </c>
      <c r="AP27">
        <f t="shared" si="8"/>
        <v>0.27869184000000002</v>
      </c>
      <c r="AQ27">
        <f t="shared" si="8"/>
        <v>0.23224320000000001</v>
      </c>
      <c r="AR27">
        <f t="shared" si="8"/>
        <v>0.23224320000000001</v>
      </c>
      <c r="AS27">
        <f t="shared" si="8"/>
        <v>0.23224320000000001</v>
      </c>
      <c r="AT27">
        <f t="shared" si="8"/>
        <v>0.23224320000000001</v>
      </c>
      <c r="AU27">
        <f t="shared" si="8"/>
        <v>0.23224320000000001</v>
      </c>
      <c r="AV27">
        <f t="shared" si="8"/>
        <v>0.23224320000000001</v>
      </c>
      <c r="AW27">
        <f t="shared" si="8"/>
        <v>0.23224320000000001</v>
      </c>
      <c r="AX27">
        <f t="shared" si="8"/>
        <v>0.23224320000000001</v>
      </c>
      <c r="AY27">
        <f t="shared" si="8"/>
        <v>0.23224320000000001</v>
      </c>
      <c r="AZ27">
        <f t="shared" si="8"/>
        <v>0.23224320000000001</v>
      </c>
      <c r="BA27">
        <f t="shared" si="8"/>
        <v>0.12386303999999998</v>
      </c>
      <c r="BB27">
        <f t="shared" si="8"/>
        <v>0.12386303999999998</v>
      </c>
      <c r="BC27">
        <f t="shared" si="8"/>
        <v>0.12386303999999998</v>
      </c>
      <c r="BD27">
        <f t="shared" si="8"/>
        <v>0.12386303999999998</v>
      </c>
      <c r="BE27">
        <f t="shared" si="8"/>
        <v>0.12386303999999998</v>
      </c>
      <c r="BF27">
        <f t="shared" si="8"/>
        <v>0.12386303999999998</v>
      </c>
      <c r="BG27">
        <f t="shared" si="8"/>
        <v>0.12386303999999998</v>
      </c>
      <c r="BH27">
        <f t="shared" si="8"/>
        <v>0.12386303999999998</v>
      </c>
      <c r="BI27">
        <f t="shared" si="8"/>
        <v>0.12386303999999998</v>
      </c>
      <c r="BJ27">
        <f t="shared" si="8"/>
        <v>0.12386303999999998</v>
      </c>
      <c r="BK27">
        <f t="shared" si="8"/>
        <v>4.1287680000000021E-2</v>
      </c>
      <c r="BL27">
        <f t="shared" si="8"/>
        <v>4.1287680000000021E-2</v>
      </c>
      <c r="BM27">
        <f t="shared" si="8"/>
        <v>4.1287680000000021E-2</v>
      </c>
      <c r="BN27">
        <f t="shared" si="8"/>
        <v>4.1287680000000021E-2</v>
      </c>
      <c r="BO27">
        <f t="shared" si="8"/>
        <v>4.1287680000000021E-2</v>
      </c>
      <c r="BP27">
        <f t="shared" ref="BP27:CY27" si="9">_xlfn.BINOM.DIST(BP25,$B27,$A27,0)</f>
        <v>4.1287680000000021E-2</v>
      </c>
      <c r="BQ27">
        <f t="shared" si="9"/>
        <v>4.1287680000000021E-2</v>
      </c>
      <c r="BR27">
        <f t="shared" si="9"/>
        <v>4.1287680000000021E-2</v>
      </c>
      <c r="BS27">
        <f t="shared" si="9"/>
        <v>4.1287680000000021E-2</v>
      </c>
      <c r="BT27">
        <f t="shared" si="9"/>
        <v>4.1287680000000021E-2</v>
      </c>
      <c r="BU27">
        <f t="shared" si="9"/>
        <v>7.8643199999999958E-3</v>
      </c>
      <c r="BV27">
        <f t="shared" si="9"/>
        <v>7.8643199999999958E-3</v>
      </c>
      <c r="BW27">
        <f t="shared" si="9"/>
        <v>7.8643199999999958E-3</v>
      </c>
      <c r="BX27">
        <f t="shared" si="9"/>
        <v>7.8643199999999958E-3</v>
      </c>
      <c r="BY27">
        <f t="shared" si="9"/>
        <v>7.8643199999999958E-3</v>
      </c>
      <c r="BZ27">
        <f t="shared" si="9"/>
        <v>7.8643199999999958E-3</v>
      </c>
      <c r="CA27">
        <f t="shared" si="9"/>
        <v>7.8643199999999958E-3</v>
      </c>
      <c r="CB27">
        <f t="shared" si="9"/>
        <v>7.8643199999999958E-3</v>
      </c>
      <c r="CC27">
        <f t="shared" si="9"/>
        <v>7.8643199999999958E-3</v>
      </c>
      <c r="CD27">
        <f t="shared" si="9"/>
        <v>7.8643199999999958E-3</v>
      </c>
      <c r="CE27">
        <f t="shared" si="9"/>
        <v>6.5536000000000034E-4</v>
      </c>
      <c r="CF27">
        <f t="shared" si="9"/>
        <v>6.5536000000000034E-4</v>
      </c>
      <c r="CG27">
        <f t="shared" si="9"/>
        <v>6.5536000000000034E-4</v>
      </c>
      <c r="CH27">
        <f t="shared" si="9"/>
        <v>6.5536000000000034E-4</v>
      </c>
      <c r="CI27">
        <f t="shared" si="9"/>
        <v>6.5536000000000034E-4</v>
      </c>
      <c r="CJ27">
        <f t="shared" si="9"/>
        <v>6.5536000000000034E-4</v>
      </c>
      <c r="CK27">
        <f t="shared" si="9"/>
        <v>6.5536000000000034E-4</v>
      </c>
      <c r="CL27">
        <f t="shared" si="9"/>
        <v>6.5536000000000034E-4</v>
      </c>
      <c r="CM27">
        <f t="shared" si="9"/>
        <v>6.5536000000000034E-4</v>
      </c>
      <c r="CN27">
        <f t="shared" si="9"/>
        <v>6.5536000000000034E-4</v>
      </c>
      <c r="CO27" t="e">
        <f t="shared" si="9"/>
        <v>#NUM!</v>
      </c>
      <c r="CP27" t="e">
        <f t="shared" si="9"/>
        <v>#NUM!</v>
      </c>
      <c r="CQ27" t="e">
        <f t="shared" si="9"/>
        <v>#NUM!</v>
      </c>
      <c r="CR27" t="e">
        <f t="shared" si="9"/>
        <v>#NUM!</v>
      </c>
      <c r="CS27" t="e">
        <f t="shared" si="9"/>
        <v>#NUM!</v>
      </c>
      <c r="CT27" t="e">
        <f t="shared" si="9"/>
        <v>#NUM!</v>
      </c>
      <c r="CU27" t="e">
        <f t="shared" si="9"/>
        <v>#NUM!</v>
      </c>
      <c r="CV27" t="e">
        <f t="shared" si="9"/>
        <v>#NUM!</v>
      </c>
      <c r="CW27" t="e">
        <f t="shared" si="9"/>
        <v>#NUM!</v>
      </c>
      <c r="CX27" t="e">
        <f t="shared" si="9"/>
        <v>#NUM!</v>
      </c>
      <c r="CY27" t="e">
        <f t="shared" si="9"/>
        <v>#NUM!</v>
      </c>
    </row>
    <row r="28" spans="1:103" ht="15" thickBot="1" x14ac:dyDescent="0.35">
      <c r="A28" s="29">
        <v>0.8</v>
      </c>
      <c r="B28" s="32">
        <v>5</v>
      </c>
      <c r="C28">
        <f>_xlfn.BINOM.DIST(C25,$B28,$A28,0)</f>
        <v>3.2000000000000008E-4</v>
      </c>
      <c r="D28">
        <f t="shared" ref="D28:BO28" si="10">_xlfn.BINOM.DIST(D25,$B28,$A28,0)</f>
        <v>3.2000000000000008E-4</v>
      </c>
      <c r="E28">
        <f t="shared" si="10"/>
        <v>3.2000000000000008E-4</v>
      </c>
      <c r="F28">
        <f t="shared" si="10"/>
        <v>3.2000000000000008E-4</v>
      </c>
      <c r="G28">
        <f t="shared" si="10"/>
        <v>3.2000000000000008E-4</v>
      </c>
      <c r="H28">
        <f t="shared" si="10"/>
        <v>3.2000000000000008E-4</v>
      </c>
      <c r="I28">
        <f t="shared" si="10"/>
        <v>3.2000000000000008E-4</v>
      </c>
      <c r="J28">
        <f t="shared" si="10"/>
        <v>3.2000000000000008E-4</v>
      </c>
      <c r="K28">
        <f t="shared" si="10"/>
        <v>3.2000000000000008E-4</v>
      </c>
      <c r="L28">
        <f t="shared" si="10"/>
        <v>3.2000000000000008E-4</v>
      </c>
      <c r="M28">
        <f t="shared" si="10"/>
        <v>6.3999999999999968E-3</v>
      </c>
      <c r="N28">
        <f t="shared" si="10"/>
        <v>6.3999999999999968E-3</v>
      </c>
      <c r="O28">
        <f t="shared" si="10"/>
        <v>6.3999999999999968E-3</v>
      </c>
      <c r="P28">
        <f t="shared" si="10"/>
        <v>6.3999999999999968E-3</v>
      </c>
      <c r="Q28">
        <f t="shared" si="10"/>
        <v>6.3999999999999968E-3</v>
      </c>
      <c r="R28">
        <f t="shared" si="10"/>
        <v>6.3999999999999968E-3</v>
      </c>
      <c r="S28">
        <f t="shared" si="10"/>
        <v>6.3999999999999968E-3</v>
      </c>
      <c r="T28">
        <f t="shared" si="10"/>
        <v>6.3999999999999968E-3</v>
      </c>
      <c r="U28">
        <f t="shared" si="10"/>
        <v>6.3999999999999968E-3</v>
      </c>
      <c r="V28">
        <f t="shared" si="10"/>
        <v>6.3999999999999968E-3</v>
      </c>
      <c r="W28">
        <f t="shared" si="10"/>
        <v>5.1199999999999954E-2</v>
      </c>
      <c r="X28">
        <f t="shared" si="10"/>
        <v>5.1199999999999954E-2</v>
      </c>
      <c r="Y28">
        <f t="shared" si="10"/>
        <v>5.1199999999999954E-2</v>
      </c>
      <c r="Z28">
        <f t="shared" si="10"/>
        <v>5.1199999999999954E-2</v>
      </c>
      <c r="AA28">
        <f t="shared" si="10"/>
        <v>5.1199999999999954E-2</v>
      </c>
      <c r="AB28">
        <f t="shared" si="10"/>
        <v>5.1199999999999954E-2</v>
      </c>
      <c r="AC28">
        <f t="shared" si="10"/>
        <v>5.1199999999999954E-2</v>
      </c>
      <c r="AD28">
        <f t="shared" si="10"/>
        <v>5.1199999999999954E-2</v>
      </c>
      <c r="AE28">
        <f t="shared" si="10"/>
        <v>5.1199999999999954E-2</v>
      </c>
      <c r="AF28">
        <f t="shared" si="10"/>
        <v>5.1199999999999954E-2</v>
      </c>
      <c r="AG28">
        <f t="shared" si="10"/>
        <v>0.20479999999999993</v>
      </c>
      <c r="AH28">
        <f t="shared" si="10"/>
        <v>0.20479999999999993</v>
      </c>
      <c r="AI28">
        <f t="shared" si="10"/>
        <v>0.20479999999999993</v>
      </c>
      <c r="AJ28">
        <f t="shared" si="10"/>
        <v>0.20479999999999993</v>
      </c>
      <c r="AK28">
        <f t="shared" si="10"/>
        <v>0.20479999999999993</v>
      </c>
      <c r="AL28">
        <f t="shared" si="10"/>
        <v>0.20479999999999993</v>
      </c>
      <c r="AM28">
        <f t="shared" si="10"/>
        <v>0.20479999999999993</v>
      </c>
      <c r="AN28">
        <f t="shared" si="10"/>
        <v>0.20479999999999993</v>
      </c>
      <c r="AO28">
        <f t="shared" si="10"/>
        <v>0.20479999999999993</v>
      </c>
      <c r="AP28">
        <f t="shared" si="10"/>
        <v>0.20479999999999993</v>
      </c>
      <c r="AQ28">
        <f t="shared" si="10"/>
        <v>0.40959999999999996</v>
      </c>
      <c r="AR28">
        <f t="shared" si="10"/>
        <v>0.40959999999999996</v>
      </c>
      <c r="AS28">
        <f t="shared" si="10"/>
        <v>0.40959999999999996</v>
      </c>
      <c r="AT28">
        <f t="shared" si="10"/>
        <v>0.40959999999999996</v>
      </c>
      <c r="AU28">
        <f t="shared" si="10"/>
        <v>0.40959999999999996</v>
      </c>
      <c r="AV28">
        <f t="shared" si="10"/>
        <v>0.40959999999999996</v>
      </c>
      <c r="AW28">
        <f t="shared" si="10"/>
        <v>0.40959999999999996</v>
      </c>
      <c r="AX28">
        <f t="shared" si="10"/>
        <v>0.40959999999999996</v>
      </c>
      <c r="AY28">
        <f t="shared" si="10"/>
        <v>0.40959999999999996</v>
      </c>
      <c r="AZ28">
        <f t="shared" si="10"/>
        <v>0.40959999999999996</v>
      </c>
      <c r="BA28">
        <f t="shared" si="10"/>
        <v>0.32768000000000008</v>
      </c>
      <c r="BB28">
        <f t="shared" si="10"/>
        <v>0.32768000000000008</v>
      </c>
      <c r="BC28">
        <f t="shared" si="10"/>
        <v>0.32768000000000008</v>
      </c>
      <c r="BD28">
        <f t="shared" si="10"/>
        <v>0.32768000000000008</v>
      </c>
      <c r="BE28">
        <f t="shared" si="10"/>
        <v>0.32768000000000008</v>
      </c>
      <c r="BF28">
        <f t="shared" si="10"/>
        <v>0.32768000000000008</v>
      </c>
      <c r="BG28">
        <f t="shared" si="10"/>
        <v>0.32768000000000008</v>
      </c>
      <c r="BH28">
        <f t="shared" si="10"/>
        <v>0.32768000000000008</v>
      </c>
      <c r="BI28">
        <f t="shared" si="10"/>
        <v>0.32768000000000008</v>
      </c>
      <c r="BJ28">
        <f t="shared" si="10"/>
        <v>0.32768000000000008</v>
      </c>
      <c r="BK28" t="e">
        <f t="shared" si="10"/>
        <v>#NUM!</v>
      </c>
      <c r="BL28" t="e">
        <f t="shared" si="10"/>
        <v>#NUM!</v>
      </c>
      <c r="BM28" t="e">
        <f t="shared" si="10"/>
        <v>#NUM!</v>
      </c>
      <c r="BN28" t="e">
        <f t="shared" si="10"/>
        <v>#NUM!</v>
      </c>
      <c r="BO28" t="e">
        <f t="shared" si="10"/>
        <v>#NUM!</v>
      </c>
      <c r="BP28" t="e">
        <f t="shared" ref="BP28:CY28" si="11">_xlfn.BINOM.DIST(BP25,$B28,$A28,0)</f>
        <v>#NUM!</v>
      </c>
      <c r="BQ28" t="e">
        <f t="shared" si="11"/>
        <v>#NUM!</v>
      </c>
      <c r="BR28" t="e">
        <f t="shared" si="11"/>
        <v>#NUM!</v>
      </c>
      <c r="BS28" t="e">
        <f t="shared" si="11"/>
        <v>#NUM!</v>
      </c>
      <c r="BT28" t="e">
        <f t="shared" si="11"/>
        <v>#NUM!</v>
      </c>
      <c r="BU28" t="e">
        <f t="shared" si="11"/>
        <v>#NUM!</v>
      </c>
      <c r="BV28" t="e">
        <f t="shared" si="11"/>
        <v>#NUM!</v>
      </c>
      <c r="BW28" t="e">
        <f t="shared" si="11"/>
        <v>#NUM!</v>
      </c>
      <c r="BX28" t="e">
        <f t="shared" si="11"/>
        <v>#NUM!</v>
      </c>
      <c r="BY28" t="e">
        <f t="shared" si="11"/>
        <v>#NUM!</v>
      </c>
      <c r="BZ28" t="e">
        <f t="shared" si="11"/>
        <v>#NUM!</v>
      </c>
      <c r="CA28" t="e">
        <f t="shared" si="11"/>
        <v>#NUM!</v>
      </c>
      <c r="CB28" t="e">
        <f t="shared" si="11"/>
        <v>#NUM!</v>
      </c>
      <c r="CC28" t="e">
        <f t="shared" si="11"/>
        <v>#NUM!</v>
      </c>
      <c r="CD28" t="e">
        <f t="shared" si="11"/>
        <v>#NUM!</v>
      </c>
      <c r="CE28" t="e">
        <f t="shared" si="11"/>
        <v>#NUM!</v>
      </c>
      <c r="CF28" t="e">
        <f t="shared" si="11"/>
        <v>#NUM!</v>
      </c>
      <c r="CG28" t="e">
        <f t="shared" si="11"/>
        <v>#NUM!</v>
      </c>
      <c r="CH28" t="e">
        <f t="shared" si="11"/>
        <v>#NUM!</v>
      </c>
      <c r="CI28" t="e">
        <f t="shared" si="11"/>
        <v>#NUM!</v>
      </c>
      <c r="CJ28" t="e">
        <f t="shared" si="11"/>
        <v>#NUM!</v>
      </c>
      <c r="CK28" t="e">
        <f t="shared" si="11"/>
        <v>#NUM!</v>
      </c>
      <c r="CL28" t="e">
        <f t="shared" si="11"/>
        <v>#NUM!</v>
      </c>
      <c r="CM28" t="e">
        <f t="shared" si="11"/>
        <v>#NUM!</v>
      </c>
      <c r="CN28" t="e">
        <f t="shared" si="11"/>
        <v>#NUM!</v>
      </c>
      <c r="CO28" t="e">
        <f t="shared" si="11"/>
        <v>#NUM!</v>
      </c>
      <c r="CP28" t="e">
        <f t="shared" si="11"/>
        <v>#NUM!</v>
      </c>
      <c r="CQ28" t="e">
        <f t="shared" si="11"/>
        <v>#NUM!</v>
      </c>
      <c r="CR28" t="e">
        <f t="shared" si="11"/>
        <v>#NUM!</v>
      </c>
      <c r="CS28" t="e">
        <f t="shared" si="11"/>
        <v>#NUM!</v>
      </c>
      <c r="CT28" t="e">
        <f t="shared" si="11"/>
        <v>#NUM!</v>
      </c>
      <c r="CU28" t="e">
        <f t="shared" si="11"/>
        <v>#NUM!</v>
      </c>
      <c r="CV28" t="e">
        <f t="shared" si="11"/>
        <v>#NUM!</v>
      </c>
      <c r="CW28" t="e">
        <f t="shared" si="11"/>
        <v>#NUM!</v>
      </c>
      <c r="CX28" t="e">
        <f t="shared" si="11"/>
        <v>#NUM!</v>
      </c>
      <c r="CY28" t="e">
        <f t="shared" si="11"/>
        <v>#NUM!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804A-38B3-49F1-8E20-E7C91B99581C}">
  <dimension ref="A1:BA30"/>
  <sheetViews>
    <sheetView tabSelected="1" workbookViewId="0">
      <selection activeCell="L35" sqref="L35"/>
    </sheetView>
  </sheetViews>
  <sheetFormatPr defaultRowHeight="14.4" x14ac:dyDescent="0.3"/>
  <cols>
    <col min="1" max="1" width="8.88671875" customWidth="1"/>
  </cols>
  <sheetData>
    <row r="1" spans="1:53" ht="15" thickBot="1" x14ac:dyDescent="0.35">
      <c r="C1" s="33" t="s">
        <v>3</v>
      </c>
    </row>
    <row r="2" spans="1:53" ht="15" thickBot="1" x14ac:dyDescent="0.35">
      <c r="A2" s="34" t="s">
        <v>2</v>
      </c>
      <c r="B2" s="30" t="s">
        <v>12</v>
      </c>
      <c r="C2" s="7">
        <v>0</v>
      </c>
      <c r="D2" s="7">
        <v>0.2</v>
      </c>
      <c r="E2" s="7">
        <v>0.4</v>
      </c>
      <c r="F2" s="7">
        <v>0.6</v>
      </c>
      <c r="G2" s="7">
        <v>0.8</v>
      </c>
      <c r="H2" s="7">
        <v>1</v>
      </c>
      <c r="I2" s="7">
        <v>1.2</v>
      </c>
      <c r="J2" s="7">
        <v>1.4</v>
      </c>
      <c r="K2" s="7">
        <v>1.6</v>
      </c>
      <c r="L2" s="7">
        <v>1.8</v>
      </c>
      <c r="M2" s="7">
        <v>2</v>
      </c>
      <c r="N2" s="7">
        <v>2.2000000000000002</v>
      </c>
      <c r="O2" s="7">
        <v>2.4</v>
      </c>
      <c r="P2" s="7">
        <v>2.6</v>
      </c>
      <c r="Q2" s="7">
        <v>2.8</v>
      </c>
      <c r="R2" s="7">
        <v>3</v>
      </c>
      <c r="S2" s="7">
        <v>3.2</v>
      </c>
      <c r="T2" s="7">
        <v>3.4</v>
      </c>
      <c r="U2" s="7">
        <v>3.6</v>
      </c>
      <c r="V2" s="7">
        <v>3.8</v>
      </c>
      <c r="W2" s="7">
        <v>4</v>
      </c>
      <c r="X2" s="7">
        <v>4.2</v>
      </c>
      <c r="Y2" s="7">
        <v>4.4000000000000004</v>
      </c>
      <c r="Z2" s="7">
        <v>4.5999999999999996</v>
      </c>
      <c r="AA2" s="7">
        <v>4.8</v>
      </c>
      <c r="AB2" s="7">
        <v>5</v>
      </c>
      <c r="AC2" s="7">
        <v>5.2</v>
      </c>
      <c r="AD2" s="7">
        <v>5.4</v>
      </c>
      <c r="AE2" s="7">
        <v>5.6</v>
      </c>
      <c r="AF2" s="7">
        <v>5.8</v>
      </c>
      <c r="AG2" s="7">
        <v>6</v>
      </c>
      <c r="AH2" s="7">
        <v>6.2</v>
      </c>
      <c r="AI2" s="7">
        <v>6.4</v>
      </c>
      <c r="AJ2" s="7">
        <v>6.6</v>
      </c>
      <c r="AK2" s="7">
        <v>6.8</v>
      </c>
      <c r="AL2" s="7">
        <v>7</v>
      </c>
      <c r="AM2" s="7">
        <v>7.2</v>
      </c>
      <c r="AN2" s="7">
        <v>7.4</v>
      </c>
      <c r="AO2" s="7">
        <v>7.6</v>
      </c>
      <c r="AP2" s="7">
        <v>7.8</v>
      </c>
      <c r="AQ2" s="7">
        <v>8</v>
      </c>
      <c r="AR2" s="7">
        <v>8.1999999999999993</v>
      </c>
      <c r="AS2" s="7">
        <v>8.4</v>
      </c>
      <c r="AT2" s="7">
        <v>8.6</v>
      </c>
      <c r="AU2" s="7">
        <v>8.8000000000000007</v>
      </c>
      <c r="AV2" s="7">
        <v>9</v>
      </c>
      <c r="AW2" s="7">
        <v>9.1999999999999993</v>
      </c>
      <c r="AX2" s="7">
        <v>9.4</v>
      </c>
      <c r="AY2" s="7">
        <v>9.6</v>
      </c>
      <c r="AZ2" s="7">
        <v>9.8000000000000007</v>
      </c>
      <c r="BA2" s="7">
        <v>10</v>
      </c>
    </row>
    <row r="3" spans="1:53" x14ac:dyDescent="0.3">
      <c r="A3" s="35">
        <v>5</v>
      </c>
      <c r="B3" s="31">
        <v>1</v>
      </c>
      <c r="C3">
        <f>_xlfn.WEIBULL.DIST(C2,$A3,$B3,1)</f>
        <v>0</v>
      </c>
      <c r="D3">
        <f>_xlfn.WEIBULL.DIST(D2,$A3,$B3,1)</f>
        <v>3.1994880546089651E-4</v>
      </c>
      <c r="E3">
        <f t="shared" ref="D3:BA3" si="0">_xlfn.WEIBULL.DIST(E2,$A3,$B3,1)</f>
        <v>1.018774969977748E-2</v>
      </c>
      <c r="F3">
        <f t="shared" si="0"/>
        <v>7.4813555352983535E-2</v>
      </c>
      <c r="G3">
        <f t="shared" si="0"/>
        <v>0.27940642724187198</v>
      </c>
      <c r="H3">
        <f t="shared" si="0"/>
        <v>0.63212055882855767</v>
      </c>
      <c r="I3">
        <f t="shared" si="0"/>
        <v>0.91695062761288715</v>
      </c>
      <c r="J3">
        <f t="shared" si="0"/>
        <v>0.99538406116262723</v>
      </c>
      <c r="K3">
        <f t="shared" si="0"/>
        <v>0.99997206862642452</v>
      </c>
      <c r="L3">
        <f t="shared" si="0"/>
        <v>0.99999999378114479</v>
      </c>
      <c r="M3">
        <f t="shared" si="0"/>
        <v>0.99999999999998734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1</v>
      </c>
      <c r="AI3">
        <f t="shared" si="0"/>
        <v>1</v>
      </c>
      <c r="AJ3">
        <f t="shared" si="0"/>
        <v>1</v>
      </c>
      <c r="AK3">
        <f t="shared" si="0"/>
        <v>1</v>
      </c>
      <c r="AL3">
        <f t="shared" si="0"/>
        <v>1</v>
      </c>
      <c r="AM3">
        <f t="shared" si="0"/>
        <v>1</v>
      </c>
      <c r="AN3">
        <f t="shared" si="0"/>
        <v>1</v>
      </c>
      <c r="AO3">
        <f t="shared" si="0"/>
        <v>1</v>
      </c>
      <c r="AP3">
        <f t="shared" si="0"/>
        <v>1</v>
      </c>
      <c r="AQ3">
        <f t="shared" si="0"/>
        <v>1</v>
      </c>
      <c r="AR3">
        <f t="shared" si="0"/>
        <v>1</v>
      </c>
      <c r="AS3">
        <f t="shared" si="0"/>
        <v>1</v>
      </c>
      <c r="AT3">
        <f t="shared" si="0"/>
        <v>1</v>
      </c>
      <c r="AU3">
        <f t="shared" si="0"/>
        <v>1</v>
      </c>
      <c r="AV3">
        <f t="shared" si="0"/>
        <v>1</v>
      </c>
      <c r="AW3">
        <f t="shared" si="0"/>
        <v>1</v>
      </c>
      <c r="AX3">
        <f t="shared" si="0"/>
        <v>1</v>
      </c>
      <c r="AY3">
        <f t="shared" si="0"/>
        <v>1</v>
      </c>
      <c r="AZ3">
        <f t="shared" si="0"/>
        <v>1</v>
      </c>
      <c r="BA3">
        <f t="shared" si="0"/>
        <v>1</v>
      </c>
    </row>
    <row r="4" spans="1:53" x14ac:dyDescent="0.3">
      <c r="A4" s="35">
        <v>0.5</v>
      </c>
      <c r="B4" s="31">
        <v>1</v>
      </c>
      <c r="C4" s="37">
        <f>_xlfn.WEIBULL.DIST(C2,$A4,$B4,1)</f>
        <v>0</v>
      </c>
      <c r="D4" s="37">
        <f>_xlfn.WEIBULL.DIST(D2,$A4,$B4,1)</f>
        <v>0.36059268083810292</v>
      </c>
      <c r="E4" s="37">
        <f t="shared" ref="D4:BA4" si="1">_xlfn.WEIBULL.DIST(E2,$A4,$B4,1)</f>
        <v>0.4687143908670322</v>
      </c>
      <c r="F4" s="37">
        <f t="shared" si="1"/>
        <v>0.5391103655178987</v>
      </c>
      <c r="G4" s="37">
        <f t="shared" si="1"/>
        <v>0.59115828020219585</v>
      </c>
      <c r="H4" s="37">
        <f t="shared" si="1"/>
        <v>0.63212055882855767</v>
      </c>
      <c r="I4" s="37">
        <f t="shared" si="1"/>
        <v>0.66560926851618585</v>
      </c>
      <c r="J4" s="37">
        <f t="shared" si="1"/>
        <v>0.69370786919817062</v>
      </c>
      <c r="K4" s="37">
        <f t="shared" si="1"/>
        <v>0.71773560152821136</v>
      </c>
      <c r="L4" s="37">
        <f t="shared" si="1"/>
        <v>0.73858361198254663</v>
      </c>
      <c r="M4" s="37">
        <f t="shared" si="1"/>
        <v>0.75688326556578578</v>
      </c>
      <c r="N4" s="37">
        <f t="shared" si="1"/>
        <v>0.77309859553520477</v>
      </c>
      <c r="O4" s="37">
        <f t="shared" si="1"/>
        <v>0.78758074482695506</v>
      </c>
      <c r="P4" s="37">
        <f t="shared" si="1"/>
        <v>0.80060182015583159</v>
      </c>
      <c r="Q4" s="37">
        <f t="shared" si="1"/>
        <v>0.81237688825593568</v>
      </c>
      <c r="R4" s="37">
        <f t="shared" si="1"/>
        <v>0.8230787936822358</v>
      </c>
      <c r="S4" s="37">
        <f t="shared" si="1"/>
        <v>0.83284844815277381</v>
      </c>
      <c r="T4" s="37">
        <f t="shared" si="1"/>
        <v>0.84180216223276449</v>
      </c>
      <c r="U4" s="37">
        <f t="shared" si="1"/>
        <v>0.850036987121365</v>
      </c>
      <c r="V4" s="37">
        <f t="shared" si="1"/>
        <v>0.8576346828432021</v>
      </c>
      <c r="W4" s="37">
        <f t="shared" si="1"/>
        <v>0.8646647167633873</v>
      </c>
      <c r="X4" s="37">
        <f t="shared" si="1"/>
        <v>0.87118656389818672</v>
      </c>
      <c r="Y4" s="37">
        <f t="shared" si="1"/>
        <v>0.87725149558091464</v>
      </c>
      <c r="Z4" s="37">
        <f t="shared" si="1"/>
        <v>0.88290398725436081</v>
      </c>
      <c r="AA4" s="37">
        <f t="shared" si="1"/>
        <v>0.88818283869771963</v>
      </c>
      <c r="AB4" s="37">
        <f t="shared" si="1"/>
        <v>0.89312207433961421</v>
      </c>
      <c r="AC4" s="37">
        <f t="shared" si="1"/>
        <v>0.89775167342402407</v>
      </c>
      <c r="AD4" s="37">
        <f t="shared" si="1"/>
        <v>0.90209816712633517</v>
      </c>
      <c r="AE4" s="37">
        <f t="shared" si="1"/>
        <v>0.90618513060887507</v>
      </c>
      <c r="AF4" s="37">
        <f t="shared" si="1"/>
        <v>0.91003359136925432</v>
      </c>
      <c r="AG4" s="37">
        <f t="shared" si="1"/>
        <v>0.91366237033963793</v>
      </c>
      <c r="AH4" s="37">
        <f t="shared" si="1"/>
        <v>0.91708836854263198</v>
      </c>
      <c r="AI4" s="37">
        <f t="shared" si="1"/>
        <v>0.92032680935535938</v>
      </c>
      <c r="AJ4" s="37">
        <f t="shared" si="1"/>
        <v>0.92339144433613629</v>
      </c>
      <c r="AK4" s="37">
        <f t="shared" si="1"/>
        <v>0.92629472895659926</v>
      </c>
      <c r="AL4" s="37">
        <f t="shared" si="1"/>
        <v>0.92904797333315436</v>
      </c>
      <c r="AM4" s="37">
        <f t="shared" si="1"/>
        <v>0.93166147207590821</v>
      </c>
      <c r="AN4" s="37">
        <f t="shared" si="1"/>
        <v>0.93414461660529613</v>
      </c>
      <c r="AO4" s="37">
        <f t="shared" si="1"/>
        <v>0.9365059926779532</v>
      </c>
      <c r="AP4" s="37">
        <f t="shared" si="1"/>
        <v>0.93875346537774984</v>
      </c>
      <c r="AQ4" s="37">
        <f t="shared" si="1"/>
        <v>0.94089425343804378</v>
      </c>
      <c r="AR4" s="37">
        <f t="shared" si="1"/>
        <v>0.94293499444635953</v>
      </c>
      <c r="AS4" s="37">
        <f t="shared" si="1"/>
        <v>0.94488180222703499</v>
      </c>
      <c r="AT4" s="37">
        <f t="shared" si="1"/>
        <v>0.94674031748866094</v>
      </c>
      <c r="AU4" s="37">
        <f t="shared" si="1"/>
        <v>0.94851575265190335</v>
      </c>
      <c r="AV4" s="37">
        <f t="shared" si="1"/>
        <v>0.95021293163213605</v>
      </c>
      <c r="AW4" s="37">
        <f t="shared" si="1"/>
        <v>0.95183632523442541</v>
      </c>
      <c r="AX4" s="37">
        <f t="shared" si="1"/>
        <v>0.95339008272119619</v>
      </c>
      <c r="AY4" s="37">
        <f t="shared" si="1"/>
        <v>0.95487806003172881</v>
      </c>
      <c r="AZ4" s="37">
        <f t="shared" si="1"/>
        <v>0.95630384506458599</v>
      </c>
      <c r="BA4" s="37">
        <f t="shared" si="1"/>
        <v>0.95767078037679498</v>
      </c>
    </row>
    <row r="5" spans="1:53" x14ac:dyDescent="0.3">
      <c r="A5" s="35">
        <v>1.5</v>
      </c>
      <c r="B5" s="31">
        <v>1</v>
      </c>
      <c r="C5">
        <f>_xlfn.WEIBULL.DIST(C2,$A4,$B4,1)</f>
        <v>0</v>
      </c>
      <c r="D5">
        <f>_xlfn.WEIBULL.DIST(D2,$A5,$B5,1)</f>
        <v>8.5559356392783004E-2</v>
      </c>
      <c r="E5">
        <f t="shared" ref="E5:BA5" si="2">_xlfn.WEIBULL.DIST(E2,$A5,$B5,1)</f>
        <v>0.22351830687438218</v>
      </c>
      <c r="F5">
        <f t="shared" si="2"/>
        <v>0.37171286869100184</v>
      </c>
      <c r="G5">
        <f t="shared" si="2"/>
        <v>0.51107283762491362</v>
      </c>
      <c r="H5">
        <f t="shared" si="2"/>
        <v>0.63212055882855767</v>
      </c>
      <c r="I5">
        <f t="shared" si="2"/>
        <v>0.73140057564125371</v>
      </c>
      <c r="J5">
        <f t="shared" si="2"/>
        <v>0.80919481385194758</v>
      </c>
      <c r="K5">
        <f t="shared" si="2"/>
        <v>0.86785529442764819</v>
      </c>
      <c r="L5">
        <f t="shared" si="2"/>
        <v>0.9106284978663306</v>
      </c>
      <c r="M5">
        <f t="shared" si="2"/>
        <v>0.94089425343804378</v>
      </c>
      <c r="N5">
        <f t="shared" si="2"/>
        <v>0.9617314678091885</v>
      </c>
      <c r="O5">
        <f t="shared" si="2"/>
        <v>0.97571907004770919</v>
      </c>
      <c r="P5">
        <f t="shared" si="2"/>
        <v>0.98488963019964715</v>
      </c>
      <c r="Q5">
        <f t="shared" si="2"/>
        <v>0.99076999924427933</v>
      </c>
      <c r="R5">
        <f t="shared" si="2"/>
        <v>0.99446216928561748</v>
      </c>
      <c r="S5">
        <f t="shared" si="2"/>
        <v>0.99673447267998749</v>
      </c>
      <c r="T5">
        <f t="shared" si="2"/>
        <v>0.99810642789478476</v>
      </c>
      <c r="U5">
        <f t="shared" si="2"/>
        <v>0.99891970350807668</v>
      </c>
      <c r="V5">
        <f t="shared" si="2"/>
        <v>0.99939335313187616</v>
      </c>
      <c r="W5">
        <f t="shared" si="2"/>
        <v>0.99966453737209748</v>
      </c>
      <c r="X5">
        <f t="shared" si="2"/>
        <v>0.99981725862268567</v>
      </c>
      <c r="Y5">
        <f t="shared" si="2"/>
        <v>0.99990189947737129</v>
      </c>
      <c r="Z5">
        <f t="shared" si="2"/>
        <v>0.99994808490026987</v>
      </c>
      <c r="AA5">
        <f t="shared" si="2"/>
        <v>0.99997290802783667</v>
      </c>
      <c r="AB5">
        <f t="shared" si="2"/>
        <v>0.99998605430762211</v>
      </c>
      <c r="AC5">
        <f t="shared" si="2"/>
        <v>0.99999291708081539</v>
      </c>
      <c r="AD5">
        <f t="shared" si="2"/>
        <v>0.99999644965594303</v>
      </c>
      <c r="AE5">
        <f t="shared" si="2"/>
        <v>0.99999824320373931</v>
      </c>
      <c r="AF5">
        <f t="shared" si="2"/>
        <v>0.9999991416464088</v>
      </c>
      <c r="AG5">
        <f t="shared" si="2"/>
        <v>0.99999958580893367</v>
      </c>
      <c r="AH5">
        <f t="shared" si="2"/>
        <v>0.99999980256876719</v>
      </c>
      <c r="AI5">
        <f t="shared" si="2"/>
        <v>0.99999990701815888</v>
      </c>
      <c r="AJ5">
        <f t="shared" si="2"/>
        <v>0.99999995672570396</v>
      </c>
      <c r="AK5">
        <f t="shared" si="2"/>
        <v>0.99999998009371927</v>
      </c>
      <c r="AL5">
        <f t="shared" si="2"/>
        <v>0.99999999094781056</v>
      </c>
      <c r="AM5">
        <f t="shared" si="2"/>
        <v>0.99999999593001831</v>
      </c>
      <c r="AN5">
        <f t="shared" si="2"/>
        <v>0.99999999819042962</v>
      </c>
      <c r="AO5">
        <f t="shared" si="2"/>
        <v>0.99999999920426441</v>
      </c>
      <c r="AP5">
        <f t="shared" si="2"/>
        <v>0.99999999965387265</v>
      </c>
      <c r="AQ5">
        <f t="shared" si="2"/>
        <v>0.99999999985105092</v>
      </c>
      <c r="AR5">
        <f t="shared" si="2"/>
        <v>0.99999999993657906</v>
      </c>
      <c r="AS5">
        <f t="shared" si="2"/>
        <v>0.99999999997327749</v>
      </c>
      <c r="AT5">
        <f t="shared" si="2"/>
        <v>0.99999999998885636</v>
      </c>
      <c r="AU5">
        <f t="shared" si="2"/>
        <v>0.99999999999540023</v>
      </c>
      <c r="AV5">
        <f t="shared" si="2"/>
        <v>0.9999999999981205</v>
      </c>
      <c r="AW5">
        <f t="shared" si="2"/>
        <v>0.99999999999923961</v>
      </c>
      <c r="AX5">
        <f t="shared" si="2"/>
        <v>0.99999999999969547</v>
      </c>
      <c r="AY5">
        <f t="shared" si="2"/>
        <v>0.99999999999987921</v>
      </c>
      <c r="AZ5">
        <f t="shared" si="2"/>
        <v>0.99999999999995259</v>
      </c>
      <c r="BA5">
        <f t="shared" si="2"/>
        <v>0.99999999999998157</v>
      </c>
    </row>
    <row r="6" spans="1:53" ht="15" thickBot="1" x14ac:dyDescent="0.35">
      <c r="A6" s="36">
        <v>1</v>
      </c>
      <c r="B6" s="32">
        <v>1</v>
      </c>
      <c r="C6">
        <f>_xlfn.WEIBULL.DIST(C2,$A4,$B4,1)</f>
        <v>0</v>
      </c>
      <c r="D6">
        <f>_xlfn.WEIBULL.DIST(D2,$A6,$B6,1)</f>
        <v>0.18126924692201815</v>
      </c>
      <c r="E6">
        <f t="shared" ref="E6:BA6" si="3">_xlfn.WEIBULL.DIST(E2,$A6,$B6,1)</f>
        <v>0.32967995396436073</v>
      </c>
      <c r="F6">
        <f t="shared" si="3"/>
        <v>0.4511883639059735</v>
      </c>
      <c r="G6">
        <f t="shared" si="3"/>
        <v>0.55067103588277844</v>
      </c>
      <c r="H6">
        <f t="shared" si="3"/>
        <v>0.63212055882855767</v>
      </c>
      <c r="I6">
        <f t="shared" si="3"/>
        <v>0.69880578808779781</v>
      </c>
      <c r="J6">
        <f t="shared" si="3"/>
        <v>0.75340303605839354</v>
      </c>
      <c r="K6">
        <f t="shared" si="3"/>
        <v>0.79810348200534464</v>
      </c>
      <c r="L6">
        <f t="shared" si="3"/>
        <v>0.83470111177841344</v>
      </c>
      <c r="M6">
        <f t="shared" si="3"/>
        <v>0.8646647167633873</v>
      </c>
      <c r="N6">
        <f t="shared" si="3"/>
        <v>0.8891968416376661</v>
      </c>
      <c r="O6">
        <f t="shared" si="3"/>
        <v>0.90928204671058754</v>
      </c>
      <c r="P6">
        <f t="shared" si="3"/>
        <v>0.92572642178566611</v>
      </c>
      <c r="Q6">
        <f t="shared" si="3"/>
        <v>0.93918993737478207</v>
      </c>
      <c r="R6">
        <f t="shared" si="3"/>
        <v>0.95021293163213605</v>
      </c>
      <c r="S6">
        <f t="shared" si="3"/>
        <v>0.95923779602163384</v>
      </c>
      <c r="T6">
        <f t="shared" si="3"/>
        <v>0.96662673003967392</v>
      </c>
      <c r="U6">
        <f t="shared" si="3"/>
        <v>0.97267627755270747</v>
      </c>
      <c r="V6">
        <f t="shared" si="3"/>
        <v>0.97762922814383435</v>
      </c>
      <c r="W6">
        <f t="shared" si="3"/>
        <v>0.98168436111126578</v>
      </c>
      <c r="X6">
        <f t="shared" si="3"/>
        <v>0.9850044231795223</v>
      </c>
      <c r="Y6">
        <f t="shared" si="3"/>
        <v>0.98772266009693155</v>
      </c>
      <c r="Z6">
        <f t="shared" si="3"/>
        <v>0.98994816425536647</v>
      </c>
      <c r="AA6">
        <f t="shared" si="3"/>
        <v>0.99177025295097998</v>
      </c>
      <c r="AB6">
        <f t="shared" si="3"/>
        <v>0.99326205300091452</v>
      </c>
      <c r="AC6">
        <f t="shared" si="3"/>
        <v>0.99448343557923924</v>
      </c>
      <c r="AD6">
        <f t="shared" si="3"/>
        <v>0.99548341905738735</v>
      </c>
      <c r="AE6">
        <f t="shared" si="3"/>
        <v>0.99630213628351705</v>
      </c>
      <c r="AF6">
        <f t="shared" si="3"/>
        <v>0.99697244525462414</v>
      </c>
      <c r="AG6">
        <f t="shared" si="3"/>
        <v>0.99752124782333362</v>
      </c>
      <c r="AH6">
        <f t="shared" si="3"/>
        <v>0.99797056936370432</v>
      </c>
      <c r="AI6">
        <f t="shared" si="3"/>
        <v>0.99833844272682604</v>
      </c>
      <c r="AJ6">
        <f t="shared" si="3"/>
        <v>0.99863963196245209</v>
      </c>
      <c r="AK6">
        <f t="shared" si="3"/>
        <v>0.99888622485215517</v>
      </c>
      <c r="AL6">
        <f t="shared" si="3"/>
        <v>0.99908811803444553</v>
      </c>
      <c r="AM6">
        <f t="shared" si="3"/>
        <v>0.99925341419162328</v>
      </c>
      <c r="AN6">
        <f t="shared" si="3"/>
        <v>0.99938874723887039</v>
      </c>
      <c r="AO6">
        <f t="shared" si="3"/>
        <v>0.99949954856655943</v>
      </c>
      <c r="AP6">
        <f t="shared" si="3"/>
        <v>0.99959026502102022</v>
      </c>
      <c r="AQ6">
        <f t="shared" si="3"/>
        <v>0.99966453737209748</v>
      </c>
      <c r="AR6">
        <f t="shared" si="3"/>
        <v>0.99972534643002786</v>
      </c>
      <c r="AS6">
        <f t="shared" si="3"/>
        <v>0.99977513267582119</v>
      </c>
      <c r="AT6">
        <f t="shared" si="3"/>
        <v>0.99981589420633243</v>
      </c>
      <c r="AU6">
        <f t="shared" si="3"/>
        <v>0.9998492669249045</v>
      </c>
      <c r="AV6">
        <f t="shared" si="3"/>
        <v>0.99987659019591335</v>
      </c>
      <c r="AW6">
        <f t="shared" si="3"/>
        <v>0.99989896059816286</v>
      </c>
      <c r="AX6">
        <f t="shared" si="3"/>
        <v>0.99991727593444335</v>
      </c>
      <c r="AY6">
        <f t="shared" si="3"/>
        <v>0.99993227126350914</v>
      </c>
      <c r="AZ6">
        <f t="shared" si="3"/>
        <v>0.99994454840056779</v>
      </c>
      <c r="BA6">
        <f t="shared" si="3"/>
        <v>0.99995460007023751</v>
      </c>
    </row>
    <row r="24" spans="1:53" ht="15" thickBot="1" x14ac:dyDescent="0.35"/>
    <row r="25" spans="1:53" ht="15" thickBot="1" x14ac:dyDescent="0.35">
      <c r="C25" s="33" t="s">
        <v>3</v>
      </c>
    </row>
    <row r="26" spans="1:53" ht="15" thickBot="1" x14ac:dyDescent="0.35">
      <c r="A26" s="34" t="s">
        <v>2</v>
      </c>
      <c r="B26" s="30" t="s">
        <v>12</v>
      </c>
      <c r="C26" s="7">
        <v>0</v>
      </c>
      <c r="D26" s="7">
        <v>0.2</v>
      </c>
      <c r="E26" s="7">
        <v>0.4</v>
      </c>
      <c r="F26" s="7">
        <v>0.6</v>
      </c>
      <c r="G26" s="7">
        <v>0.8</v>
      </c>
      <c r="H26" s="7">
        <v>1</v>
      </c>
      <c r="I26" s="7">
        <v>1.2</v>
      </c>
      <c r="J26" s="7">
        <v>1.4</v>
      </c>
      <c r="K26" s="7">
        <v>1.6</v>
      </c>
      <c r="L26" s="7">
        <v>1.8</v>
      </c>
      <c r="M26" s="7">
        <v>2</v>
      </c>
      <c r="N26" s="7">
        <v>2.2000000000000002</v>
      </c>
      <c r="O26" s="7">
        <v>2.4</v>
      </c>
      <c r="P26" s="7">
        <v>2.6</v>
      </c>
      <c r="Q26" s="7">
        <v>2.8</v>
      </c>
      <c r="R26" s="7">
        <v>3</v>
      </c>
      <c r="S26" s="7">
        <v>3.2</v>
      </c>
      <c r="T26" s="7">
        <v>3.4</v>
      </c>
      <c r="U26" s="7">
        <v>3.6</v>
      </c>
      <c r="V26" s="7">
        <v>3.8</v>
      </c>
      <c r="W26" s="7">
        <v>4</v>
      </c>
      <c r="X26" s="7">
        <v>4.2</v>
      </c>
      <c r="Y26" s="7">
        <v>4.4000000000000004</v>
      </c>
      <c r="Z26" s="7">
        <v>4.5999999999999996</v>
      </c>
      <c r="AA26" s="7">
        <v>4.8</v>
      </c>
      <c r="AB26" s="7">
        <v>5</v>
      </c>
      <c r="AC26" s="7">
        <v>5.2</v>
      </c>
      <c r="AD26" s="7">
        <v>5.4</v>
      </c>
      <c r="AE26" s="7">
        <v>5.6</v>
      </c>
      <c r="AF26" s="7">
        <v>5.8</v>
      </c>
      <c r="AG26" s="7">
        <v>6</v>
      </c>
      <c r="AH26" s="7">
        <v>6.2</v>
      </c>
      <c r="AI26" s="7">
        <v>6.4</v>
      </c>
      <c r="AJ26" s="7">
        <v>6.6</v>
      </c>
      <c r="AK26" s="7">
        <v>6.8</v>
      </c>
      <c r="AL26" s="7">
        <v>7</v>
      </c>
      <c r="AM26" s="7">
        <v>7.2</v>
      </c>
      <c r="AN26" s="7">
        <v>7.4</v>
      </c>
      <c r="AO26" s="7">
        <v>7.6</v>
      </c>
      <c r="AP26" s="7">
        <v>7.8</v>
      </c>
      <c r="AQ26" s="7">
        <v>8</v>
      </c>
      <c r="AR26" s="7">
        <v>8.1999999999999993</v>
      </c>
      <c r="AS26" s="7">
        <v>8.4</v>
      </c>
      <c r="AT26" s="7">
        <v>8.6</v>
      </c>
      <c r="AU26" s="7">
        <v>8.8000000000000007</v>
      </c>
      <c r="AV26" s="7">
        <v>9</v>
      </c>
      <c r="AW26" s="7">
        <v>9.1999999999999993</v>
      </c>
      <c r="AX26" s="7">
        <v>9.4</v>
      </c>
      <c r="AY26" s="7">
        <v>9.6</v>
      </c>
      <c r="AZ26" s="7">
        <v>9.8000000000000007</v>
      </c>
      <c r="BA26" s="7">
        <v>10</v>
      </c>
    </row>
    <row r="27" spans="1:53" x14ac:dyDescent="0.3">
      <c r="A27" s="35">
        <v>5</v>
      </c>
      <c r="B27" s="31">
        <v>1</v>
      </c>
      <c r="C27">
        <f>_xlfn.WEIBULL.DIST(C26,$A27,$B27,0)</f>
        <v>0</v>
      </c>
      <c r="D27">
        <f t="shared" ref="D27:BA27" si="4">_xlfn.WEIBULL.DIST(D26,$A27,$B27,0)</f>
        <v>7.997440409556314E-3</v>
      </c>
      <c r="E27">
        <f t="shared" si="4"/>
        <v>0.12669596803842853</v>
      </c>
      <c r="F27">
        <f t="shared" si="4"/>
        <v>0.59952081613126662</v>
      </c>
      <c r="G27">
        <f t="shared" si="4"/>
        <v>1.4757756370086466</v>
      </c>
      <c r="H27">
        <f t="shared" si="4"/>
        <v>1.8393972058572117</v>
      </c>
      <c r="I27">
        <f t="shared" si="4"/>
        <v>0.86105589290958551</v>
      </c>
      <c r="J27">
        <f t="shared" si="4"/>
        <v>8.8662953188256594E-2</v>
      </c>
      <c r="K27">
        <f t="shared" si="4"/>
        <v>9.1525524932248498E-4</v>
      </c>
      <c r="L27">
        <f t="shared" si="4"/>
        <v>3.264152712746808E-7</v>
      </c>
      <c r="M27">
        <f t="shared" si="4"/>
        <v>1.0131332439275338E-12</v>
      </c>
      <c r="N27">
        <f t="shared" si="4"/>
        <v>4.8609520158611319E-21</v>
      </c>
      <c r="O27">
        <f t="shared" si="4"/>
        <v>4.3508922136408295E-33</v>
      </c>
      <c r="P27">
        <f t="shared" si="4"/>
        <v>5.73724048072582E-50</v>
      </c>
      <c r="Q27">
        <f t="shared" si="4"/>
        <v>5.5452814099119297E-73</v>
      </c>
      <c r="R27">
        <f t="shared" si="4"/>
        <v>1.1854846110885223E-103</v>
      </c>
      <c r="S27">
        <f t="shared" si="4"/>
        <v>9.8746862961027053E-144</v>
      </c>
      <c r="T27">
        <f t="shared" si="4"/>
        <v>3.172096649105435E-195</v>
      </c>
      <c r="U27">
        <f t="shared" si="4"/>
        <v>2.103362958675638E-260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  <c r="AG27">
        <f t="shared" si="4"/>
        <v>0</v>
      </c>
      <c r="AH27">
        <f t="shared" si="4"/>
        <v>0</v>
      </c>
      <c r="AI27">
        <f t="shared" si="4"/>
        <v>0</v>
      </c>
      <c r="AJ27">
        <f t="shared" si="4"/>
        <v>0</v>
      </c>
      <c r="AK27">
        <f t="shared" si="4"/>
        <v>0</v>
      </c>
      <c r="AL27">
        <f t="shared" si="4"/>
        <v>0</v>
      </c>
      <c r="AM27">
        <f t="shared" si="4"/>
        <v>0</v>
      </c>
      <c r="AN27">
        <f t="shared" si="4"/>
        <v>0</v>
      </c>
      <c r="AO27">
        <f t="shared" si="4"/>
        <v>0</v>
      </c>
      <c r="AP27">
        <f t="shared" si="4"/>
        <v>0</v>
      </c>
      <c r="AQ27">
        <f t="shared" si="4"/>
        <v>0</v>
      </c>
      <c r="AR27">
        <f t="shared" si="4"/>
        <v>0</v>
      </c>
      <c r="AS27">
        <f t="shared" si="4"/>
        <v>0</v>
      </c>
      <c r="AT27">
        <f t="shared" si="4"/>
        <v>0</v>
      </c>
      <c r="AU27">
        <f t="shared" si="4"/>
        <v>0</v>
      </c>
      <c r="AV27">
        <f t="shared" si="4"/>
        <v>0</v>
      </c>
      <c r="AW27">
        <f t="shared" si="4"/>
        <v>0</v>
      </c>
      <c r="AX27">
        <f t="shared" si="4"/>
        <v>0</v>
      </c>
      <c r="AY27">
        <f t="shared" si="4"/>
        <v>0</v>
      </c>
      <c r="AZ27">
        <f t="shared" si="4"/>
        <v>0</v>
      </c>
      <c r="BA27">
        <f t="shared" si="4"/>
        <v>0</v>
      </c>
    </row>
    <row r="28" spans="1:53" x14ac:dyDescent="0.3">
      <c r="A28" s="35">
        <v>0.5</v>
      </c>
      <c r="B28" s="31">
        <v>1</v>
      </c>
      <c r="C28" s="37">
        <f>_xlfn.WEIBULL.DIST(C26,$A28,$B28,0)</f>
        <v>0</v>
      </c>
      <c r="D28" s="37">
        <f t="shared" ref="D28:BA28" si="5">_xlfn.WEIBULL.DIST(D26,$A28,$B28,0)</f>
        <v>0.71487911547845295</v>
      </c>
      <c r="E28" s="37">
        <f t="shared" si="5"/>
        <v>0.42001815323253339</v>
      </c>
      <c r="F28" s="37">
        <f t="shared" si="5"/>
        <v>0.29750297979813367</v>
      </c>
      <c r="G28" s="37">
        <f t="shared" si="5"/>
        <v>0.22854946937645293</v>
      </c>
      <c r="H28" s="37">
        <f t="shared" si="5"/>
        <v>0.18393972058572117</v>
      </c>
      <c r="I28" s="37">
        <f t="shared" si="5"/>
        <v>0.152627788878615</v>
      </c>
      <c r="J28" s="37">
        <f t="shared" si="5"/>
        <v>0.12943204876851469</v>
      </c>
      <c r="K28" s="37">
        <f t="shared" si="5"/>
        <v>0.11157480019352535</v>
      </c>
      <c r="L28" s="37">
        <f t="shared" si="5"/>
        <v>9.7424135673247897E-2</v>
      </c>
      <c r="M28" s="37">
        <f t="shared" si="5"/>
        <v>8.5954745769180968E-2</v>
      </c>
      <c r="N28" s="37">
        <f t="shared" si="5"/>
        <v>7.6488447841440696E-2</v>
      </c>
      <c r="O28" s="37">
        <f t="shared" si="5"/>
        <v>6.8558019808248896E-2</v>
      </c>
      <c r="P28" s="37">
        <f t="shared" si="5"/>
        <v>6.183075078635672E-2</v>
      </c>
      <c r="Q28" s="37">
        <f t="shared" si="5"/>
        <v>5.6063127732212392E-2</v>
      </c>
      <c r="R28" s="37">
        <f t="shared" si="5"/>
        <v>5.1072753046457232E-2</v>
      </c>
      <c r="S28" s="37">
        <f t="shared" si="5"/>
        <v>4.6720279059372295E-2</v>
      </c>
      <c r="T28" s="37">
        <f t="shared" si="5"/>
        <v>4.2897411715959857E-2</v>
      </c>
      <c r="U28" s="37">
        <f t="shared" si="5"/>
        <v>3.9518723789804207E-2</v>
      </c>
      <c r="V28" s="37">
        <f t="shared" si="5"/>
        <v>3.6515933372652958E-2</v>
      </c>
      <c r="W28" s="37">
        <f t="shared" si="5"/>
        <v>3.3833820809153176E-2</v>
      </c>
      <c r="X28" s="37">
        <f t="shared" si="5"/>
        <v>3.1427260422127706E-2</v>
      </c>
      <c r="Y28" s="37">
        <f t="shared" si="5"/>
        <v>2.9259026712361292E-2</v>
      </c>
      <c r="Z28" s="37">
        <f t="shared" si="5"/>
        <v>2.7298148727769398E-2</v>
      </c>
      <c r="AA28" s="37">
        <f t="shared" si="5"/>
        <v>2.5518658983938618E-2</v>
      </c>
      <c r="AB28" s="37">
        <f t="shared" si="5"/>
        <v>2.3898630707079167E-2</v>
      </c>
      <c r="AC28" s="37">
        <f t="shared" si="5"/>
        <v>2.2419428696045927E-2</v>
      </c>
      <c r="AD28" s="37">
        <f t="shared" si="5"/>
        <v>2.1065120460160323E-2</v>
      </c>
      <c r="AE28" s="37">
        <f t="shared" si="5"/>
        <v>1.9822009005677328E-2</v>
      </c>
      <c r="AF28" s="37">
        <f t="shared" si="5"/>
        <v>1.8678258938644818E-2</v>
      </c>
      <c r="AG28" s="37">
        <f t="shared" si="5"/>
        <v>1.7623594855772463E-2</v>
      </c>
      <c r="AH28" s="37">
        <f t="shared" si="5"/>
        <v>1.6649056244349609E-2</v>
      </c>
      <c r="AI28" s="37">
        <f t="shared" si="5"/>
        <v>1.5746796930617719E-2</v>
      </c>
      <c r="AJ28" s="37">
        <f t="shared" si="5"/>
        <v>1.4909919924514292E-2</v>
      </c>
      <c r="AK28" s="37">
        <f t="shared" si="5"/>
        <v>1.4132340595948556E-2</v>
      </c>
      <c r="AL28" s="37">
        <f t="shared" si="5"/>
        <v>1.3408672684035469E-2</v>
      </c>
      <c r="AM28" s="37">
        <f t="shared" si="5"/>
        <v>1.2734132826711401E-2</v>
      </c>
      <c r="AN28" s="37">
        <f t="shared" si="5"/>
        <v>1.2104460203845003E-2</v>
      </c>
      <c r="AO28" s="37">
        <f t="shared" si="5"/>
        <v>1.1515848584114037E-2</v>
      </c>
      <c r="AP28" s="37">
        <f t="shared" si="5"/>
        <v>1.0964888606591115E-2</v>
      </c>
      <c r="AQ28" s="37">
        <f t="shared" si="5"/>
        <v>1.0448518550263184E-2</v>
      </c>
      <c r="AR28" s="37">
        <f t="shared" si="5"/>
        <v>9.9639821767304286E-3</v>
      </c>
      <c r="AS28" s="37">
        <f t="shared" si="5"/>
        <v>9.5087924940359045E-3</v>
      </c>
      <c r="AT28" s="37">
        <f t="shared" si="5"/>
        <v>9.0807004986819539E-3</v>
      </c>
      <c r="AU28" s="37">
        <f t="shared" si="5"/>
        <v>8.6776681202775652E-3</v>
      </c>
      <c r="AV28" s="37">
        <f t="shared" si="5"/>
        <v>8.2978447279773195E-3</v>
      </c>
      <c r="AW28" s="37">
        <f t="shared" si="5"/>
        <v>7.9395466668513263E-3</v>
      </c>
      <c r="AX28" s="37">
        <f t="shared" si="5"/>
        <v>7.6012393809156151E-3</v>
      </c>
      <c r="AY28" s="37">
        <f t="shared" si="5"/>
        <v>7.2815217519035429E-3</v>
      </c>
      <c r="AZ28" s="37">
        <f t="shared" si="5"/>
        <v>6.9791123422106088E-3</v>
      </c>
      <c r="BA28" s="37">
        <f t="shared" si="5"/>
        <v>6.692837279341105E-3</v>
      </c>
    </row>
    <row r="29" spans="1:53" x14ac:dyDescent="0.3">
      <c r="A29" s="35">
        <v>1.5</v>
      </c>
      <c r="B29" s="31">
        <v>1</v>
      </c>
      <c r="C29">
        <f>_xlfn.WEIBULL.DIST(C26,$A29,$B29,0)</f>
        <v>0</v>
      </c>
      <c r="D29">
        <f t="shared" ref="D29:BA29" si="6">_xlfn.WEIBULL.DIST(D26,$A29,$B29,0)</f>
        <v>0.61342543214831879</v>
      </c>
      <c r="E29">
        <f t="shared" si="6"/>
        <v>0.73663521351025796</v>
      </c>
      <c r="F29">
        <f t="shared" si="6"/>
        <v>0.73000367885885475</v>
      </c>
      <c r="G29">
        <f t="shared" si="6"/>
        <v>0.6559646226700625</v>
      </c>
      <c r="H29">
        <f t="shared" si="6"/>
        <v>0.5518191617571635</v>
      </c>
      <c r="I29">
        <f t="shared" si="6"/>
        <v>0.44135389096256378</v>
      </c>
      <c r="J29">
        <f t="shared" si="6"/>
        <v>0.33864561128431553</v>
      </c>
      <c r="K29">
        <f t="shared" si="6"/>
        <v>0.25072695020458563</v>
      </c>
      <c r="L29">
        <f t="shared" si="6"/>
        <v>0.17985667861993707</v>
      </c>
      <c r="M29">
        <f t="shared" si="6"/>
        <v>0.12538222260315818</v>
      </c>
      <c r="N29">
        <f t="shared" si="6"/>
        <v>8.5142109161060284E-2</v>
      </c>
      <c r="O29">
        <f t="shared" si="6"/>
        <v>5.6423782401390746E-2</v>
      </c>
      <c r="P29">
        <f t="shared" si="6"/>
        <v>3.6547108800765317E-2</v>
      </c>
      <c r="Q29">
        <f t="shared" si="6"/>
        <v>2.3167118031572276E-2</v>
      </c>
      <c r="R29">
        <f t="shared" si="6"/>
        <v>1.4387706241538843E-2</v>
      </c>
      <c r="S29">
        <f t="shared" si="6"/>
        <v>8.7623292839169396E-3</v>
      </c>
      <c r="T29">
        <f t="shared" si="6"/>
        <v>5.2373616621365022E-3</v>
      </c>
      <c r="U29">
        <f t="shared" si="6"/>
        <v>3.0745777164907185E-3</v>
      </c>
      <c r="V29">
        <f t="shared" si="6"/>
        <v>1.773858679057593E-3</v>
      </c>
      <c r="W29">
        <f t="shared" si="6"/>
        <v>1.0063878837075373E-3</v>
      </c>
      <c r="X29">
        <f t="shared" si="6"/>
        <v>5.6176256887307391E-4</v>
      </c>
      <c r="Y29">
        <f t="shared" si="6"/>
        <v>3.0866608842932986E-4</v>
      </c>
      <c r="Z29">
        <f t="shared" si="6"/>
        <v>1.6701822640939962E-4</v>
      </c>
      <c r="AA29">
        <f t="shared" si="6"/>
        <v>8.9033305686917768E-5</v>
      </c>
      <c r="AB29">
        <f t="shared" si="6"/>
        <v>4.677527422534033E-5</v>
      </c>
      <c r="AC29">
        <f t="shared" si="6"/>
        <v>2.4227311176652988E-5</v>
      </c>
      <c r="AD29">
        <f t="shared" si="6"/>
        <v>1.2375381065415197E-5</v>
      </c>
      <c r="AE29">
        <f t="shared" si="6"/>
        <v>6.2360081043378245E-6</v>
      </c>
      <c r="AF29">
        <f t="shared" si="6"/>
        <v>3.1007837851382569E-6</v>
      </c>
      <c r="AG29">
        <f t="shared" si="6"/>
        <v>1.5218351528098154E-6</v>
      </c>
      <c r="AH29">
        <f t="shared" si="6"/>
        <v>7.3739970782302117E-7</v>
      </c>
      <c r="AI29">
        <f t="shared" si="6"/>
        <v>3.5284127861851776E-7</v>
      </c>
      <c r="AJ29">
        <f t="shared" si="6"/>
        <v>1.6676051907802976E-7</v>
      </c>
      <c r="AK29">
        <f t="shared" si="6"/>
        <v>7.7863843794866452E-8</v>
      </c>
      <c r="AL29">
        <f t="shared" si="6"/>
        <v>3.5924763260958192E-8</v>
      </c>
      <c r="AM29">
        <f t="shared" si="6"/>
        <v>1.6381360481711686E-8</v>
      </c>
      <c r="AN29">
        <f t="shared" si="6"/>
        <v>7.3838456393195893E-9</v>
      </c>
      <c r="AO29">
        <f t="shared" si="6"/>
        <v>3.2905376323789215E-9</v>
      </c>
      <c r="AP29">
        <f t="shared" si="6"/>
        <v>1.4500214415844764E-9</v>
      </c>
      <c r="AQ29">
        <f t="shared" si="6"/>
        <v>6.3193718406640432E-10</v>
      </c>
      <c r="AR29">
        <f t="shared" si="6"/>
        <v>2.7241503229753067E-10</v>
      </c>
      <c r="AS29">
        <f t="shared" si="6"/>
        <v>1.1617400884467495E-10</v>
      </c>
      <c r="AT29">
        <f t="shared" si="6"/>
        <v>4.9019425192319725E-11</v>
      </c>
      <c r="AU29">
        <f t="shared" si="6"/>
        <v>2.0467605365601884E-11</v>
      </c>
      <c r="AV29">
        <f t="shared" si="6"/>
        <v>8.4578796744258758E-12</v>
      </c>
      <c r="AW29">
        <f t="shared" si="6"/>
        <v>3.4594386359255543E-12</v>
      </c>
      <c r="AX29">
        <f t="shared" si="6"/>
        <v>1.400720575748815E-12</v>
      </c>
      <c r="AY29">
        <f t="shared" si="6"/>
        <v>5.6149953912339649E-13</v>
      </c>
      <c r="AZ29">
        <f t="shared" si="6"/>
        <v>2.228680839342625E-13</v>
      </c>
      <c r="BA29">
        <f t="shared" si="6"/>
        <v>8.759793703463141E-14</v>
      </c>
    </row>
    <row r="30" spans="1:53" ht="15" thickBot="1" x14ac:dyDescent="0.35">
      <c r="A30" s="36">
        <v>1</v>
      </c>
      <c r="B30" s="32">
        <v>1</v>
      </c>
      <c r="C30">
        <f>_xlfn.WEIBULL.DIST(C26,$A30,$B30,0)</f>
        <v>0</v>
      </c>
      <c r="D30">
        <f t="shared" ref="D30:BA30" si="7">_xlfn.WEIBULL.DIST(D26,$A30,$B30,0)</f>
        <v>0.81873075307798182</v>
      </c>
      <c r="E30">
        <f t="shared" si="7"/>
        <v>0.67032004603563933</v>
      </c>
      <c r="F30">
        <f t="shared" si="7"/>
        <v>0.54881163609402639</v>
      </c>
      <c r="G30">
        <f t="shared" si="7"/>
        <v>0.44932896411722156</v>
      </c>
      <c r="H30">
        <f t="shared" si="7"/>
        <v>0.36787944117144233</v>
      </c>
      <c r="I30">
        <f t="shared" si="7"/>
        <v>0.30119421191220214</v>
      </c>
      <c r="J30">
        <f t="shared" si="7"/>
        <v>0.24659696394160649</v>
      </c>
      <c r="K30">
        <f t="shared" si="7"/>
        <v>0.20189651799465538</v>
      </c>
      <c r="L30">
        <f t="shared" si="7"/>
        <v>0.16529888822158653</v>
      </c>
      <c r="M30">
        <f t="shared" si="7"/>
        <v>0.1353352832366127</v>
      </c>
      <c r="N30">
        <f t="shared" si="7"/>
        <v>0.11080315836233387</v>
      </c>
      <c r="O30">
        <f t="shared" si="7"/>
        <v>9.0717953289412512E-2</v>
      </c>
      <c r="P30">
        <f t="shared" si="7"/>
        <v>7.4273578214333877E-2</v>
      </c>
      <c r="Q30">
        <f t="shared" si="7"/>
        <v>6.0810062625217973E-2</v>
      </c>
      <c r="R30">
        <f t="shared" si="7"/>
        <v>4.9787068367863924E-2</v>
      </c>
      <c r="S30">
        <f t="shared" si="7"/>
        <v>4.0762203978366211E-2</v>
      </c>
      <c r="T30">
        <f t="shared" si="7"/>
        <v>3.337326996032608E-2</v>
      </c>
      <c r="U30">
        <f t="shared" si="7"/>
        <v>2.7323722447292569E-2</v>
      </c>
      <c r="V30">
        <f t="shared" si="7"/>
        <v>2.2370771856165601E-2</v>
      </c>
      <c r="W30">
        <f t="shared" si="7"/>
        <v>1.8315638888734179E-2</v>
      </c>
      <c r="X30">
        <f t="shared" si="7"/>
        <v>1.4995576820477703E-2</v>
      </c>
      <c r="Y30">
        <f t="shared" si="7"/>
        <v>1.2277339903068436E-2</v>
      </c>
      <c r="Z30">
        <f t="shared" si="7"/>
        <v>1.0051835744633586E-2</v>
      </c>
      <c r="AA30">
        <f t="shared" si="7"/>
        <v>8.2297470490200302E-3</v>
      </c>
      <c r="AB30">
        <f t="shared" si="7"/>
        <v>6.7379469990854731E-3</v>
      </c>
      <c r="AC30">
        <f t="shared" si="7"/>
        <v>5.5165644207607716E-3</v>
      </c>
      <c r="AD30">
        <f t="shared" si="7"/>
        <v>4.5165809426126659E-3</v>
      </c>
      <c r="AE30">
        <f t="shared" si="7"/>
        <v>3.697863716482932E-3</v>
      </c>
      <c r="AF30">
        <f t="shared" si="7"/>
        <v>3.0275547453758153E-3</v>
      </c>
      <c r="AG30">
        <f t="shared" si="7"/>
        <v>2.4787521766663585E-3</v>
      </c>
      <c r="AH30">
        <f t="shared" si="7"/>
        <v>2.0294306362957323E-3</v>
      </c>
      <c r="AI30">
        <f t="shared" si="7"/>
        <v>1.6615572731739339E-3</v>
      </c>
      <c r="AJ30">
        <f t="shared" si="7"/>
        <v>1.3603680375478952E-3</v>
      </c>
      <c r="AK30">
        <f t="shared" si="7"/>
        <v>1.1137751478448024E-3</v>
      </c>
      <c r="AL30">
        <f t="shared" si="7"/>
        <v>9.11881965554517E-4</v>
      </c>
      <c r="AM30">
        <f t="shared" si="7"/>
        <v>7.465858083766792E-4</v>
      </c>
      <c r="AN30">
        <f t="shared" si="7"/>
        <v>6.1125276112957176E-4</v>
      </c>
      <c r="AO30">
        <f t="shared" si="7"/>
        <v>5.0045143344061181E-4</v>
      </c>
      <c r="AP30">
        <f t="shared" si="7"/>
        <v>4.0973497897978605E-4</v>
      </c>
      <c r="AQ30">
        <f t="shared" si="7"/>
        <v>3.3546262790251245E-4</v>
      </c>
      <c r="AR30">
        <f t="shared" si="7"/>
        <v>2.7465356997214254E-4</v>
      </c>
      <c r="AS30">
        <f t="shared" si="7"/>
        <v>2.2486732417884819E-4</v>
      </c>
      <c r="AT30">
        <f t="shared" si="7"/>
        <v>1.8410579366757952E-4</v>
      </c>
      <c r="AU30">
        <f t="shared" si="7"/>
        <v>1.507330750954765E-4</v>
      </c>
      <c r="AV30">
        <f t="shared" si="7"/>
        <v>1.2340980408667932E-4</v>
      </c>
      <c r="AW30">
        <f t="shared" si="7"/>
        <v>1.0103940183709342E-4</v>
      </c>
      <c r="AX30">
        <f t="shared" si="7"/>
        <v>8.2724065556632093E-5</v>
      </c>
      <c r="AY30">
        <f t="shared" si="7"/>
        <v>6.7728736490853776E-5</v>
      </c>
      <c r="AZ30">
        <f t="shared" si="7"/>
        <v>5.5451599432176843E-5</v>
      </c>
      <c r="BA30">
        <f t="shared" si="7"/>
        <v>4.5399929762484773E-5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25D31-6B5B-42BD-9C34-4D632A9FD8F5}">
  <dimension ref="A1:BA28"/>
  <sheetViews>
    <sheetView topLeftCell="A21" workbookViewId="0">
      <selection activeCell="N35" sqref="N35"/>
    </sheetView>
  </sheetViews>
  <sheetFormatPr defaultRowHeight="14.4" x14ac:dyDescent="0.3"/>
  <sheetData>
    <row r="1" spans="1:53" ht="15" thickBot="1" x14ac:dyDescent="0.35">
      <c r="C1" s="33" t="s">
        <v>3</v>
      </c>
    </row>
    <row r="2" spans="1:53" ht="15" thickBot="1" x14ac:dyDescent="0.35">
      <c r="A2" s="38" t="s">
        <v>1</v>
      </c>
      <c r="B2" s="31" t="s">
        <v>2</v>
      </c>
      <c r="C2" s="7">
        <v>0</v>
      </c>
      <c r="D2" s="7">
        <v>0.2</v>
      </c>
      <c r="E2" s="7">
        <v>0.4</v>
      </c>
      <c r="F2" s="7">
        <v>0.6</v>
      </c>
      <c r="G2" s="7">
        <v>0.8</v>
      </c>
      <c r="H2" s="7">
        <v>1</v>
      </c>
      <c r="I2" s="7">
        <v>1.2</v>
      </c>
      <c r="J2" s="7">
        <v>1.4</v>
      </c>
      <c r="K2" s="7">
        <v>1.6</v>
      </c>
      <c r="L2" s="7">
        <v>1.8</v>
      </c>
      <c r="M2" s="7">
        <v>2</v>
      </c>
      <c r="N2" s="7">
        <v>2.2000000000000002</v>
      </c>
      <c r="O2" s="7">
        <v>2.4</v>
      </c>
      <c r="P2" s="7">
        <v>2.6</v>
      </c>
      <c r="Q2" s="7">
        <v>2.8</v>
      </c>
      <c r="R2" s="7">
        <v>3</v>
      </c>
      <c r="S2" s="7">
        <v>3.2</v>
      </c>
      <c r="T2" s="7">
        <v>3.4</v>
      </c>
      <c r="U2" s="7">
        <v>3.6</v>
      </c>
      <c r="V2" s="7">
        <v>3.8</v>
      </c>
      <c r="W2" s="7">
        <v>4</v>
      </c>
      <c r="X2" s="7">
        <v>4.2</v>
      </c>
      <c r="Y2" s="7">
        <v>4.4000000000000004</v>
      </c>
      <c r="Z2" s="7">
        <v>4.5999999999999996</v>
      </c>
      <c r="AA2" s="7">
        <v>4.8</v>
      </c>
      <c r="AB2" s="7">
        <v>5</v>
      </c>
      <c r="AC2" s="7">
        <v>5.2</v>
      </c>
      <c r="AD2" s="7">
        <v>5.4</v>
      </c>
      <c r="AE2" s="7">
        <v>5.6</v>
      </c>
      <c r="AF2" s="7">
        <v>5.8</v>
      </c>
      <c r="AG2" s="7">
        <v>6</v>
      </c>
      <c r="AH2" s="7">
        <v>6.2</v>
      </c>
      <c r="AI2" s="7">
        <v>6.4</v>
      </c>
      <c r="AJ2" s="7">
        <v>6.6</v>
      </c>
      <c r="AK2" s="7">
        <v>6.8</v>
      </c>
      <c r="AL2" s="7">
        <v>7</v>
      </c>
      <c r="AM2" s="7">
        <v>7.2</v>
      </c>
      <c r="AN2" s="7">
        <v>7.4</v>
      </c>
      <c r="AO2" s="7">
        <v>7.6</v>
      </c>
      <c r="AP2" s="7">
        <v>7.8</v>
      </c>
      <c r="AQ2" s="7">
        <v>8</v>
      </c>
      <c r="AR2" s="7">
        <v>8.1999999999999993</v>
      </c>
      <c r="AS2" s="7">
        <v>8.4</v>
      </c>
      <c r="AT2" s="7">
        <v>8.6</v>
      </c>
      <c r="AU2" s="7">
        <v>8.8000000000000007</v>
      </c>
      <c r="AV2" s="7">
        <v>9</v>
      </c>
      <c r="AW2" s="7">
        <v>9.1999999999999993</v>
      </c>
      <c r="AX2" s="7">
        <v>9.4</v>
      </c>
      <c r="AY2" s="7">
        <v>9.6</v>
      </c>
      <c r="AZ2" s="7">
        <v>9.8000000000000007</v>
      </c>
      <c r="BA2" s="7">
        <v>10</v>
      </c>
    </row>
    <row r="3" spans="1:53" x14ac:dyDescent="0.3">
      <c r="A3" s="28">
        <v>1</v>
      </c>
      <c r="B3" s="31">
        <v>0.7</v>
      </c>
      <c r="C3" t="e">
        <f>_xlfn.LOGNORM.DIST(C2,$B3,$A3,1)</f>
        <v>#NUM!</v>
      </c>
      <c r="D3">
        <f t="shared" ref="D3:BA3" si="0">_xlfn.LOGNORM.DIST(D2,$B3,$A3,1)</f>
        <v>1.0459646631580829E-2</v>
      </c>
      <c r="E3">
        <f t="shared" si="0"/>
        <v>5.3015734858122859E-2</v>
      </c>
      <c r="F3">
        <f t="shared" si="0"/>
        <v>0.11298112125546649</v>
      </c>
      <c r="G3">
        <f t="shared" si="0"/>
        <v>0.17796620064850793</v>
      </c>
      <c r="H3">
        <f t="shared" si="0"/>
        <v>0.24196365222307298</v>
      </c>
      <c r="I3">
        <f t="shared" si="0"/>
        <v>0.30234132052029006</v>
      </c>
      <c r="J3">
        <f t="shared" si="0"/>
        <v>0.35810533862519422</v>
      </c>
      <c r="K3">
        <f t="shared" si="0"/>
        <v>0.40904729492429409</v>
      </c>
      <c r="L3">
        <f t="shared" si="0"/>
        <v>0.45532712803566516</v>
      </c>
      <c r="M3">
        <f t="shared" si="0"/>
        <v>0.49726614198293428</v>
      </c>
      <c r="N3">
        <f t="shared" si="0"/>
        <v>0.53524341353035831</v>
      </c>
      <c r="O3">
        <f t="shared" si="0"/>
        <v>0.56964433318403285</v>
      </c>
      <c r="P3">
        <f t="shared" si="0"/>
        <v>0.60083594746865243</v>
      </c>
      <c r="Q3">
        <f t="shared" si="0"/>
        <v>0.6291562254682006</v>
      </c>
      <c r="R3">
        <f t="shared" si="0"/>
        <v>0.65491054726256515</v>
      </c>
      <c r="S3">
        <f t="shared" si="0"/>
        <v>0.67837186385296011</v>
      </c>
      <c r="T3">
        <f t="shared" si="0"/>
        <v>0.6997826283128068</v>
      </c>
      <c r="U3">
        <f t="shared" si="0"/>
        <v>0.71935747975887043</v>
      </c>
      <c r="V3">
        <f t="shared" si="0"/>
        <v>0.73728614036225415</v>
      </c>
      <c r="W3">
        <f t="shared" si="0"/>
        <v>0.75373624794716143</v>
      </c>
      <c r="X3">
        <f t="shared" si="0"/>
        <v>0.76885599094384349</v>
      </c>
      <c r="Y3">
        <f t="shared" si="0"/>
        <v>0.78277649129521065</v>
      </c>
      <c r="Z3">
        <f t="shared" si="0"/>
        <v>0.79561392321571844</v>
      </c>
      <c r="AA3">
        <f t="shared" si="0"/>
        <v>0.80747137750317721</v>
      </c>
      <c r="AB3">
        <f t="shared" si="0"/>
        <v>0.81844049143363817</v>
      </c>
      <c r="AC3">
        <f t="shared" si="0"/>
        <v>0.82860286824966245</v>
      </c>
      <c r="AD3">
        <f t="shared" si="0"/>
        <v>0.83803131080528259</v>
      </c>
      <c r="AE3">
        <f t="shared" si="0"/>
        <v>0.8467908927233464</v>
      </c>
      <c r="AF3">
        <f t="shared" si="0"/>
        <v>0.8549398883967636</v>
      </c>
      <c r="AG3">
        <f t="shared" si="0"/>
        <v>0.86253058085083256</v>
      </c>
      <c r="AH3">
        <f t="shared" si="0"/>
        <v>0.86960996416381398</v>
      </c>
      <c r="AI3">
        <f t="shared" si="0"/>
        <v>0.87622035496218309</v>
      </c>
      <c r="AJ3">
        <f t="shared" si="0"/>
        <v>0.88239992553084212</v>
      </c>
      <c r="AK3">
        <f t="shared" si="0"/>
        <v>0.88818316932766117</v>
      </c>
      <c r="AL3">
        <f t="shared" si="0"/>
        <v>0.8936013081627181</v>
      </c>
      <c r="AM3">
        <f t="shared" si="0"/>
        <v>0.89868264898003281</v>
      </c>
      <c r="AN3">
        <f t="shared" si="0"/>
        <v>0.90345289704275888</v>
      </c>
      <c r="AO3">
        <f t="shared" si="0"/>
        <v>0.90793543134959431</v>
      </c>
      <c r="AP3">
        <f t="shared" si="0"/>
        <v>0.91215154727916503</v>
      </c>
      <c r="AQ3">
        <f t="shared" si="0"/>
        <v>0.91612067075054449</v>
      </c>
      <c r="AR3">
        <f t="shared" si="0"/>
        <v>0.91986054758425906</v>
      </c>
      <c r="AS3">
        <f t="shared" si="0"/>
        <v>0.92338741123357693</v>
      </c>
      <c r="AT3">
        <f t="shared" si="0"/>
        <v>0.92671613161722644</v>
      </c>
      <c r="AU3">
        <f t="shared" si="0"/>
        <v>0.92986034741043611</v>
      </c>
      <c r="AV3">
        <f t="shared" si="0"/>
        <v>0.93283258383155876</v>
      </c>
      <c r="AW3">
        <f t="shared" si="0"/>
        <v>0.93564435768822496</v>
      </c>
      <c r="AX3">
        <f t="shared" si="0"/>
        <v>0.93830627121293941</v>
      </c>
      <c r="AY3">
        <f t="shared" si="0"/>
        <v>0.94082809601734507</v>
      </c>
      <c r="AZ3">
        <f t="shared" si="0"/>
        <v>0.94321884832201808</v>
      </c>
      <c r="BA3">
        <f t="shared" si="0"/>
        <v>0.94548685647038011</v>
      </c>
    </row>
    <row r="4" spans="1:53" x14ac:dyDescent="0.3">
      <c r="A4" s="28">
        <v>0.3</v>
      </c>
      <c r="B4" s="31">
        <v>0.5</v>
      </c>
      <c r="C4" t="e">
        <f>_xlfn.LOGNORM.DIST(C2,$B4,$A4,1)</f>
        <v>#NUM!</v>
      </c>
      <c r="D4">
        <f t="shared" ref="D4:BA4" si="1">_xlfn.LOGNORM.DIST(D2,$B4,$A4,1)</f>
        <v>1.0219194489782373E-12</v>
      </c>
      <c r="E4">
        <f t="shared" si="1"/>
        <v>1.1736179611128389E-6</v>
      </c>
      <c r="F4">
        <f t="shared" si="1"/>
        <v>3.766344824826847E-4</v>
      </c>
      <c r="G4">
        <f t="shared" si="1"/>
        <v>7.965805052475225E-3</v>
      </c>
      <c r="H4">
        <f t="shared" si="1"/>
        <v>4.7790352272814703E-2</v>
      </c>
      <c r="I4">
        <f t="shared" si="1"/>
        <v>0.14481625286257976</v>
      </c>
      <c r="J4">
        <f t="shared" si="1"/>
        <v>0.29284493500719466</v>
      </c>
      <c r="K4">
        <f t="shared" si="1"/>
        <v>0.46017696485367615</v>
      </c>
      <c r="L4">
        <f t="shared" si="1"/>
        <v>0.61509453472863163</v>
      </c>
      <c r="M4">
        <f t="shared" si="1"/>
        <v>0.74015519452787837</v>
      </c>
      <c r="N4">
        <f t="shared" si="1"/>
        <v>0.83185575227420006</v>
      </c>
      <c r="O4">
        <f t="shared" si="1"/>
        <v>0.89463532920978384</v>
      </c>
      <c r="P4">
        <f t="shared" si="1"/>
        <v>0.93553961183272538</v>
      </c>
      <c r="Q4">
        <f t="shared" si="1"/>
        <v>0.96125155516311589</v>
      </c>
      <c r="R4">
        <f t="shared" si="1"/>
        <v>0.97699896387198393</v>
      </c>
      <c r="S4">
        <f t="shared" si="1"/>
        <v>0.98646485330604938</v>
      </c>
      <c r="T4">
        <f t="shared" si="1"/>
        <v>0.99208007327008607</v>
      </c>
      <c r="U4">
        <f t="shared" si="1"/>
        <v>0.9953809225847422</v>
      </c>
      <c r="V4">
        <f t="shared" si="1"/>
        <v>0.99730985460891242</v>
      </c>
      <c r="W4">
        <f t="shared" si="1"/>
        <v>0.99843317779262497</v>
      </c>
      <c r="X4">
        <f t="shared" si="1"/>
        <v>0.99908633228974864</v>
      </c>
      <c r="Y4">
        <f t="shared" si="1"/>
        <v>0.99946608070530563</v>
      </c>
      <c r="Z4">
        <f t="shared" si="1"/>
        <v>0.99968711026674228</v>
      </c>
      <c r="AA4">
        <f t="shared" si="1"/>
        <v>0.99981601700456446</v>
      </c>
      <c r="AB4">
        <f t="shared" si="1"/>
        <v>0.99989140162289591</v>
      </c>
      <c r="AC4">
        <f t="shared" si="1"/>
        <v>0.9999356314397182</v>
      </c>
      <c r="AD4">
        <f t="shared" si="1"/>
        <v>0.99996167872597197</v>
      </c>
      <c r="AE4">
        <f t="shared" si="1"/>
        <v>0.99997708052523115</v>
      </c>
      <c r="AF4">
        <f t="shared" si="1"/>
        <v>0.99998622701061501</v>
      </c>
      <c r="AG4">
        <f t="shared" si="1"/>
        <v>0.99999168327222376</v>
      </c>
      <c r="AH4">
        <f t="shared" si="1"/>
        <v>0.99999495333513166</v>
      </c>
      <c r="AI4">
        <f t="shared" si="1"/>
        <v>0.99999692249319216</v>
      </c>
      <c r="AJ4">
        <f t="shared" si="1"/>
        <v>0.99999811400217498</v>
      </c>
      <c r="AK4">
        <f t="shared" si="1"/>
        <v>0.9999988384764863</v>
      </c>
      <c r="AL4">
        <f t="shared" si="1"/>
        <v>0.99999928113050918</v>
      </c>
      <c r="AM4">
        <f t="shared" si="1"/>
        <v>0.99999955291234677</v>
      </c>
      <c r="AN4">
        <f t="shared" si="1"/>
        <v>0.99999972059316344</v>
      </c>
      <c r="AO4">
        <f t="shared" si="1"/>
        <v>0.99999982454695824</v>
      </c>
      <c r="AP4">
        <f t="shared" si="1"/>
        <v>0.99999988930208672</v>
      </c>
      <c r="AQ4">
        <f t="shared" si="1"/>
        <v>0.99999992983093589</v>
      </c>
      <c r="AR4">
        <f t="shared" si="1"/>
        <v>0.9999999553160962</v>
      </c>
      <c r="AS4">
        <f t="shared" si="1"/>
        <v>0.99999997141580532</v>
      </c>
      <c r="AT4">
        <f t="shared" si="1"/>
        <v>0.99999998163294102</v>
      </c>
      <c r="AU4">
        <f t="shared" si="1"/>
        <v>0.99999998814611069</v>
      </c>
      <c r="AV4">
        <f t="shared" si="1"/>
        <v>0.99999999231651759</v>
      </c>
      <c r="AW4">
        <f t="shared" si="1"/>
        <v>0.99999999499850845</v>
      </c>
      <c r="AX4">
        <f t="shared" si="1"/>
        <v>0.99999999673071061</v>
      </c>
      <c r="AY4">
        <f t="shared" si="1"/>
        <v>0.9999999978542069</v>
      </c>
      <c r="AZ4">
        <f t="shared" si="1"/>
        <v>0.99999999858592814</v>
      </c>
      <c r="BA4">
        <f t="shared" si="1"/>
        <v>0.99999999906443704</v>
      </c>
    </row>
    <row r="5" spans="1:53" ht="15" thickBot="1" x14ac:dyDescent="0.35">
      <c r="A5" s="29">
        <v>1</v>
      </c>
      <c r="B5" s="32">
        <v>1</v>
      </c>
      <c r="C5" t="e">
        <f>_xlfn.LOGNORM.DIST(C2,$B5,$A5,1)</f>
        <v>#NUM!</v>
      </c>
      <c r="D5">
        <f t="shared" ref="D5:BA5" si="2">_xlfn.LOGNORM.DIST(D2,$B5,$A5,1)</f>
        <v>4.5345550908214042E-3</v>
      </c>
      <c r="E5">
        <f t="shared" si="2"/>
        <v>2.7664049960158706E-2</v>
      </c>
      <c r="F5">
        <f t="shared" si="2"/>
        <v>6.5416442217933829E-2</v>
      </c>
      <c r="G5">
        <f t="shared" si="2"/>
        <v>0.11063774088351475</v>
      </c>
      <c r="H5">
        <f t="shared" si="2"/>
        <v>0.15865525393145699</v>
      </c>
      <c r="I5">
        <f t="shared" si="2"/>
        <v>0.20677041134313467</v>
      </c>
      <c r="J5">
        <f t="shared" si="2"/>
        <v>0.25349630216805907</v>
      </c>
      <c r="K5">
        <f t="shared" si="2"/>
        <v>0.29805722353843578</v>
      </c>
      <c r="L5">
        <f t="shared" si="2"/>
        <v>0.34009153194244834</v>
      </c>
      <c r="M5">
        <f t="shared" si="2"/>
        <v>0.37947770112008489</v>
      </c>
      <c r="N5">
        <f t="shared" si="2"/>
        <v>0.41623193166854811</v>
      </c>
      <c r="O5">
        <f t="shared" si="2"/>
        <v>0.45044732450886094</v>
      </c>
      <c r="P5">
        <f t="shared" si="2"/>
        <v>0.4822574873771619</v>
      </c>
      <c r="Q5">
        <f t="shared" si="2"/>
        <v>0.51181471028216041</v>
      </c>
      <c r="R5">
        <f t="shared" si="2"/>
        <v>0.53927694368229939</v>
      </c>
      <c r="S5">
        <f t="shared" si="2"/>
        <v>0.56480015237370274</v>
      </c>
      <c r="T5">
        <f t="shared" si="2"/>
        <v>0.58853397603491864</v>
      </c>
      <c r="U5">
        <f t="shared" si="2"/>
        <v>0.61061942966869642</v>
      </c>
      <c r="V5">
        <f t="shared" si="2"/>
        <v>0.63118785923389154</v>
      </c>
      <c r="W5">
        <f t="shared" si="2"/>
        <v>0.65036066189930908</v>
      </c>
      <c r="X5">
        <f t="shared" si="2"/>
        <v>0.66824946230438742</v>
      </c>
      <c r="Y5">
        <f t="shared" si="2"/>
        <v>0.68495655010656131</v>
      </c>
      <c r="Z5">
        <f t="shared" si="2"/>
        <v>0.70057545609458716</v>
      </c>
      <c r="AA5">
        <f t="shared" si="2"/>
        <v>0.71519159001643606</v>
      </c>
      <c r="AB5">
        <f t="shared" si="2"/>
        <v>0.72888289265311779</v>
      </c>
      <c r="AC5">
        <f t="shared" si="2"/>
        <v>0.74172047354618076</v>
      </c>
      <c r="AD5">
        <f t="shared" si="2"/>
        <v>0.75376921791138818</v>
      </c>
      <c r="AE5">
        <f t="shared" si="2"/>
        <v>0.76508835402798137</v>
      </c>
      <c r="AF5">
        <f t="shared" si="2"/>
        <v>0.77573197731035093</v>
      </c>
      <c r="AG5">
        <f t="shared" si="2"/>
        <v>0.78574953033514772</v>
      </c>
      <c r="AH5">
        <f t="shared" si="2"/>
        <v>0.79518623995562165</v>
      </c>
      <c r="AI5">
        <f t="shared" si="2"/>
        <v>0.80408351370800712</v>
      </c>
      <c r="AJ5">
        <f t="shared" si="2"/>
        <v>0.81247929827967891</v>
      </c>
      <c r="AK5">
        <f t="shared" si="2"/>
        <v>0.8204084030487051</v>
      </c>
      <c r="AL5">
        <f t="shared" si="2"/>
        <v>0.82790279174036485</v>
      </c>
      <c r="AM5">
        <f t="shared" si="2"/>
        <v>0.83499184515796521</v>
      </c>
      <c r="AN5">
        <f t="shared" si="2"/>
        <v>0.84170259778535927</v>
      </c>
      <c r="AO5">
        <f t="shared" si="2"/>
        <v>0.84805995086111374</v>
      </c>
      <c r="AP5">
        <f t="shared" si="2"/>
        <v>0.85408686431133118</v>
      </c>
      <c r="AQ5">
        <f t="shared" si="2"/>
        <v>0.8598045297135497</v>
      </c>
      <c r="AR5">
        <f t="shared" si="2"/>
        <v>0.8652325262564402</v>
      </c>
      <c r="AS5">
        <f t="shared" si="2"/>
        <v>0.87038896146402245</v>
      </c>
      <c r="AT5">
        <f t="shared" si="2"/>
        <v>0.87529059827142874</v>
      </c>
      <c r="AU5">
        <f t="shared" si="2"/>
        <v>0.87995296987282412</v>
      </c>
      <c r="AV5">
        <f t="shared" si="2"/>
        <v>0.88439048361103156</v>
      </c>
      <c r="AW5">
        <f t="shared" si="2"/>
        <v>0.8886165150421651</v>
      </c>
      <c r="AX5">
        <f t="shared" si="2"/>
        <v>0.89264349318627711</v>
      </c>
      <c r="AY5">
        <f t="shared" si="2"/>
        <v>0.89648297786562847</v>
      </c>
      <c r="AZ5">
        <f t="shared" si="2"/>
        <v>0.90014572993459085</v>
      </c>
      <c r="BA5">
        <f t="shared" si="2"/>
        <v>0.90364177511826438</v>
      </c>
    </row>
    <row r="23" spans="1:53" ht="15" thickBot="1" x14ac:dyDescent="0.35"/>
    <row r="24" spans="1:53" ht="15" thickBot="1" x14ac:dyDescent="0.35">
      <c r="C24" s="33" t="s">
        <v>3</v>
      </c>
    </row>
    <row r="25" spans="1:53" ht="15" thickBot="1" x14ac:dyDescent="0.35">
      <c r="A25" s="38" t="s">
        <v>1</v>
      </c>
      <c r="B25" s="31" t="s">
        <v>2</v>
      </c>
      <c r="C25" s="7">
        <v>0</v>
      </c>
      <c r="D25" s="7">
        <v>0.2</v>
      </c>
      <c r="E25" s="7">
        <v>0.4</v>
      </c>
      <c r="F25" s="7">
        <v>0.6</v>
      </c>
      <c r="G25" s="7">
        <v>0.8</v>
      </c>
      <c r="H25" s="7">
        <v>1</v>
      </c>
      <c r="I25" s="7">
        <v>1.2</v>
      </c>
      <c r="J25" s="7">
        <v>1.4</v>
      </c>
      <c r="K25" s="7">
        <v>1.6</v>
      </c>
      <c r="L25" s="7">
        <v>1.8</v>
      </c>
      <c r="M25" s="7">
        <v>2</v>
      </c>
      <c r="N25" s="7">
        <v>2.2000000000000002</v>
      </c>
      <c r="O25" s="7">
        <v>2.4</v>
      </c>
      <c r="P25" s="7">
        <v>2.6</v>
      </c>
      <c r="Q25" s="7">
        <v>2.8</v>
      </c>
      <c r="R25" s="7">
        <v>3</v>
      </c>
      <c r="S25" s="7">
        <v>3.2</v>
      </c>
      <c r="T25" s="7">
        <v>3.4</v>
      </c>
      <c r="U25" s="7">
        <v>3.6</v>
      </c>
      <c r="V25" s="7">
        <v>3.8</v>
      </c>
      <c r="W25" s="7">
        <v>4</v>
      </c>
      <c r="X25" s="7">
        <v>4.2</v>
      </c>
      <c r="Y25" s="7">
        <v>4.4000000000000004</v>
      </c>
      <c r="Z25" s="7">
        <v>4.5999999999999996</v>
      </c>
      <c r="AA25" s="7">
        <v>4.8</v>
      </c>
      <c r="AB25" s="7">
        <v>5</v>
      </c>
      <c r="AC25" s="7">
        <v>5.2</v>
      </c>
      <c r="AD25" s="7">
        <v>5.4</v>
      </c>
      <c r="AE25" s="7">
        <v>5.6</v>
      </c>
      <c r="AF25" s="7">
        <v>5.8</v>
      </c>
      <c r="AG25" s="7">
        <v>6</v>
      </c>
      <c r="AH25" s="7">
        <v>6.2</v>
      </c>
      <c r="AI25" s="7">
        <v>6.4</v>
      </c>
      <c r="AJ25" s="7">
        <v>6.6</v>
      </c>
      <c r="AK25" s="7">
        <v>6.8</v>
      </c>
      <c r="AL25" s="7">
        <v>7</v>
      </c>
      <c r="AM25" s="7">
        <v>7.2</v>
      </c>
      <c r="AN25" s="7">
        <v>7.4</v>
      </c>
      <c r="AO25" s="7">
        <v>7.6</v>
      </c>
      <c r="AP25" s="7">
        <v>7.8</v>
      </c>
      <c r="AQ25" s="7">
        <v>8</v>
      </c>
      <c r="AR25" s="7">
        <v>8.1999999999999993</v>
      </c>
      <c r="AS25" s="7">
        <v>8.4</v>
      </c>
      <c r="AT25" s="7">
        <v>8.6</v>
      </c>
      <c r="AU25" s="7">
        <v>8.8000000000000007</v>
      </c>
      <c r="AV25" s="7">
        <v>9</v>
      </c>
      <c r="AW25" s="7">
        <v>9.1999999999999993</v>
      </c>
      <c r="AX25" s="7">
        <v>9.4</v>
      </c>
      <c r="AY25" s="7">
        <v>9.6</v>
      </c>
      <c r="AZ25" s="7">
        <v>9.8000000000000007</v>
      </c>
      <c r="BA25" s="7">
        <v>10</v>
      </c>
    </row>
    <row r="26" spans="1:53" x14ac:dyDescent="0.3">
      <c r="A26" s="28">
        <v>1</v>
      </c>
      <c r="B26" s="31">
        <v>0.7</v>
      </c>
      <c r="C26" t="e">
        <f>_xlfn.LOGNORM.DIST(C25,$B26,$A26,0)</f>
        <v>#NUM!</v>
      </c>
      <c r="D26">
        <f t="shared" ref="D26:BA26" si="3">_xlfn.LOGNORM.DIST(D25,$B26,$A26,0)</f>
        <v>0.13858764238751864</v>
      </c>
      <c r="E26">
        <f t="shared" si="3"/>
        <v>0.27013169860321118</v>
      </c>
      <c r="F26">
        <f t="shared" si="3"/>
        <v>0.31944752647978003</v>
      </c>
      <c r="G26">
        <f t="shared" si="3"/>
        <v>0.32566306010758167</v>
      </c>
      <c r="H26">
        <f t="shared" si="3"/>
        <v>0.31225393336676127</v>
      </c>
      <c r="I26">
        <f t="shared" si="3"/>
        <v>0.29076044169005921</v>
      </c>
      <c r="J26">
        <f t="shared" si="3"/>
        <v>0.26673837038053072</v>
      </c>
      <c r="K26">
        <f t="shared" si="3"/>
        <v>0.24283056851782883</v>
      </c>
      <c r="L26">
        <f t="shared" si="3"/>
        <v>0.22024359076807412</v>
      </c>
      <c r="M26">
        <f t="shared" si="3"/>
        <v>0.19946645656020401</v>
      </c>
      <c r="N26">
        <f t="shared" si="3"/>
        <v>0.1806293303999463</v>
      </c>
      <c r="O26">
        <f t="shared" si="3"/>
        <v>0.16368655835130042</v>
      </c>
      <c r="P26">
        <f t="shared" si="3"/>
        <v>0.14851147848933358</v>
      </c>
      <c r="Q26">
        <f t="shared" si="3"/>
        <v>0.1349457503619782</v>
      </c>
      <c r="R26">
        <f t="shared" si="3"/>
        <v>0.12282475443819166</v>
      </c>
      <c r="S26">
        <f t="shared" si="3"/>
        <v>0.11199022600336685</v>
      </c>
      <c r="T26">
        <f t="shared" si="3"/>
        <v>0.10229604002444453</v>
      </c>
      <c r="U26">
        <f t="shared" si="3"/>
        <v>9.3610338731213244E-2</v>
      </c>
      <c r="V26">
        <f t="shared" si="3"/>
        <v>8.5815745330618615E-2</v>
      </c>
      <c r="W26">
        <f t="shared" si="3"/>
        <v>7.8808622195691819E-2</v>
      </c>
      <c r="X26">
        <f t="shared" si="3"/>
        <v>7.2497899630575943E-2</v>
      </c>
      <c r="Y26">
        <f t="shared" si="3"/>
        <v>6.6803760619464581E-2</v>
      </c>
      <c r="Z26">
        <f t="shared" si="3"/>
        <v>6.1656332051425983E-2</v>
      </c>
      <c r="AA26">
        <f t="shared" si="3"/>
        <v>5.699445722484936E-2</v>
      </c>
      <c r="AB26">
        <f t="shared" si="3"/>
        <v>5.2764582257669473E-2</v>
      </c>
      <c r="AC26">
        <f t="shared" si="3"/>
        <v>4.8919765938927891E-2</v>
      </c>
      <c r="AD26">
        <f t="shared" si="3"/>
        <v>4.5418810362567397E-2</v>
      </c>
      <c r="AE26">
        <f t="shared" si="3"/>
        <v>4.2225503688774264E-2</v>
      </c>
      <c r="AF26">
        <f t="shared" si="3"/>
        <v>3.9307963870492436E-2</v>
      </c>
      <c r="AG26">
        <f t="shared" si="3"/>
        <v>3.6638071592978105E-2</v>
      </c>
      <c r="AH26">
        <f t="shared" si="3"/>
        <v>3.4190981094380922E-2</v>
      </c>
      <c r="AI26">
        <f t="shared" si="3"/>
        <v>3.1944698443681682E-2</v>
      </c>
      <c r="AJ26">
        <f t="shared" si="3"/>
        <v>2.9879717953658912E-2</v>
      </c>
      <c r="AK26">
        <f t="shared" si="3"/>
        <v>2.7978708538424633E-2</v>
      </c>
      <c r="AL26">
        <f t="shared" si="3"/>
        <v>2.6226242902492165E-2</v>
      </c>
      <c r="AM26">
        <f t="shared" si="3"/>
        <v>2.4608563431158418E-2</v>
      </c>
      <c r="AN26">
        <f t="shared" si="3"/>
        <v>2.3113379525494023E-2</v>
      </c>
      <c r="AO26">
        <f t="shared" si="3"/>
        <v>2.1729691888691123E-2</v>
      </c>
      <c r="AP26">
        <f t="shared" si="3"/>
        <v>2.0447639930412473E-2</v>
      </c>
      <c r="AQ26">
        <f t="shared" si="3"/>
        <v>1.9258369021932814E-2</v>
      </c>
      <c r="AR26">
        <f t="shared" si="3"/>
        <v>1.8153914818160189E-2</v>
      </c>
      <c r="AS26">
        <f t="shared" si="3"/>
        <v>1.7127102273867462E-2</v>
      </c>
      <c r="AT26">
        <f t="shared" si="3"/>
        <v>1.6171457330687939E-2</v>
      </c>
      <c r="AU26">
        <f t="shared" si="3"/>
        <v>1.5281129547670608E-2</v>
      </c>
      <c r="AV26">
        <f t="shared" si="3"/>
        <v>1.4450824199383198E-2</v>
      </c>
      <c r="AW26">
        <f t="shared" si="3"/>
        <v>1.3675742578568687E-2</v>
      </c>
      <c r="AX26">
        <f t="shared" si="3"/>
        <v>1.2951529421094803E-2</v>
      </c>
      <c r="AY26">
        <f t="shared" si="3"/>
        <v>1.2274226524400696E-2</v>
      </c>
      <c r="AZ26">
        <f t="shared" si="3"/>
        <v>1.1640231761085709E-2</v>
      </c>
      <c r="BA26">
        <f t="shared" si="3"/>
        <v>1.1046262800291157E-2</v>
      </c>
    </row>
    <row r="27" spans="1:53" x14ac:dyDescent="0.3">
      <c r="A27" s="28">
        <v>0.3</v>
      </c>
      <c r="B27" s="31">
        <v>0.5</v>
      </c>
      <c r="C27" t="e">
        <f>_xlfn.LOGNORM.DIST(C25,$B27,$A27,0)</f>
        <v>#NUM!</v>
      </c>
      <c r="D27">
        <f t="shared" ref="D27:BA27" si="4">_xlfn.LOGNORM.DIST(D25,$B27,$A27,0)</f>
        <v>1.2209268703392355E-10</v>
      </c>
      <c r="E27">
        <f t="shared" si="4"/>
        <v>4.8089358223994216E-5</v>
      </c>
      <c r="F27">
        <f t="shared" si="4"/>
        <v>7.5922184249488404E-3</v>
      </c>
      <c r="G27">
        <f t="shared" si="4"/>
        <v>9.0988196687815576E-2</v>
      </c>
      <c r="H27">
        <f t="shared" si="4"/>
        <v>0.33159046264249559</v>
      </c>
      <c r="I27">
        <f t="shared" si="4"/>
        <v>0.63257803356078901</v>
      </c>
      <c r="J27">
        <f t="shared" si="4"/>
        <v>0.81873001082766328</v>
      </c>
      <c r="K27">
        <f t="shared" si="4"/>
        <v>0.82698547429382374</v>
      </c>
      <c r="L27">
        <f t="shared" si="4"/>
        <v>0.70781941985078745</v>
      </c>
      <c r="M27">
        <f t="shared" si="4"/>
        <v>0.54044222509528927</v>
      </c>
      <c r="N27">
        <f t="shared" si="4"/>
        <v>0.38072124787192907</v>
      </c>
      <c r="O27">
        <f t="shared" si="4"/>
        <v>0.2531840057432731</v>
      </c>
      <c r="P27">
        <f t="shared" si="4"/>
        <v>0.16150758770251461</v>
      </c>
      <c r="Q27">
        <f t="shared" si="4"/>
        <v>9.9968484629824023E-2</v>
      </c>
      <c r="R27">
        <f t="shared" si="4"/>
        <v>6.0546881860930227E-2</v>
      </c>
      <c r="S27">
        <f t="shared" si="4"/>
        <v>3.6106671283988548E-2</v>
      </c>
      <c r="T27">
        <f t="shared" si="4"/>
        <v>2.1300519823149497E-2</v>
      </c>
      <c r="U27">
        <f t="shared" si="4"/>
        <v>1.2475385369271832E-2</v>
      </c>
      <c r="V27">
        <f t="shared" si="4"/>
        <v>7.274000128547003E-3</v>
      </c>
      <c r="W27">
        <f t="shared" si="4"/>
        <v>4.2312945948360806E-3</v>
      </c>
      <c r="X27">
        <f t="shared" si="4"/>
        <v>2.4596555153491972E-3</v>
      </c>
      <c r="Y27">
        <f t="shared" si="4"/>
        <v>1.4306708823003257E-3</v>
      </c>
      <c r="Z27">
        <f t="shared" si="4"/>
        <v>8.3351079051458986E-4</v>
      </c>
      <c r="AA27">
        <f t="shared" si="4"/>
        <v>4.8678274322328945E-4</v>
      </c>
      <c r="AB27">
        <f t="shared" si="4"/>
        <v>2.8515633528383136E-4</v>
      </c>
      <c r="AC27">
        <f t="shared" si="4"/>
        <v>1.6763580005885517E-4</v>
      </c>
      <c r="AD27">
        <f t="shared" si="4"/>
        <v>9.8935235338189217E-5</v>
      </c>
      <c r="AE27">
        <f t="shared" si="4"/>
        <v>5.8635719021405624E-5</v>
      </c>
      <c r="AF27">
        <f t="shared" si="4"/>
        <v>3.4905715162442564E-5</v>
      </c>
      <c r="AG27">
        <f t="shared" si="4"/>
        <v>2.0874933861303656E-5</v>
      </c>
      <c r="AH27">
        <f t="shared" si="4"/>
        <v>1.2542935627093797E-5</v>
      </c>
      <c r="AI27">
        <f t="shared" si="4"/>
        <v>7.572752622573155E-6</v>
      </c>
      <c r="AJ27">
        <f t="shared" si="4"/>
        <v>4.5942073057296991E-6</v>
      </c>
      <c r="AK27">
        <f t="shared" si="4"/>
        <v>2.800790567719597E-6</v>
      </c>
      <c r="AL27">
        <f t="shared" si="4"/>
        <v>1.7157979345218812E-6</v>
      </c>
      <c r="AM27">
        <f t="shared" si="4"/>
        <v>1.0562390345932596E-6</v>
      </c>
      <c r="AN27">
        <f t="shared" si="4"/>
        <v>6.533684870358621E-7</v>
      </c>
      <c r="AO27">
        <f t="shared" si="4"/>
        <v>4.0610534925771209E-7</v>
      </c>
      <c r="AP27">
        <f t="shared" si="4"/>
        <v>2.5362069416731955E-7</v>
      </c>
      <c r="AQ27">
        <f t="shared" si="4"/>
        <v>1.5913803828884137E-7</v>
      </c>
      <c r="AR27">
        <f t="shared" si="4"/>
        <v>1.0031875879743128E-7</v>
      </c>
      <c r="AS27">
        <f t="shared" si="4"/>
        <v>6.3530572519543114E-8</v>
      </c>
      <c r="AT27">
        <f t="shared" si="4"/>
        <v>4.0415508822547943E-8</v>
      </c>
      <c r="AU27">
        <f t="shared" si="4"/>
        <v>2.5825521995935101E-8</v>
      </c>
      <c r="AV27">
        <f t="shared" si="4"/>
        <v>1.6575104342219212E-8</v>
      </c>
      <c r="AW27">
        <f t="shared" si="4"/>
        <v>1.0684134120112731E-8</v>
      </c>
      <c r="AX27">
        <f t="shared" si="4"/>
        <v>6.9162032886456036E-9</v>
      </c>
      <c r="AY27">
        <f t="shared" si="4"/>
        <v>4.4958398032922727E-9</v>
      </c>
      <c r="AZ27">
        <f t="shared" si="4"/>
        <v>2.9345252152484707E-9</v>
      </c>
      <c r="BA27">
        <f t="shared" si="4"/>
        <v>1.9231722362903362E-9</v>
      </c>
    </row>
    <row r="28" spans="1:53" ht="15" thickBot="1" x14ac:dyDescent="0.35">
      <c r="A28" s="29">
        <v>1</v>
      </c>
      <c r="B28" s="32">
        <v>1</v>
      </c>
      <c r="C28" t="e">
        <f>_xlfn.LOGNORM.DIST(C25,$B28,$A28,0)</f>
        <v>#NUM!</v>
      </c>
      <c r="D28">
        <f t="shared" ref="D28:BA28" si="5">_xlfn.LOGNORM.DIST(D25,$B28,$A28,0)</f>
        <v>6.6265642406154915E-2</v>
      </c>
      <c r="E28">
        <f t="shared" si="5"/>
        <v>0.15901879346336759</v>
      </c>
      <c r="F28">
        <f t="shared" si="5"/>
        <v>0.21237324936556057</v>
      </c>
      <c r="G28">
        <f t="shared" si="5"/>
        <v>0.23602086768978106</v>
      </c>
      <c r="H28">
        <f t="shared" si="5"/>
        <v>0.24197072451914337</v>
      </c>
      <c r="I28">
        <f t="shared" si="5"/>
        <v>0.23798226896319999</v>
      </c>
      <c r="J28">
        <f t="shared" si="5"/>
        <v>0.22865400430590585</v>
      </c>
      <c r="K28">
        <f t="shared" si="5"/>
        <v>0.21666774259349686</v>
      </c>
      <c r="L28">
        <f t="shared" si="5"/>
        <v>0.20358226301496121</v>
      </c>
      <c r="M28">
        <f t="shared" si="5"/>
        <v>0.19029780481010555</v>
      </c>
      <c r="N28">
        <f t="shared" si="5"/>
        <v>0.17732500605263743</v>
      </c>
      <c r="O28">
        <f t="shared" si="5"/>
        <v>0.16494201546864345</v>
      </c>
      <c r="P28">
        <f t="shared" si="5"/>
        <v>0.15328756773777805</v>
      </c>
      <c r="Q28">
        <f t="shared" si="5"/>
        <v>0.14241690027742263</v>
      </c>
      <c r="R28">
        <f t="shared" si="5"/>
        <v>0.13233575152902116</v>
      </c>
      <c r="S28">
        <f t="shared" si="5"/>
        <v>0.1230212177590403</v>
      </c>
      <c r="T28">
        <f t="shared" si="5"/>
        <v>0.11443461275790377</v>
      </c>
      <c r="U28">
        <f t="shared" si="5"/>
        <v>0.10652939831272143</v>
      </c>
      <c r="V28">
        <f t="shared" si="5"/>
        <v>9.9256044719666953E-2</v>
      </c>
      <c r="W28">
        <f t="shared" si="5"/>
        <v>9.2564964593886995E-2</v>
      </c>
      <c r="X28">
        <f t="shared" si="5"/>
        <v>8.6408231945206374E-2</v>
      </c>
      <c r="Y28">
        <f t="shared" si="5"/>
        <v>8.0740534703150596E-2</v>
      </c>
      <c r="Z28">
        <f t="shared" si="5"/>
        <v>7.5519645300138175E-2</v>
      </c>
      <c r="AA28">
        <f t="shared" si="5"/>
        <v>7.0706591237562968E-2</v>
      </c>
      <c r="AB28">
        <f t="shared" si="5"/>
        <v>6.6265642406154859E-2</v>
      </c>
      <c r="AC28">
        <f t="shared" si="5"/>
        <v>6.2164190213568685E-2</v>
      </c>
      <c r="AD28">
        <f t="shared" si="5"/>
        <v>5.8372566658897812E-2</v>
      </c>
      <c r="AE28">
        <f t="shared" si="5"/>
        <v>5.4863834031750096E-2</v>
      </c>
      <c r="AF28">
        <f t="shared" si="5"/>
        <v>5.1613564540182656E-2</v>
      </c>
      <c r="AG28">
        <f t="shared" si="5"/>
        <v>4.8599621751891198E-2</v>
      </c>
      <c r="AH28">
        <f t="shared" si="5"/>
        <v>4.5801950896915522E-2</v>
      </c>
      <c r="AI28">
        <f t="shared" si="5"/>
        <v>4.3202381941282453E-2</v>
      </c>
      <c r="AJ28">
        <f t="shared" si="5"/>
        <v>4.0784447321124892E-2</v>
      </c>
      <c r="AK28">
        <f t="shared" si="5"/>
        <v>3.8533214946008046E-2</v>
      </c>
      <c r="AL28">
        <f t="shared" si="5"/>
        <v>3.6435136287448572E-2</v>
      </c>
      <c r="AM28">
        <f t="shared" si="5"/>
        <v>3.4477908897336408E-2</v>
      </c>
      <c r="AN28">
        <f t="shared" si="5"/>
        <v>3.265035244018745E-2</v>
      </c>
      <c r="AO28">
        <f t="shared" si="5"/>
        <v>3.0942297198817581E-2</v>
      </c>
      <c r="AP28">
        <f t="shared" si="5"/>
        <v>2.9344483975690672E-2</v>
      </c>
      <c r="AQ28">
        <f t="shared" si="5"/>
        <v>2.7848474328898552E-2</v>
      </c>
      <c r="AR28">
        <f t="shared" si="5"/>
        <v>2.6446570130590468E-2</v>
      </c>
      <c r="AS28">
        <f t="shared" si="5"/>
        <v>2.5131741502266082E-2</v>
      </c>
      <c r="AT28">
        <f t="shared" si="5"/>
        <v>2.3897562256263126E-2</v>
      </c>
      <c r="AU28">
        <f t="shared" si="5"/>
        <v>2.2738152050000716E-2</v>
      </c>
      <c r="AV28">
        <f t="shared" si="5"/>
        <v>2.1648124535324491E-2</v>
      </c>
      <c r="AW28">
        <f t="shared" si="5"/>
        <v>2.0622540857415859E-2</v>
      </c>
      <c r="AX28">
        <f t="shared" si="5"/>
        <v>1.9656867924947124E-2</v>
      </c>
      <c r="AY28">
        <f t="shared" si="5"/>
        <v>1.8746940934923653E-2</v>
      </c>
      <c r="AZ28">
        <f t="shared" si="5"/>
        <v>1.7888929691809149E-2</v>
      </c>
      <c r="BA28">
        <f t="shared" si="5"/>
        <v>1.7079308311203547E-2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Aslan Kucherbayev</dc:creator>
  <cp:lastModifiedBy>User</cp:lastModifiedBy>
  <dcterms:created xsi:type="dcterms:W3CDTF">2015-06-05T18:19:34Z</dcterms:created>
  <dcterms:modified xsi:type="dcterms:W3CDTF">2021-05-14T10:28:49Z</dcterms:modified>
</cp:coreProperties>
</file>