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User\Desktop\ТСиСа\4СЕМ\"/>
    </mc:Choice>
  </mc:AlternateContent>
  <xr:revisionPtr revIDLastSave="0" documentId="13_ncr:1_{99B39B8B-CDE1-4D11-866B-857FA9243BDB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2" r:id="rId2"/>
  </sheets>
  <definedNames>
    <definedName name="solver_adj" localSheetId="0" hidden="1">Лист1!$C$9:$E$9</definedName>
    <definedName name="solver_adj" localSheetId="1" hidden="1">Лист2!$C$9:$E$9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Лист1!$C$11:$C$13</definedName>
    <definedName name="solver_lhs1" localSheetId="1" hidden="1">Лист2!$C$12:$C$14</definedName>
    <definedName name="solver_lhs2" localSheetId="0" hidden="1">Лист1!$C$9:$E$9</definedName>
    <definedName name="solver_lhs2" localSheetId="1" hidden="1">Лист2!$C$9:$E$9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Лист1!$C$9</definedName>
    <definedName name="solver_opt" localSheetId="1" hidden="1">Лист2!$C$15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4</definedName>
    <definedName name="solver_rel2" localSheetId="1" hidden="1">4</definedName>
    <definedName name="solver_rhs1" localSheetId="0" hidden="1">Лист1!$D$11:$D$13</definedName>
    <definedName name="solver_rhs1" localSheetId="1" hidden="1">Лист2!$D$12:$D$14</definedName>
    <definedName name="solver_rhs2" localSheetId="0" hidden="1">"целое"</definedName>
    <definedName name="solver_rhs2" localSheetId="1" hidden="1">"целое"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2"/>
  <c r="C14" i="2"/>
  <c r="C13" i="2"/>
  <c r="C12" i="2"/>
  <c r="D14" i="2"/>
  <c r="B14" i="2"/>
  <c r="D13" i="2"/>
  <c r="B13" i="2"/>
  <c r="D12" i="2"/>
  <c r="B12" i="2"/>
  <c r="C13" i="1"/>
  <c r="C12" i="1"/>
  <c r="C11" i="1"/>
  <c r="D13" i="1"/>
  <c r="D12" i="1"/>
  <c r="D11" i="1"/>
  <c r="B13" i="1"/>
  <c r="B12" i="1"/>
  <c r="B11" i="1"/>
</calcChain>
</file>

<file path=xl/sharedStrings.xml><?xml version="1.0" encoding="utf-8"?>
<sst xmlns="http://schemas.openxmlformats.org/spreadsheetml/2006/main" count="42" uniqueCount="23">
  <si>
    <t>Прибыль</t>
  </si>
  <si>
    <t>Коэф. изм. прибыли</t>
  </si>
  <si>
    <t>Решение</t>
  </si>
  <si>
    <t>Запас сырья</t>
  </si>
  <si>
    <t>Целевая функция</t>
  </si>
  <si>
    <t>Коэфициент сырья</t>
  </si>
  <si>
    <t>Хлеб</t>
  </si>
  <si>
    <t>Печенье</t>
  </si>
  <si>
    <t>Булочка</t>
  </si>
  <si>
    <t>Тесто</t>
  </si>
  <si>
    <t>Дрожи</t>
  </si>
  <si>
    <t>Молоко</t>
  </si>
  <si>
    <t>Предприятие по производству хлебо булочного-изделия</t>
  </si>
  <si>
    <t>Производим три продукта</t>
  </si>
  <si>
    <t>Хлеб, печенье и булочки</t>
  </si>
  <si>
    <t>Так же существует три компонента из которых мы производим продукты</t>
  </si>
  <si>
    <t>Ограничения</t>
  </si>
  <si>
    <t>Сумма Дрожи &lt;= Запаса Дрожи</t>
  </si>
  <si>
    <t>Сумма Теста &lt;= Запаса Теста</t>
  </si>
  <si>
    <t>Сумма Молока &lt;= Запаса Молока</t>
  </si>
  <si>
    <t>Компоненты</t>
  </si>
  <si>
    <t>Есть коэфициенты по порче компонентов соответвенны по колличеству</t>
  </si>
  <si>
    <t>Существует коэфициент изменения прибыли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</si>
</sst>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Border="1"/>
    <xf numFmtId="0" fontId="0" fillId="0" borderId="2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Fill="1" applyBorder="1"/>
    <xf numFmtId="0" fontId="0" fillId="0" borderId="1" xfId="0" applyFill="1" applyBorder="1"/>
    <xf numFmtId="0" fontId="0" fillId="0" borderId="3" xfId="0" applyBorder="1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4"/>
  <sheetViews>
    <sheetView workbookViewId="0">
      <selection activeCell="H9" sqref="H9"/>
    </sheetView>
  </sheetViews>
  <sheetFormatPr defaultRowHeight="14.4" x14ac:dyDescent="0.3"/>
  <cols>
    <col min="2" max="2" width="19.6640625" customWidth="1"/>
    <col min="6" max="6" width="12.21875" customWidth="1"/>
  </cols>
  <sheetData>
    <row r="1" spans="2:13" ht="15" thickBot="1" x14ac:dyDescent="0.35"/>
    <row r="2" spans="2:13" ht="15" thickBot="1" x14ac:dyDescent="0.35">
      <c r="B2" s="7" t="s">
        <v>20</v>
      </c>
      <c r="C2" s="3"/>
      <c r="D2" s="3"/>
      <c r="E2" s="3"/>
      <c r="F2" s="4"/>
      <c r="G2" s="1"/>
      <c r="H2" s="1"/>
      <c r="I2" s="1"/>
    </row>
    <row r="3" spans="2:13" ht="15" thickBot="1" x14ac:dyDescent="0.35">
      <c r="B3" s="10"/>
      <c r="C3" s="11" t="s">
        <v>6</v>
      </c>
      <c r="D3" s="11" t="s">
        <v>7</v>
      </c>
      <c r="E3" s="11" t="s">
        <v>8</v>
      </c>
      <c r="F3" s="6" t="s">
        <v>3</v>
      </c>
      <c r="G3" s="17" t="s">
        <v>5</v>
      </c>
      <c r="H3" s="3"/>
      <c r="I3" s="4"/>
      <c r="K3" s="19" t="s">
        <v>12</v>
      </c>
    </row>
    <row r="4" spans="2:13" x14ac:dyDescent="0.3">
      <c r="B4" s="7" t="s">
        <v>9</v>
      </c>
      <c r="C4" s="3">
        <v>15</v>
      </c>
      <c r="D4" s="3">
        <v>10</v>
      </c>
      <c r="E4" s="3">
        <v>13</v>
      </c>
      <c r="F4" s="8">
        <v>500</v>
      </c>
      <c r="G4" s="2">
        <v>1.4999999999999999E-2</v>
      </c>
      <c r="H4" s="2">
        <v>0.01</v>
      </c>
      <c r="I4" s="5">
        <v>1.2999999999999999E-2</v>
      </c>
      <c r="K4" s="2" t="s">
        <v>13</v>
      </c>
    </row>
    <row r="5" spans="2:13" x14ac:dyDescent="0.3">
      <c r="B5" s="9" t="s">
        <v>10</v>
      </c>
      <c r="C5" s="1">
        <v>8</v>
      </c>
      <c r="D5" s="1">
        <v>4</v>
      </c>
      <c r="E5" s="1">
        <v>6</v>
      </c>
      <c r="F5" s="5">
        <v>200</v>
      </c>
      <c r="G5" s="2">
        <v>0.2</v>
      </c>
      <c r="H5" s="2">
        <v>0.2</v>
      </c>
      <c r="I5" s="5">
        <v>0.15</v>
      </c>
      <c r="K5" s="2"/>
      <c r="M5" t="s">
        <v>14</v>
      </c>
    </row>
    <row r="6" spans="2:13" ht="15" thickBot="1" x14ac:dyDescent="0.35">
      <c r="B6" s="9" t="s">
        <v>11</v>
      </c>
      <c r="C6" s="1">
        <v>5</v>
      </c>
      <c r="D6" s="1">
        <v>10</v>
      </c>
      <c r="E6" s="1">
        <v>12</v>
      </c>
      <c r="F6" s="5">
        <v>300</v>
      </c>
      <c r="G6" s="16">
        <v>0.5</v>
      </c>
      <c r="H6" s="16">
        <v>0.1</v>
      </c>
      <c r="I6" s="6">
        <v>0.12</v>
      </c>
      <c r="K6" s="2" t="s">
        <v>15</v>
      </c>
    </row>
    <row r="7" spans="2:13" ht="15" thickBot="1" x14ac:dyDescent="0.35">
      <c r="B7" s="10" t="s">
        <v>0</v>
      </c>
      <c r="C7" s="11">
        <v>10</v>
      </c>
      <c r="D7" s="11">
        <v>15</v>
      </c>
      <c r="E7" s="11">
        <v>20</v>
      </c>
      <c r="F7" s="12"/>
      <c r="G7" s="1"/>
      <c r="H7" s="1"/>
      <c r="I7" s="1"/>
      <c r="K7" s="2"/>
    </row>
    <row r="8" spans="2:13" x14ac:dyDescent="0.3">
      <c r="B8" s="9" t="s">
        <v>1</v>
      </c>
      <c r="C8" s="1">
        <v>-0.08</v>
      </c>
      <c r="D8" s="1">
        <v>-0.1</v>
      </c>
      <c r="E8" s="1">
        <v>-0.05</v>
      </c>
      <c r="F8" s="18"/>
      <c r="G8" s="1"/>
      <c r="H8" s="1"/>
      <c r="I8" s="1"/>
      <c r="K8" s="21" t="s">
        <v>21</v>
      </c>
    </row>
    <row r="9" spans="2:13" ht="15" thickBot="1" x14ac:dyDescent="0.35">
      <c r="B9" s="10" t="s">
        <v>2</v>
      </c>
      <c r="C9" s="16">
        <v>3</v>
      </c>
      <c r="D9" s="16">
        <v>8</v>
      </c>
      <c r="E9" s="16">
        <v>14</v>
      </c>
      <c r="F9" s="12"/>
      <c r="G9" s="1"/>
      <c r="H9" s="1"/>
      <c r="I9" s="1"/>
      <c r="K9" s="21" t="s">
        <v>22</v>
      </c>
    </row>
    <row r="10" spans="2:13" ht="15" thickBot="1" x14ac:dyDescent="0.35">
      <c r="B10" s="2"/>
      <c r="C10" s="1"/>
      <c r="D10" s="1"/>
      <c r="E10" s="1"/>
      <c r="F10" s="1"/>
      <c r="G10" s="1"/>
      <c r="H10" s="1"/>
      <c r="I10" s="1"/>
    </row>
    <row r="11" spans="2:13" x14ac:dyDescent="0.3">
      <c r="B11" s="7" t="str">
        <f>B4</f>
        <v>Тесто</v>
      </c>
      <c r="C11" s="3">
        <f>(C4+G4*C9)*C9+(D4+H4*D9)*D9+(E4+I4*E9)*E9</f>
        <v>310.32299999999998</v>
      </c>
      <c r="D11" s="4">
        <f>F4</f>
        <v>500</v>
      </c>
      <c r="E11" s="1"/>
      <c r="F11" s="1"/>
      <c r="G11" s="1"/>
      <c r="H11" s="1"/>
      <c r="I11" s="1"/>
      <c r="K11" s="20" t="s">
        <v>16</v>
      </c>
    </row>
    <row r="12" spans="2:13" x14ac:dyDescent="0.3">
      <c r="B12" s="9" t="str">
        <f>B5</f>
        <v>Дрожи</v>
      </c>
      <c r="C12" s="1">
        <f>(C5+G5*C9)*C9+(D5+H5*D9)*D9+(E5+I5*E9)*E9</f>
        <v>184</v>
      </c>
      <c r="D12" s="18">
        <f>F5</f>
        <v>200</v>
      </c>
      <c r="E12" s="1"/>
      <c r="F12" s="1"/>
      <c r="G12" s="1"/>
      <c r="H12" s="1"/>
      <c r="I12" s="1"/>
      <c r="K12" s="2" t="s">
        <v>18</v>
      </c>
    </row>
    <row r="13" spans="2:13" ht="15" thickBot="1" x14ac:dyDescent="0.35">
      <c r="B13" s="10" t="str">
        <f>B6</f>
        <v>Молоко</v>
      </c>
      <c r="C13" s="11">
        <f>(C6+G6*C9)*C9+(D6+H6*D9)*D9+(E6+I6*E9)*E9</f>
        <v>297.41999999999996</v>
      </c>
      <c r="D13" s="12">
        <f>F6</f>
        <v>300</v>
      </c>
      <c r="E13" s="1"/>
      <c r="F13" s="1"/>
      <c r="G13" s="1"/>
      <c r="H13" s="1"/>
      <c r="I13" s="1"/>
      <c r="K13" s="2" t="s">
        <v>17</v>
      </c>
    </row>
    <row r="14" spans="2:13" ht="15" thickBot="1" x14ac:dyDescent="0.35">
      <c r="B14" s="13" t="s">
        <v>4</v>
      </c>
      <c r="C14" s="15">
        <f>(C7+C8*C9)*C9+(D7+D8*D9)*D9+(E7+E8*E9)*E9</f>
        <v>413.08</v>
      </c>
      <c r="D14" s="1"/>
      <c r="E14" s="1"/>
      <c r="F14" s="1"/>
      <c r="G14" s="1"/>
      <c r="H14" s="1"/>
      <c r="I14" s="1"/>
      <c r="K14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B5EA-C51A-4351-9581-84BBC5E2672F}">
  <dimension ref="B2:K15"/>
  <sheetViews>
    <sheetView tabSelected="1" workbookViewId="0">
      <selection activeCell="A2" sqref="A2:F15"/>
    </sheetView>
  </sheetViews>
  <sheetFormatPr defaultRowHeight="14.4" x14ac:dyDescent="0.3"/>
  <cols>
    <col min="2" max="2" width="14.5546875" customWidth="1"/>
    <col min="6" max="6" width="12.5546875" customWidth="1"/>
  </cols>
  <sheetData>
    <row r="2" spans="2:11" ht="15" thickBot="1" x14ac:dyDescent="0.35"/>
    <row r="3" spans="2:11" x14ac:dyDescent="0.3">
      <c r="B3" s="7" t="s">
        <v>20</v>
      </c>
      <c r="C3" s="3"/>
      <c r="D3" s="3"/>
      <c r="E3" s="3"/>
      <c r="F3" s="4"/>
      <c r="I3" s="19" t="s">
        <v>12</v>
      </c>
    </row>
    <row r="4" spans="2:11" ht="15" thickBot="1" x14ac:dyDescent="0.35">
      <c r="B4" s="10"/>
      <c r="C4" s="11" t="s">
        <v>6</v>
      </c>
      <c r="D4" s="11" t="s">
        <v>7</v>
      </c>
      <c r="E4" s="11" t="s">
        <v>8</v>
      </c>
      <c r="F4" s="6" t="s">
        <v>3</v>
      </c>
      <c r="G4" s="2"/>
      <c r="H4" s="1"/>
      <c r="I4" s="2" t="s">
        <v>13</v>
      </c>
    </row>
    <row r="5" spans="2:11" x14ac:dyDescent="0.3">
      <c r="B5" s="7" t="s">
        <v>9</v>
      </c>
      <c r="C5" s="3">
        <v>15</v>
      </c>
      <c r="D5" s="3">
        <v>10</v>
      </c>
      <c r="E5" s="3">
        <v>13</v>
      </c>
      <c r="F5" s="8">
        <v>500</v>
      </c>
      <c r="G5" s="2"/>
      <c r="H5" s="2"/>
      <c r="I5" s="2"/>
      <c r="K5" t="s">
        <v>14</v>
      </c>
    </row>
    <row r="6" spans="2:11" x14ac:dyDescent="0.3">
      <c r="B6" s="9" t="s">
        <v>10</v>
      </c>
      <c r="C6" s="1">
        <v>8</v>
      </c>
      <c r="D6" s="1">
        <v>4</v>
      </c>
      <c r="E6" s="1">
        <v>6</v>
      </c>
      <c r="F6" s="5">
        <v>200</v>
      </c>
      <c r="G6" s="2"/>
      <c r="H6" s="2"/>
      <c r="I6" s="2" t="s">
        <v>15</v>
      </c>
    </row>
    <row r="7" spans="2:11" x14ac:dyDescent="0.3">
      <c r="B7" s="9" t="s">
        <v>11</v>
      </c>
      <c r="C7" s="1">
        <v>5</v>
      </c>
      <c r="D7" s="1">
        <v>10</v>
      </c>
      <c r="E7" s="1">
        <v>12</v>
      </c>
      <c r="F7" s="5">
        <v>300</v>
      </c>
      <c r="G7" s="2"/>
      <c r="H7" s="2"/>
      <c r="I7" s="2"/>
    </row>
    <row r="8" spans="2:11" ht="15" thickBot="1" x14ac:dyDescent="0.35">
      <c r="B8" s="10" t="s">
        <v>0</v>
      </c>
      <c r="C8" s="11">
        <v>10</v>
      </c>
      <c r="D8" s="11">
        <v>15</v>
      </c>
      <c r="E8" s="11">
        <v>20</v>
      </c>
      <c r="F8" s="12"/>
      <c r="I8" s="20" t="s">
        <v>16</v>
      </c>
    </row>
    <row r="9" spans="2:11" ht="15" thickBot="1" x14ac:dyDescent="0.35">
      <c r="B9" s="13" t="s">
        <v>2</v>
      </c>
      <c r="C9" s="14">
        <v>9</v>
      </c>
      <c r="D9" s="14">
        <v>0</v>
      </c>
      <c r="E9" s="14">
        <v>21</v>
      </c>
      <c r="F9" s="15"/>
      <c r="I9" s="2" t="s">
        <v>18</v>
      </c>
    </row>
    <row r="10" spans="2:11" x14ac:dyDescent="0.3">
      <c r="B10" s="1"/>
      <c r="C10" s="2"/>
      <c r="D10" s="2"/>
      <c r="E10" s="2"/>
      <c r="F10" s="1"/>
      <c r="I10" s="2" t="s">
        <v>17</v>
      </c>
    </row>
    <row r="11" spans="2:11" ht="15" thickBot="1" x14ac:dyDescent="0.35">
      <c r="B11" s="2"/>
      <c r="C11" s="1"/>
      <c r="D11" s="1"/>
      <c r="E11" s="1"/>
      <c r="F11" s="1"/>
      <c r="I11" s="2" t="s">
        <v>19</v>
      </c>
    </row>
    <row r="12" spans="2:11" x14ac:dyDescent="0.3">
      <c r="B12" s="7" t="str">
        <f>B5</f>
        <v>Тесто</v>
      </c>
      <c r="C12" s="3">
        <f>C5*C9+D5*D9+E5*E9</f>
        <v>408</v>
      </c>
      <c r="D12" s="4">
        <f>F5</f>
        <v>500</v>
      </c>
      <c r="E12" s="1"/>
      <c r="F12" s="1"/>
    </row>
    <row r="13" spans="2:11" x14ac:dyDescent="0.3">
      <c r="B13" s="9" t="str">
        <f>B6</f>
        <v>Дрожи</v>
      </c>
      <c r="C13" s="1">
        <f>C6*C9+D6*D9+E6*E9</f>
        <v>198</v>
      </c>
      <c r="D13" s="18">
        <f>F6</f>
        <v>200</v>
      </c>
      <c r="E13" s="1"/>
      <c r="F13" s="1"/>
    </row>
    <row r="14" spans="2:11" ht="15" thickBot="1" x14ac:dyDescent="0.35">
      <c r="B14" s="10" t="str">
        <f>B7</f>
        <v>Молоко</v>
      </c>
      <c r="C14" s="11">
        <f>C7*C9+D7*D9+E7*E9</f>
        <v>297</v>
      </c>
      <c r="D14" s="12">
        <f>F7</f>
        <v>300</v>
      </c>
      <c r="E14" s="1"/>
      <c r="F14" s="1"/>
    </row>
    <row r="15" spans="2:11" ht="15" thickBot="1" x14ac:dyDescent="0.35">
      <c r="B15" s="13" t="s">
        <v>0</v>
      </c>
      <c r="C15" s="15">
        <f>C8*C9+D8*D9+E8*E9</f>
        <v>510</v>
      </c>
      <c r="D15" s="1"/>
      <c r="E15" s="1"/>
      <c r="F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Aslan Kucherbayev</dc:creator>
  <cp:lastModifiedBy>User</cp:lastModifiedBy>
  <dcterms:created xsi:type="dcterms:W3CDTF">2015-06-05T18:19:34Z</dcterms:created>
  <dcterms:modified xsi:type="dcterms:W3CDTF">2021-05-20T10:28:25Z</dcterms:modified>
</cp:coreProperties>
</file>