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F:\ASLAM\Data Analysis\Excel analysis\"/>
    </mc:Choice>
  </mc:AlternateContent>
  <xr:revisionPtr revIDLastSave="0" documentId="13_ncr:1_{BD6C1ACE-9043-441E-B58F-0DBCBF2FD863}" xr6:coauthVersionLast="47" xr6:coauthVersionMax="47" xr10:uidLastSave="{00000000-0000-0000-0000-000000000000}"/>
  <bookViews>
    <workbookView xWindow="-108" yWindow="-108" windowWidth="23256" windowHeight="12576" xr2:uid="{00000000-000D-0000-FFFF-FFFF00000000}"/>
  </bookViews>
  <sheets>
    <sheet name="ABOUT" sheetId="6" r:id="rId1"/>
    <sheet name="SALEMAN" sheetId="5" r:id="rId2"/>
    <sheet name="PRODUCT" sheetId="4" r:id="rId3"/>
    <sheet name="DATA" sheetId="1" r:id="rId4"/>
    <sheet name="DASHBOARD" sheetId="2" r:id="rId5"/>
    <sheet name="PIVOT"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2" i="1"/>
  <c r="B43" i="3"/>
  <c r="B49" i="3"/>
</calcChain>
</file>

<file path=xl/sharedStrings.xml><?xml version="1.0" encoding="utf-8"?>
<sst xmlns="http://schemas.openxmlformats.org/spreadsheetml/2006/main" count="1205" uniqueCount="44">
  <si>
    <t>S.NO</t>
  </si>
  <si>
    <t>DATE</t>
  </si>
  <si>
    <t>SALESMAN</t>
  </si>
  <si>
    <t>AJIT KUMAR</t>
  </si>
  <si>
    <t>ROHIT DAS</t>
  </si>
  <si>
    <t>RAMESH</t>
  </si>
  <si>
    <t>AMIT</t>
  </si>
  <si>
    <t>CHANDU</t>
  </si>
  <si>
    <t>SIDDHU</t>
  </si>
  <si>
    <t>REGION</t>
  </si>
  <si>
    <t>EAST</t>
  </si>
  <si>
    <t>WEST</t>
  </si>
  <si>
    <t>SOUTH</t>
  </si>
  <si>
    <t>NORTH</t>
  </si>
  <si>
    <t>ITEM</t>
  </si>
  <si>
    <t>MOUSE</t>
  </si>
  <si>
    <t>PRINTER</t>
  </si>
  <si>
    <t>MONITOR</t>
  </si>
  <si>
    <t>SCANNER</t>
  </si>
  <si>
    <t>SPEAKER</t>
  </si>
  <si>
    <t>KEYBOARD</t>
  </si>
  <si>
    <t>ASLAM</t>
  </si>
  <si>
    <t>JAVEED</t>
  </si>
  <si>
    <t>REWAZ</t>
  </si>
  <si>
    <t>QTY</t>
  </si>
  <si>
    <t>PRICE</t>
  </si>
  <si>
    <t>Row Labels</t>
  </si>
  <si>
    <t>Grand Total</t>
  </si>
  <si>
    <t>Jun</t>
  </si>
  <si>
    <t>Jul</t>
  </si>
  <si>
    <t>Aug</t>
  </si>
  <si>
    <t>Sep</t>
  </si>
  <si>
    <t>Oct</t>
  </si>
  <si>
    <t>Nov</t>
  </si>
  <si>
    <t>Dec</t>
  </si>
  <si>
    <t>AMOUNT</t>
  </si>
  <si>
    <t>Sum of AMOUNTH</t>
  </si>
  <si>
    <t>Count of AMOUNTH</t>
  </si>
  <si>
    <t>Sum of QTY</t>
  </si>
  <si>
    <t>Jan</t>
  </si>
  <si>
    <t>Feb</t>
  </si>
  <si>
    <t>Mar</t>
  </si>
  <si>
    <t>Apr</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</si>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</sst>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5.xlsx]PIVOT!PivotTable12</c:name>
    <c:fmtId val="6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PIVOT!$B$125</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PIVOT!$A$126:$A$129</c:f>
              <c:strCache>
                <c:ptCount val="3"/>
                <c:pt idx="0">
                  <c:v>AMIT</c:v>
                </c:pt>
                <c:pt idx="1">
                  <c:v>CHANDU</c:v>
                </c:pt>
                <c:pt idx="2">
                  <c:v>SIDDHU</c:v>
                </c:pt>
              </c:strCache>
            </c:strRef>
          </c:cat>
          <c:val>
            <c:numRef>
              <c:f>PIVOT!$B$126:$B$129</c:f>
              <c:numCache>
                <c:formatCode>General</c:formatCode>
                <c:ptCount val="3"/>
                <c:pt idx="0">
                  <c:v>8184</c:v>
                </c:pt>
                <c:pt idx="1">
                  <c:v>8236</c:v>
                </c:pt>
                <c:pt idx="2">
                  <c:v>14284</c:v>
                </c:pt>
              </c:numCache>
            </c:numRef>
          </c:val>
          <c:extLst>
            <c:ext xmlns:c16="http://schemas.microsoft.com/office/drawing/2014/chart" uri="{C3380CC4-5D6E-409C-BE32-E72D297353CC}">
              <c16:uniqueId val="{00000000-FE91-46D2-AAF0-6790DB89FC64}"/>
            </c:ext>
          </c:extLst>
        </c:ser>
        <c:dLbls>
          <c:showLegendKey val="0"/>
          <c:showVal val="0"/>
          <c:showCatName val="0"/>
          <c:showSerName val="0"/>
          <c:showPercent val="0"/>
          <c:showBubbleSize val="0"/>
        </c:dLbls>
        <c:gapWidth val="115"/>
        <c:overlap val="-20"/>
        <c:axId val="97411535"/>
        <c:axId val="97412367"/>
      </c:barChart>
      <c:catAx>
        <c:axId val="9741153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2367"/>
        <c:crosses val="autoZero"/>
        <c:auto val="1"/>
        <c:lblAlgn val="ctr"/>
        <c:lblOffset val="100"/>
        <c:noMultiLvlLbl val="0"/>
      </c:catAx>
      <c:valAx>
        <c:axId val="97412367"/>
        <c:scaling>
          <c:orientation val="minMax"/>
        </c:scaling>
        <c:delete val="1"/>
        <c:axPos val="b"/>
        <c:numFmt formatCode="General" sourceLinked="1"/>
        <c:majorTickMark val="none"/>
        <c:minorTickMark val="none"/>
        <c:tickLblPos val="nextTo"/>
        <c:crossAx val="9741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5.xlsx]PIVOT!PivotTable13</c:name>
    <c:fmtId val="6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PIVOT!$B$138</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PIVOT!$A$139:$A$145</c:f>
              <c:strCache>
                <c:ptCount val="6"/>
                <c:pt idx="0">
                  <c:v>SPEAKER</c:v>
                </c:pt>
                <c:pt idx="1">
                  <c:v>MONITOR</c:v>
                </c:pt>
                <c:pt idx="2">
                  <c:v>PRINTER</c:v>
                </c:pt>
                <c:pt idx="3">
                  <c:v>MOUSE</c:v>
                </c:pt>
                <c:pt idx="4">
                  <c:v>KEYBOARD</c:v>
                </c:pt>
                <c:pt idx="5">
                  <c:v>SCANNER</c:v>
                </c:pt>
              </c:strCache>
            </c:strRef>
          </c:cat>
          <c:val>
            <c:numRef>
              <c:f>PIVOT!$B$139:$B$145</c:f>
              <c:numCache>
                <c:formatCode>General</c:formatCode>
                <c:ptCount val="6"/>
                <c:pt idx="0">
                  <c:v>9376</c:v>
                </c:pt>
                <c:pt idx="1">
                  <c:v>9254</c:v>
                </c:pt>
                <c:pt idx="2">
                  <c:v>9187</c:v>
                </c:pt>
                <c:pt idx="3">
                  <c:v>9129</c:v>
                </c:pt>
                <c:pt idx="4">
                  <c:v>9063</c:v>
                </c:pt>
                <c:pt idx="5">
                  <c:v>8946</c:v>
                </c:pt>
              </c:numCache>
            </c:numRef>
          </c:val>
          <c:extLst>
            <c:ext xmlns:c16="http://schemas.microsoft.com/office/drawing/2014/chart" uri="{C3380CC4-5D6E-409C-BE32-E72D297353CC}">
              <c16:uniqueId val="{00000000-362F-4ED3-A9CD-BC5758F81F6B}"/>
            </c:ext>
          </c:extLst>
        </c:ser>
        <c:dLbls>
          <c:showLegendKey val="0"/>
          <c:showVal val="0"/>
          <c:showCatName val="0"/>
          <c:showSerName val="0"/>
          <c:showPercent val="0"/>
          <c:showBubbleSize val="0"/>
        </c:dLbls>
        <c:gapWidth val="115"/>
        <c:overlap val="-20"/>
        <c:axId val="2080098223"/>
        <c:axId val="2080099887"/>
      </c:barChart>
      <c:catAx>
        <c:axId val="20800982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9887"/>
        <c:crosses val="autoZero"/>
        <c:auto val="1"/>
        <c:lblAlgn val="ctr"/>
        <c:lblOffset val="100"/>
        <c:noMultiLvlLbl val="0"/>
      </c:catAx>
      <c:valAx>
        <c:axId val="2080099887"/>
        <c:scaling>
          <c:orientation val="minMax"/>
        </c:scaling>
        <c:delete val="1"/>
        <c:axPos val="b"/>
        <c:numFmt formatCode="General" sourceLinked="1"/>
        <c:majorTickMark val="none"/>
        <c:minorTickMark val="none"/>
        <c:tickLblPos val="nextTo"/>
        <c:crossAx val="208009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5.xlsx]PIVOT!PivotTable14</c:name>
    <c:fmtId val="8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PIVOT!$B$147</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PIVOT!$A$148:$A$157</c:f>
              <c:strCache>
                <c:ptCount val="9"/>
                <c:pt idx="0">
                  <c:v>AJIT KUMAR</c:v>
                </c:pt>
                <c:pt idx="1">
                  <c:v>AMIT</c:v>
                </c:pt>
                <c:pt idx="2">
                  <c:v>ASLAM</c:v>
                </c:pt>
                <c:pt idx="3">
                  <c:v>CHANDU</c:v>
                </c:pt>
                <c:pt idx="4">
                  <c:v>JAVEED</c:v>
                </c:pt>
                <c:pt idx="5">
                  <c:v>RAMESH</c:v>
                </c:pt>
                <c:pt idx="6">
                  <c:v>REWAZ</c:v>
                </c:pt>
                <c:pt idx="7">
                  <c:v>ROHIT DAS</c:v>
                </c:pt>
                <c:pt idx="8">
                  <c:v>SIDDHU</c:v>
                </c:pt>
              </c:strCache>
            </c:strRef>
          </c:cat>
          <c:val>
            <c:numRef>
              <c:f>PIVOT!$B$148:$B$157</c:f>
              <c:numCache>
                <c:formatCode>General</c:formatCode>
                <c:ptCount val="9"/>
                <c:pt idx="0">
                  <c:v>5662464</c:v>
                </c:pt>
                <c:pt idx="1">
                  <c:v>5863262</c:v>
                </c:pt>
                <c:pt idx="2">
                  <c:v>2310</c:v>
                </c:pt>
                <c:pt idx="3">
                  <c:v>5929173</c:v>
                </c:pt>
                <c:pt idx="4">
                  <c:v>6612</c:v>
                </c:pt>
                <c:pt idx="5">
                  <c:v>5796804</c:v>
                </c:pt>
                <c:pt idx="6">
                  <c:v>20202</c:v>
                </c:pt>
                <c:pt idx="7">
                  <c:v>5710126</c:v>
                </c:pt>
                <c:pt idx="8">
                  <c:v>10263205</c:v>
                </c:pt>
              </c:numCache>
            </c:numRef>
          </c:val>
          <c:extLst>
            <c:ext xmlns:c16="http://schemas.microsoft.com/office/drawing/2014/chart" uri="{C3380CC4-5D6E-409C-BE32-E72D297353CC}">
              <c16:uniqueId val="{00000000-5409-4F8D-95D6-C0F9A868783C}"/>
            </c:ext>
          </c:extLst>
        </c:ser>
        <c:dLbls>
          <c:showLegendKey val="0"/>
          <c:showVal val="0"/>
          <c:showCatName val="0"/>
          <c:showSerName val="0"/>
          <c:showPercent val="0"/>
          <c:showBubbleSize val="0"/>
        </c:dLbls>
        <c:gapWidth val="100"/>
        <c:overlap val="-24"/>
        <c:axId val="83866127"/>
        <c:axId val="83865711"/>
      </c:barChart>
      <c:catAx>
        <c:axId val="838661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5711"/>
        <c:crosses val="autoZero"/>
        <c:auto val="1"/>
        <c:lblAlgn val="ctr"/>
        <c:lblOffset val="100"/>
        <c:noMultiLvlLbl val="0"/>
      </c:catAx>
      <c:valAx>
        <c:axId val="8386571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3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5.xlsx]PIVOT!PivotTable6</c:name>
    <c:fmtId val="4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PIVOT!$B$59</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PIVOT!$A$60:$A$66</c:f>
              <c:strCache>
                <c:ptCount val="6"/>
                <c:pt idx="0">
                  <c:v>KEYBOARD</c:v>
                </c:pt>
                <c:pt idx="1">
                  <c:v>MONITOR</c:v>
                </c:pt>
                <c:pt idx="2">
                  <c:v>MOUSE</c:v>
                </c:pt>
                <c:pt idx="3">
                  <c:v>PRINTER</c:v>
                </c:pt>
                <c:pt idx="4">
                  <c:v>SCANNER</c:v>
                </c:pt>
                <c:pt idx="5">
                  <c:v>SPEAKER</c:v>
                </c:pt>
              </c:strCache>
            </c:strRef>
          </c:cat>
          <c:val>
            <c:numRef>
              <c:f>PIVOT!$B$60:$B$66</c:f>
              <c:numCache>
                <c:formatCode>General</c:formatCode>
                <c:ptCount val="6"/>
                <c:pt idx="0">
                  <c:v>9063</c:v>
                </c:pt>
                <c:pt idx="1">
                  <c:v>9254</c:v>
                </c:pt>
                <c:pt idx="2">
                  <c:v>9129</c:v>
                </c:pt>
                <c:pt idx="3">
                  <c:v>9187</c:v>
                </c:pt>
                <c:pt idx="4">
                  <c:v>8946</c:v>
                </c:pt>
                <c:pt idx="5">
                  <c:v>9376</c:v>
                </c:pt>
              </c:numCache>
            </c:numRef>
          </c:val>
          <c:extLst>
            <c:ext xmlns:c16="http://schemas.microsoft.com/office/drawing/2014/chart" uri="{C3380CC4-5D6E-409C-BE32-E72D297353CC}">
              <c16:uniqueId val="{00000000-772B-4801-9023-470CBDDB81D3}"/>
            </c:ext>
          </c:extLst>
        </c:ser>
        <c:dLbls>
          <c:showLegendKey val="0"/>
          <c:showVal val="0"/>
          <c:showCatName val="0"/>
          <c:showSerName val="0"/>
          <c:showPercent val="0"/>
          <c:showBubbleSize val="0"/>
        </c:dLbls>
        <c:gapWidth val="115"/>
        <c:overlap val="-20"/>
        <c:axId val="2069860047"/>
        <c:axId val="2079591663"/>
      </c:barChart>
      <c:catAx>
        <c:axId val="20698600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91663"/>
        <c:crosses val="autoZero"/>
        <c:auto val="1"/>
        <c:lblAlgn val="ctr"/>
        <c:lblOffset val="100"/>
        <c:noMultiLvlLbl val="0"/>
      </c:catAx>
      <c:valAx>
        <c:axId val="2079591663"/>
        <c:scaling>
          <c:orientation val="minMax"/>
        </c:scaling>
        <c:delete val="1"/>
        <c:axPos val="b"/>
        <c:numFmt formatCode="General" sourceLinked="1"/>
        <c:majorTickMark val="none"/>
        <c:minorTickMark val="none"/>
        <c:tickLblPos val="nextTo"/>
        <c:crossAx val="206986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5.xlsx]PIVOT!PivotTable7</c:name>
    <c:fmtId val="4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PIVOT!$B$69</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cat>
            <c:strRef>
              <c:f>PIVOT!$A$70:$A$76</c:f>
              <c:strCache>
                <c:ptCount val="6"/>
                <c:pt idx="0">
                  <c:v>KEYBOARD</c:v>
                </c:pt>
                <c:pt idx="1">
                  <c:v>MONITOR</c:v>
                </c:pt>
                <c:pt idx="2">
                  <c:v>MOUSE</c:v>
                </c:pt>
                <c:pt idx="3">
                  <c:v>PRINTER</c:v>
                </c:pt>
                <c:pt idx="4">
                  <c:v>SCANNER</c:v>
                </c:pt>
                <c:pt idx="5">
                  <c:v>SPEAKER</c:v>
                </c:pt>
              </c:strCache>
            </c:strRef>
          </c:cat>
          <c:val>
            <c:numRef>
              <c:f>PIVOT!$B$70:$B$76</c:f>
              <c:numCache>
                <c:formatCode>General</c:formatCode>
                <c:ptCount val="6"/>
                <c:pt idx="0">
                  <c:v>9063</c:v>
                </c:pt>
                <c:pt idx="1">
                  <c:v>9254</c:v>
                </c:pt>
                <c:pt idx="2">
                  <c:v>9129</c:v>
                </c:pt>
                <c:pt idx="3">
                  <c:v>9187</c:v>
                </c:pt>
                <c:pt idx="4">
                  <c:v>8946</c:v>
                </c:pt>
                <c:pt idx="5">
                  <c:v>9376</c:v>
                </c:pt>
              </c:numCache>
            </c:numRef>
          </c:val>
          <c:extLst>
            <c:ext xmlns:c16="http://schemas.microsoft.com/office/drawing/2014/chart" uri="{C3380CC4-5D6E-409C-BE32-E72D297353CC}">
              <c16:uniqueId val="{00000000-0234-41F2-A1C3-8FBA6F8DCE6C}"/>
            </c:ext>
          </c:extLst>
        </c:ser>
        <c:dLbls>
          <c:showLegendKey val="0"/>
          <c:showVal val="0"/>
          <c:showCatName val="0"/>
          <c:showSerName val="0"/>
          <c:showPercent val="0"/>
          <c:showBubbleSize val="0"/>
        </c:dLbls>
        <c:gapWidth val="115"/>
        <c:overlap val="-20"/>
        <c:axId val="2079589167"/>
        <c:axId val="2079588335"/>
      </c:barChart>
      <c:catAx>
        <c:axId val="20795891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588335"/>
        <c:crosses val="autoZero"/>
        <c:auto val="1"/>
        <c:lblAlgn val="ctr"/>
        <c:lblOffset val="100"/>
        <c:noMultiLvlLbl val="0"/>
      </c:catAx>
      <c:valAx>
        <c:axId val="2079588335"/>
        <c:scaling>
          <c:orientation val="minMax"/>
        </c:scaling>
        <c:delete val="1"/>
        <c:axPos val="b"/>
        <c:numFmt formatCode="General" sourceLinked="1"/>
        <c:majorTickMark val="none"/>
        <c:minorTickMark val="none"/>
        <c:tickLblPos val="nextTo"/>
        <c:crossAx val="207958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5.xlsx]PIVOT!PivotTable9</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1667857786825005E-16"/>
              <c:y val="-0.3856397778603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1821797931583136E-3"/>
              <c:y val="-0.180928886035168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30207653227895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1821797931583136E-3"/>
              <c:y val="-0.26147589920358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1821797931583136E-3"/>
              <c:y val="-0.330034131999594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6.3643595863166272E-3"/>
              <c:y val="-0.234020704493483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PIVOT!$B$95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6-5968-4654-8E19-C694F5A62087}"/>
              </c:ext>
            </c:extLst>
          </c:dPt>
          <c:dPt>
            <c:idx val="1"/>
            <c:invertIfNegative val="0"/>
            <c:bubble3D val="0"/>
            <c:extLst>
              <c:ext xmlns:c16="http://schemas.microsoft.com/office/drawing/2014/chart" uri="{C3380CC4-5D6E-409C-BE32-E72D297353CC}">
                <c16:uniqueId val="{00000005-5968-4654-8E19-C694F5A62087}"/>
              </c:ext>
            </c:extLst>
          </c:dPt>
          <c:dPt>
            <c:idx val="2"/>
            <c:invertIfNegative val="0"/>
            <c:bubble3D val="0"/>
            <c:extLst>
              <c:ext xmlns:c16="http://schemas.microsoft.com/office/drawing/2014/chart" uri="{C3380CC4-5D6E-409C-BE32-E72D297353CC}">
                <c16:uniqueId val="{00000004-5968-4654-8E19-C694F5A62087}"/>
              </c:ext>
            </c:extLst>
          </c:dPt>
          <c:dPt>
            <c:idx val="3"/>
            <c:invertIfNegative val="0"/>
            <c:bubble3D val="0"/>
            <c:extLst>
              <c:ext xmlns:c16="http://schemas.microsoft.com/office/drawing/2014/chart" uri="{C3380CC4-5D6E-409C-BE32-E72D297353CC}">
                <c16:uniqueId val="{00000003-5968-4654-8E19-C694F5A62087}"/>
              </c:ext>
            </c:extLst>
          </c:dPt>
          <c:dPt>
            <c:idx val="4"/>
            <c:invertIfNegative val="0"/>
            <c:bubble3D val="0"/>
            <c:extLst>
              <c:ext xmlns:c16="http://schemas.microsoft.com/office/drawing/2014/chart" uri="{C3380CC4-5D6E-409C-BE32-E72D297353CC}">
                <c16:uniqueId val="{00000002-5968-4654-8E19-C694F5A62087}"/>
              </c:ext>
            </c:extLst>
          </c:dPt>
          <c:dPt>
            <c:idx val="5"/>
            <c:invertIfNegative val="0"/>
            <c:bubble3D val="0"/>
            <c:extLst>
              <c:ext xmlns:c16="http://schemas.microsoft.com/office/drawing/2014/chart" uri="{C3380CC4-5D6E-409C-BE32-E72D297353CC}">
                <c16:uniqueId val="{00000001-5968-4654-8E19-C694F5A62087}"/>
              </c:ext>
            </c:extLst>
          </c:dPt>
          <c:dLbls>
            <c:dLbl>
              <c:idx val="0"/>
              <c:layout>
                <c:manualLayout>
                  <c:x val="6.3643595863166272E-3"/>
                  <c:y val="-0.2340207044934833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68-4654-8E19-C694F5A62087}"/>
                </c:ext>
              </c:extLst>
            </c:dLbl>
            <c:dLbl>
              <c:idx val="1"/>
              <c:layout>
                <c:manualLayout>
                  <c:x val="3.1821797931583136E-3"/>
                  <c:y val="-0.330034131999594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68-4654-8E19-C694F5A62087}"/>
                </c:ext>
              </c:extLst>
            </c:dLbl>
            <c:dLbl>
              <c:idx val="2"/>
              <c:layout>
                <c:manualLayout>
                  <c:x val="3.1821797931583136E-3"/>
                  <c:y val="-0.261475899203586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68-4654-8E19-C694F5A62087}"/>
                </c:ext>
              </c:extLst>
            </c:dLbl>
            <c:dLbl>
              <c:idx val="3"/>
              <c:layout>
                <c:manualLayout>
                  <c:x val="0"/>
                  <c:y val="-0.302076532278958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68-4654-8E19-C694F5A62087}"/>
                </c:ext>
              </c:extLst>
            </c:dLbl>
            <c:dLbl>
              <c:idx val="4"/>
              <c:layout>
                <c:manualLayout>
                  <c:x val="3.1821797931583136E-3"/>
                  <c:y val="-0.180928886035168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68-4654-8E19-C694F5A62087}"/>
                </c:ext>
              </c:extLst>
            </c:dLbl>
            <c:dLbl>
              <c:idx val="5"/>
              <c:layout>
                <c:manualLayout>
                  <c:x val="1.1667857786825005E-16"/>
                  <c:y val="-0.38563977786038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968-4654-8E19-C694F5A620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PIVOT!$A$96:$A$102</c:f>
              <c:strCache>
                <c:ptCount val="6"/>
                <c:pt idx="0">
                  <c:v>KEYBOARD</c:v>
                </c:pt>
                <c:pt idx="1">
                  <c:v>MONITOR</c:v>
                </c:pt>
                <c:pt idx="2">
                  <c:v>MOUSE</c:v>
                </c:pt>
                <c:pt idx="3">
                  <c:v>PRINTER</c:v>
                </c:pt>
                <c:pt idx="4">
                  <c:v>SCANNER</c:v>
                </c:pt>
                <c:pt idx="5">
                  <c:v>SPEAKER</c:v>
                </c:pt>
              </c:strCache>
            </c:strRef>
          </c:cat>
          <c:val>
            <c:numRef>
              <c:f>PIVOT!$B$96:$B$102</c:f>
              <c:numCache>
                <c:formatCode>General</c:formatCode>
                <c:ptCount val="6"/>
                <c:pt idx="0">
                  <c:v>9063</c:v>
                </c:pt>
                <c:pt idx="1">
                  <c:v>9254</c:v>
                </c:pt>
                <c:pt idx="2">
                  <c:v>9129</c:v>
                </c:pt>
                <c:pt idx="3">
                  <c:v>9187</c:v>
                </c:pt>
                <c:pt idx="4">
                  <c:v>8946</c:v>
                </c:pt>
                <c:pt idx="5">
                  <c:v>9376</c:v>
                </c:pt>
              </c:numCache>
            </c:numRef>
          </c:val>
          <c:extLst>
            <c:ext xmlns:c16="http://schemas.microsoft.com/office/drawing/2014/chart" uri="{C3380CC4-5D6E-409C-BE32-E72D297353CC}">
              <c16:uniqueId val="{00000000-5968-4654-8E19-C694F5A62087}"/>
            </c:ext>
          </c:extLst>
        </c:ser>
        <c:dLbls>
          <c:showLegendKey val="0"/>
          <c:showVal val="0"/>
          <c:showCatName val="0"/>
          <c:showSerName val="0"/>
          <c:showPercent val="0"/>
          <c:showBubbleSize val="0"/>
        </c:dLbls>
        <c:gapWidth val="150"/>
        <c:overlap val="100"/>
        <c:axId val="97242687"/>
        <c:axId val="97243103"/>
      </c:barChart>
      <c:catAx>
        <c:axId val="9724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3103"/>
        <c:crosses val="autoZero"/>
        <c:auto val="1"/>
        <c:lblAlgn val="ctr"/>
        <c:lblOffset val="100"/>
        <c:noMultiLvlLbl val="0"/>
      </c:catAx>
      <c:valAx>
        <c:axId val="97243103"/>
        <c:scaling>
          <c:orientation val="minMax"/>
        </c:scaling>
        <c:delete val="1"/>
        <c:axPos val="l"/>
        <c:numFmt formatCode="General" sourceLinked="1"/>
        <c:majorTickMark val="none"/>
        <c:minorTickMark val="none"/>
        <c:tickLblPos val="nextTo"/>
        <c:crossAx val="9724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5.xlsx]PIVOT!PivotTable1</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PIVOT!$B$3:$B$15</c:f>
              <c:numCache>
                <c:formatCode>General</c:formatCode>
                <c:ptCount val="12"/>
                <c:pt idx="0">
                  <c:v>465000</c:v>
                </c:pt>
                <c:pt idx="1">
                  <c:v>1406244</c:v>
                </c:pt>
                <c:pt idx="2">
                  <c:v>2723706</c:v>
                </c:pt>
                <c:pt idx="3">
                  <c:v>2155105</c:v>
                </c:pt>
                <c:pt idx="4">
                  <c:v>1259065</c:v>
                </c:pt>
                <c:pt idx="5">
                  <c:v>392815</c:v>
                </c:pt>
                <c:pt idx="6">
                  <c:v>446599</c:v>
                </c:pt>
                <c:pt idx="7">
                  <c:v>1613674</c:v>
                </c:pt>
                <c:pt idx="8">
                  <c:v>3244610</c:v>
                </c:pt>
                <c:pt idx="9">
                  <c:v>5671760</c:v>
                </c:pt>
                <c:pt idx="10">
                  <c:v>8288090</c:v>
                </c:pt>
                <c:pt idx="11">
                  <c:v>11587490</c:v>
                </c:pt>
              </c:numCache>
            </c:numRef>
          </c:val>
          <c:smooth val="0"/>
          <c:extLst>
            <c:ext xmlns:c16="http://schemas.microsoft.com/office/drawing/2014/chart" uri="{C3380CC4-5D6E-409C-BE32-E72D297353CC}">
              <c16:uniqueId val="{00000001-1A63-4474-AD96-BC7D8E75745F}"/>
            </c:ext>
          </c:extLst>
        </c:ser>
        <c:dLbls>
          <c:showLegendKey val="0"/>
          <c:showVal val="0"/>
          <c:showCatName val="0"/>
          <c:showSerName val="0"/>
          <c:showPercent val="0"/>
          <c:showBubbleSize val="0"/>
        </c:dLbls>
        <c:marker val="1"/>
        <c:smooth val="0"/>
        <c:axId val="16204720"/>
        <c:axId val="16205968"/>
      </c:lineChart>
      <c:catAx>
        <c:axId val="1620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5968"/>
        <c:crosses val="autoZero"/>
        <c:auto val="1"/>
        <c:lblAlgn val="ctr"/>
        <c:lblOffset val="100"/>
        <c:noMultiLvlLbl val="0"/>
      </c:catAx>
      <c:valAx>
        <c:axId val="16205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7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PIVOT!$A$17:$A$21</c:f>
              <c:strCache>
                <c:ptCount val="4"/>
                <c:pt idx="0">
                  <c:v>EAST</c:v>
                </c:pt>
                <c:pt idx="1">
                  <c:v>NORTH</c:v>
                </c:pt>
                <c:pt idx="2">
                  <c:v>SOUTH</c:v>
                </c:pt>
                <c:pt idx="3">
                  <c:v>WEST</c:v>
                </c:pt>
              </c:strCache>
            </c:strRef>
          </c:cat>
          <c:val>
            <c:numRef>
              <c:f>PIVOT!$B$17:$B$21</c:f>
              <c:numCache>
                <c:formatCode>General</c:formatCode>
                <c:ptCount val="4"/>
                <c:pt idx="0">
                  <c:v>9795129</c:v>
                </c:pt>
                <c:pt idx="1">
                  <c:v>9790709</c:v>
                </c:pt>
                <c:pt idx="2">
                  <c:v>9861016</c:v>
                </c:pt>
                <c:pt idx="3">
                  <c:v>9807304</c:v>
                </c:pt>
              </c:numCache>
            </c:numRef>
          </c:val>
          <c:extLst>
            <c:ext xmlns:c16="http://schemas.microsoft.com/office/drawing/2014/chart" uri="{C3380CC4-5D6E-409C-BE32-E72D297353CC}">
              <c16:uniqueId val="{00000000-53F8-48E2-BA6C-B378AB60C1E7}"/>
            </c:ext>
          </c:extLst>
        </c:ser>
        <c:dLbls>
          <c:showLegendKey val="0"/>
          <c:showVal val="0"/>
          <c:showCatName val="0"/>
          <c:showSerName val="0"/>
          <c:showPercent val="0"/>
          <c:showBubbleSize val="0"/>
        </c:dLbls>
        <c:gapWidth val="219"/>
        <c:overlap val="-27"/>
        <c:axId val="93249520"/>
        <c:axId val="93247856"/>
      </c:barChart>
      <c:catAx>
        <c:axId val="9324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7856"/>
        <c:crosses val="autoZero"/>
        <c:auto val="1"/>
        <c:lblAlgn val="ctr"/>
        <c:lblOffset val="100"/>
        <c:noMultiLvlLbl val="0"/>
      </c:catAx>
      <c:valAx>
        <c:axId val="93247856"/>
        <c:scaling>
          <c:orientation val="minMax"/>
        </c:scaling>
        <c:delete val="1"/>
        <c:axPos val="l"/>
        <c:numFmt formatCode="General" sourceLinked="1"/>
        <c:majorTickMark val="none"/>
        <c:minorTickMark val="none"/>
        <c:tickLblPos val="nextTo"/>
        <c:crossAx val="932495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5.xlsx]PIVOT!PivotTable3</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PIVOT!$A$28:$A$34</c:f>
              <c:strCache>
                <c:ptCount val="6"/>
                <c:pt idx="0">
                  <c:v>KEYBOARD</c:v>
                </c:pt>
                <c:pt idx="1">
                  <c:v>MONITOR</c:v>
                </c:pt>
                <c:pt idx="2">
                  <c:v>MOUSE</c:v>
                </c:pt>
                <c:pt idx="3">
                  <c:v>PRINTER</c:v>
                </c:pt>
                <c:pt idx="4">
                  <c:v>SCANNER</c:v>
                </c:pt>
                <c:pt idx="5">
                  <c:v>SPEAKER</c:v>
                </c:pt>
              </c:strCache>
            </c:strRef>
          </c:cat>
          <c:val>
            <c:numRef>
              <c:f>PIVOT!$B$28:$B$34</c:f>
              <c:numCache>
                <c:formatCode>0.00%</c:formatCode>
                <c:ptCount val="6"/>
                <c:pt idx="0">
                  <c:v>0.16380122075220668</c:v>
                </c:pt>
                <c:pt idx="1">
                  <c:v>0.16952114983589764</c:v>
                </c:pt>
                <c:pt idx="2">
                  <c:v>0.16569862484376816</c:v>
                </c:pt>
                <c:pt idx="3">
                  <c:v>0.16755526892208464</c:v>
                </c:pt>
                <c:pt idx="4">
                  <c:v>0.16011837523046604</c:v>
                </c:pt>
                <c:pt idx="5">
                  <c:v>0.17330536041557687</c:v>
                </c:pt>
              </c:numCache>
            </c:numRef>
          </c:val>
          <c:extLst>
            <c:ext xmlns:c16="http://schemas.microsoft.com/office/drawing/2014/chart" uri="{C3380CC4-5D6E-409C-BE32-E72D297353CC}">
              <c16:uniqueId val="{00000000-F862-47E6-8B34-D3BCFDBC13E8}"/>
            </c:ext>
          </c:extLst>
        </c:ser>
        <c:dLbls>
          <c:showLegendKey val="0"/>
          <c:showVal val="0"/>
          <c:showCatName val="0"/>
          <c:showSerName val="0"/>
          <c:showPercent val="0"/>
          <c:showBubbleSize val="0"/>
        </c:dLbls>
        <c:gapWidth val="182"/>
        <c:axId val="85902832"/>
        <c:axId val="85911152"/>
      </c:barChart>
      <c:catAx>
        <c:axId val="85902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1152"/>
        <c:crosses val="autoZero"/>
        <c:auto val="1"/>
        <c:lblAlgn val="ctr"/>
        <c:lblOffset val="100"/>
        <c:noMultiLvlLbl val="0"/>
      </c:catAx>
      <c:valAx>
        <c:axId val="85911152"/>
        <c:scaling>
          <c:orientation val="minMax"/>
        </c:scaling>
        <c:delete val="1"/>
        <c:axPos val="b"/>
        <c:numFmt formatCode="0.00%" sourceLinked="1"/>
        <c:majorTickMark val="none"/>
        <c:minorTickMark val="none"/>
        <c:tickLblPos val="nextTo"/>
        <c:crossAx val="85902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hyperlink" Target="#ABOUT!A1"/><Relationship Id="rId6" Type="http://schemas.openxmlformats.org/officeDocument/2006/relationships/hyperlink" Target="#SALEMAN!A1"/><Relationship Id="rId5" Type="http://schemas.openxmlformats.org/officeDocument/2006/relationships/hyperlink" Target="#PRODUCT!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hyperlink" Target="#ABOUT!A1"/><Relationship Id="rId5" Type="http://schemas.openxmlformats.org/officeDocument/2006/relationships/hyperlink" Target="#SALEMAN!A1"/><Relationship Id="rId4" Type="http://schemas.openxmlformats.org/officeDocument/2006/relationships/hyperlink" Target="#PRODUCT!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sv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hyperlink" Target="#SALEMAN!A1"/><Relationship Id="rId6" Type="http://schemas.openxmlformats.org/officeDocument/2006/relationships/hyperlink" Target="#ABOUT!A1"/><Relationship Id="rId5" Type="http://schemas.openxmlformats.org/officeDocument/2006/relationships/hyperlink" Target="#PRODUCT!A1"/><Relationship Id="rId4" Type="http://schemas.openxmlformats.org/officeDocument/2006/relationships/hyperlink" Target="#DASHBOARD!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hyperlink" Target="#ABOUT!A1"/><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sv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hyperlink" Target="#PRODUCT!A1"/></Relationships>
</file>

<file path=xl/drawings/drawing1.xml><?xml version="1.0" encoding="utf-8"?>
<xdr:wsDr xmlns:xdr="http://schemas.openxmlformats.org/drawingml/2006/spreadsheetDrawing" xmlns:a="http://schemas.openxmlformats.org/drawingml/2006/main">
  <xdr:twoCellAnchor>
    <xdr:from>
      <xdr:col>2</xdr:col>
      <xdr:colOff>9525</xdr:colOff>
      <xdr:row>1</xdr:row>
      <xdr:rowOff>66675</xdr:rowOff>
    </xdr:from>
    <xdr:to>
      <xdr:col>17</xdr:col>
      <xdr:colOff>381001</xdr:colOff>
      <xdr:row>27</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844C2E2-28CB-4BF5-8D8E-A7EC9F817994}"/>
            </a:ext>
          </a:extLst>
        </xdr:cNvPr>
        <xdr:cNvSpPr/>
      </xdr:nvSpPr>
      <xdr:spPr>
        <a:xfrm>
          <a:off x="1228725" y="257175"/>
          <a:ext cx="9515476" cy="4924425"/>
        </a:xfrm>
        <a:prstGeom prst="roundRect">
          <a:avLst>
            <a:gd name="adj" fmla="val 48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85725</xdr:colOff>
      <xdr:row>1</xdr:row>
      <xdr:rowOff>95249</xdr:rowOff>
    </xdr:from>
    <xdr:to>
      <xdr:col>17</xdr:col>
      <xdr:colOff>333375</xdr:colOff>
      <xdr:row>26</xdr:row>
      <xdr:rowOff>180975</xdr:rowOff>
    </xdr:to>
    <xdr:sp macro="" textlink="">
      <xdr:nvSpPr>
        <xdr:cNvPr id="3" name="Rectangle: Rounded Corners 2">
          <a:extLst>
            <a:ext uri="{FF2B5EF4-FFF2-40B4-BE49-F238E27FC236}">
              <a16:creationId xmlns:a16="http://schemas.microsoft.com/office/drawing/2014/main" id="{4527B620-3D85-419D-B854-857B90646FE0}"/>
            </a:ext>
          </a:extLst>
        </xdr:cNvPr>
        <xdr:cNvSpPr/>
      </xdr:nvSpPr>
      <xdr:spPr>
        <a:xfrm>
          <a:off x="2524125" y="285749"/>
          <a:ext cx="8172450" cy="4848226"/>
        </a:xfrm>
        <a:prstGeom prst="roundRect">
          <a:avLst>
            <a:gd name="adj" fmla="val 240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152399</xdr:colOff>
      <xdr:row>1</xdr:row>
      <xdr:rowOff>123825</xdr:rowOff>
    </xdr:from>
    <xdr:to>
      <xdr:col>10</xdr:col>
      <xdr:colOff>171450</xdr:colOff>
      <xdr:row>6</xdr:row>
      <xdr:rowOff>133350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223B8072-1E14-4AED-A10E-BFF1DA7BB891}"/>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895599" y="333375"/>
              <a:ext cx="4133851"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47625</xdr:colOff>
      <xdr:row>1</xdr:row>
      <xdr:rowOff>123826</xdr:rowOff>
    </xdr:from>
    <xdr:to>
      <xdr:col>16</xdr:col>
      <xdr:colOff>476249</xdr:colOff>
      <xdr:row>6</xdr:row>
      <xdr:rowOff>133351</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40D23B9D-38E9-4470-B65A-7FA1D15FAAA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591425" y="333376"/>
              <a:ext cx="38576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6</xdr:row>
      <xdr:rowOff>133349</xdr:rowOff>
    </xdr:from>
    <xdr:to>
      <xdr:col>15</xdr:col>
      <xdr:colOff>676275</xdr:colOff>
      <xdr:row>9</xdr:row>
      <xdr:rowOff>152399</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7A53A6C1-4E61-4E9A-94E1-95E5F6CE3AED}"/>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876550" y="1390649"/>
              <a:ext cx="8086725" cy="561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171450</xdr:colOff>
      <xdr:row>9</xdr:row>
      <xdr:rowOff>76201</xdr:rowOff>
    </xdr:from>
    <xdr:to>
      <xdr:col>5</xdr:col>
      <xdr:colOff>142875</xdr:colOff>
      <xdr:row>13</xdr:row>
      <xdr:rowOff>9525</xdr:rowOff>
    </xdr:to>
    <xdr:pic>
      <xdr:nvPicPr>
        <xdr:cNvPr id="7" name="Graphic 6" descr="Bar chart with solid fill">
          <a:extLst>
            <a:ext uri="{FF2B5EF4-FFF2-40B4-BE49-F238E27FC236}">
              <a16:creationId xmlns:a16="http://schemas.microsoft.com/office/drawing/2014/main" id="{210638D1-9950-4110-93F4-B41C6BDD3B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09850" y="1790701"/>
          <a:ext cx="657225" cy="657224"/>
        </a:xfrm>
        <a:prstGeom prst="rect">
          <a:avLst/>
        </a:prstGeom>
      </xdr:spPr>
    </xdr:pic>
    <xdr:clientData/>
  </xdr:twoCellAnchor>
  <xdr:twoCellAnchor>
    <xdr:from>
      <xdr:col>5</xdr:col>
      <xdr:colOff>171450</xdr:colOff>
      <xdr:row>10</xdr:row>
      <xdr:rowOff>123825</xdr:rowOff>
    </xdr:from>
    <xdr:to>
      <xdr:col>7</xdr:col>
      <xdr:colOff>76200</xdr:colOff>
      <xdr:row>12</xdr:row>
      <xdr:rowOff>114300</xdr:rowOff>
    </xdr:to>
    <xdr:sp macro="" textlink="">
      <xdr:nvSpPr>
        <xdr:cNvPr id="8" name="Rectangle: Rounded Corners 7">
          <a:extLst>
            <a:ext uri="{FF2B5EF4-FFF2-40B4-BE49-F238E27FC236}">
              <a16:creationId xmlns:a16="http://schemas.microsoft.com/office/drawing/2014/main" id="{BA94D141-EAA3-4647-8465-67C435493519}"/>
            </a:ext>
          </a:extLst>
        </xdr:cNvPr>
        <xdr:cNvSpPr/>
      </xdr:nvSpPr>
      <xdr:spPr>
        <a:xfrm>
          <a:off x="3219450" y="2028825"/>
          <a:ext cx="1123950" cy="3714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About</a:t>
          </a:r>
        </a:p>
      </xdr:txBody>
    </xdr:sp>
    <xdr:clientData/>
  </xdr:twoCellAnchor>
  <xdr:twoCellAnchor>
    <xdr:from>
      <xdr:col>4</xdr:col>
      <xdr:colOff>152399</xdr:colOff>
      <xdr:row>12</xdr:row>
      <xdr:rowOff>142876</xdr:rowOff>
    </xdr:from>
    <xdr:to>
      <xdr:col>17</xdr:col>
      <xdr:colOff>276224</xdr:colOff>
      <xdr:row>26</xdr:row>
      <xdr:rowOff>142876</xdr:rowOff>
    </xdr:to>
    <xdr:sp macro="" textlink="">
      <xdr:nvSpPr>
        <xdr:cNvPr id="9" name="Rectangle 8">
          <a:extLst>
            <a:ext uri="{FF2B5EF4-FFF2-40B4-BE49-F238E27FC236}">
              <a16:creationId xmlns:a16="http://schemas.microsoft.com/office/drawing/2014/main" id="{CD08D2AA-713E-496F-947D-A4871A6A84FE}"/>
            </a:ext>
          </a:extLst>
        </xdr:cNvPr>
        <xdr:cNvSpPr/>
      </xdr:nvSpPr>
      <xdr:spPr>
        <a:xfrm>
          <a:off x="2590799" y="2428876"/>
          <a:ext cx="8048625" cy="2667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rPr>
            <a:t>Project</a:t>
          </a:r>
          <a:r>
            <a:rPr lang="en-US" sz="1400" baseline="0">
              <a:solidFill>
                <a:schemeClr val="tx1"/>
              </a:solidFill>
            </a:rPr>
            <a:t> Developer:-</a:t>
          </a:r>
        </a:p>
        <a:p>
          <a:pPr algn="l"/>
          <a:r>
            <a:rPr lang="en-US" sz="1100" baseline="0">
              <a:solidFill>
                <a:schemeClr val="tx1"/>
              </a:solidFill>
            </a:rPr>
            <a:t>                               This wonderful project is created by MUHAMMAD ASLAM .The master of creator interactive and modern Dashboards                                                </a:t>
          </a:r>
        </a:p>
        <a:p>
          <a:pPr algn="l"/>
          <a:r>
            <a:rPr lang="en-US" sz="1100" baseline="0">
              <a:solidFill>
                <a:schemeClr val="tx1"/>
              </a:solidFill>
            </a:rPr>
            <a:t>                                  and  Analysis.</a:t>
          </a:r>
        </a:p>
        <a:p>
          <a:pPr algn="l"/>
          <a:endParaRPr lang="en-US" sz="1100" baseline="0">
            <a:solidFill>
              <a:schemeClr val="tx1"/>
            </a:solidFill>
          </a:endParaRPr>
        </a:p>
        <a:p>
          <a:pPr algn="l"/>
          <a:r>
            <a:rPr lang="en-US" sz="1800" b="1" baseline="0">
              <a:solidFill>
                <a:schemeClr val="tx1"/>
              </a:solidFill>
            </a:rPr>
            <a:t>Vresion:-</a:t>
          </a:r>
        </a:p>
        <a:p>
          <a:pPr algn="l"/>
          <a:r>
            <a:rPr lang="en-US" sz="1100" baseline="0">
              <a:solidFill>
                <a:schemeClr val="tx1"/>
              </a:solidFill>
            </a:rPr>
            <a:t>              This Project is created in excel 365 ,but you can use excel 2013 and later versions </a:t>
          </a:r>
        </a:p>
        <a:p>
          <a:pPr algn="l"/>
          <a:r>
            <a:rPr lang="en-US" sz="1100" baseline="0">
              <a:solidFill>
                <a:schemeClr val="tx1"/>
              </a:solidFill>
            </a:rPr>
            <a:t>               </a:t>
          </a:r>
          <a:r>
            <a:rPr lang="en-US" sz="1100"/>
            <a:t>.x.vmmmmmmmmmmmmmmmmmmmmmmmmmmmmmmdcxxzcxcxdsasffdsgdfgfdvdsddfdsffssfdsddsv   fd</a:t>
          </a:r>
        </a:p>
      </xdr:txBody>
    </xdr:sp>
    <xdr:clientData/>
  </xdr:twoCellAnchor>
  <xdr:twoCellAnchor>
    <xdr:from>
      <xdr:col>2</xdr:col>
      <xdr:colOff>47625</xdr:colOff>
      <xdr:row>5</xdr:row>
      <xdr:rowOff>171450</xdr:rowOff>
    </xdr:from>
    <xdr:to>
      <xdr:col>4</xdr:col>
      <xdr:colOff>38100</xdr:colOff>
      <xdr:row>7</xdr:row>
      <xdr:rowOff>161925</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195D241D-6A76-447A-8349-8038434032B6}"/>
            </a:ext>
          </a:extLst>
        </xdr:cNvPr>
        <xdr:cNvSpPr/>
      </xdr:nvSpPr>
      <xdr:spPr>
        <a:xfrm>
          <a:off x="1266825" y="1123950"/>
          <a:ext cx="1209675" cy="3714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DASHBOARD</a:t>
          </a:r>
        </a:p>
      </xdr:txBody>
    </xdr:sp>
    <xdr:clientData/>
  </xdr:twoCellAnchor>
  <xdr:twoCellAnchor>
    <xdr:from>
      <xdr:col>2</xdr:col>
      <xdr:colOff>38100</xdr:colOff>
      <xdr:row>8</xdr:row>
      <xdr:rowOff>95250</xdr:rowOff>
    </xdr:from>
    <xdr:to>
      <xdr:col>4</xdr:col>
      <xdr:colOff>28575</xdr:colOff>
      <xdr:row>10</xdr:row>
      <xdr:rowOff>85725</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982FCDA-8D5F-47DB-A3EA-F925CD2BE9F6}"/>
            </a:ext>
          </a:extLst>
        </xdr:cNvPr>
        <xdr:cNvSpPr/>
      </xdr:nvSpPr>
      <xdr:spPr>
        <a:xfrm>
          <a:off x="1257300" y="16192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PRODUCT</a:t>
          </a:r>
        </a:p>
      </xdr:txBody>
    </xdr:sp>
    <xdr:clientData/>
  </xdr:twoCellAnchor>
  <xdr:twoCellAnchor>
    <xdr:from>
      <xdr:col>2</xdr:col>
      <xdr:colOff>19050</xdr:colOff>
      <xdr:row>10</xdr:row>
      <xdr:rowOff>171450</xdr:rowOff>
    </xdr:from>
    <xdr:to>
      <xdr:col>4</xdr:col>
      <xdr:colOff>9525</xdr:colOff>
      <xdr:row>12</xdr:row>
      <xdr:rowOff>161925</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77605CE7-A7B2-451C-8C9A-E7AD035C1459}"/>
            </a:ext>
          </a:extLst>
        </xdr:cNvPr>
        <xdr:cNvSpPr/>
      </xdr:nvSpPr>
      <xdr:spPr>
        <a:xfrm>
          <a:off x="1238250" y="20764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SALEMAN</a:t>
          </a:r>
        </a:p>
      </xdr:txBody>
    </xdr:sp>
    <xdr:clientData/>
  </xdr:twoCellAnchor>
  <xdr:twoCellAnchor>
    <xdr:from>
      <xdr:col>2</xdr:col>
      <xdr:colOff>28575</xdr:colOff>
      <xdr:row>13</xdr:row>
      <xdr:rowOff>57150</xdr:rowOff>
    </xdr:from>
    <xdr:to>
      <xdr:col>4</xdr:col>
      <xdr:colOff>19050</xdr:colOff>
      <xdr:row>15</xdr:row>
      <xdr:rowOff>47625</xdr:rowOff>
    </xdr:to>
    <xdr:sp macro="" textlink="">
      <xdr:nvSpPr>
        <xdr:cNvPr id="16" name="Rectangle: Rounded Corners 15">
          <a:hlinkClick xmlns:r="http://schemas.openxmlformats.org/officeDocument/2006/relationships" r:id="rId1"/>
          <a:extLst>
            <a:ext uri="{FF2B5EF4-FFF2-40B4-BE49-F238E27FC236}">
              <a16:creationId xmlns:a16="http://schemas.microsoft.com/office/drawing/2014/main" id="{56D332EA-9229-456A-B48B-8AF107702F9C}"/>
            </a:ext>
          </a:extLst>
        </xdr:cNvPr>
        <xdr:cNvSpPr/>
      </xdr:nvSpPr>
      <xdr:spPr>
        <a:xfrm>
          <a:off x="1247775" y="2533650"/>
          <a:ext cx="1209675" cy="37147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xdr:row>
      <xdr:rowOff>66675</xdr:rowOff>
    </xdr:from>
    <xdr:to>
      <xdr:col>17</xdr:col>
      <xdr:colOff>381001</xdr:colOff>
      <xdr:row>27</xdr:row>
      <xdr:rowOff>38100</xdr:rowOff>
    </xdr:to>
    <xdr:sp macro="" textlink="">
      <xdr:nvSpPr>
        <xdr:cNvPr id="2" name="Rectangle: Rounded Corners 1">
          <a:extLst>
            <a:ext uri="{FF2B5EF4-FFF2-40B4-BE49-F238E27FC236}">
              <a16:creationId xmlns:a16="http://schemas.microsoft.com/office/drawing/2014/main" id="{07384144-E579-4AEF-8F45-F0F08BA801D2}"/>
            </a:ext>
          </a:extLst>
        </xdr:cNvPr>
        <xdr:cNvSpPr/>
      </xdr:nvSpPr>
      <xdr:spPr>
        <a:xfrm>
          <a:off x="1228725" y="257175"/>
          <a:ext cx="9515476" cy="4924425"/>
        </a:xfrm>
        <a:prstGeom prst="roundRect">
          <a:avLst>
            <a:gd name="adj" fmla="val 48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85725</xdr:colOff>
      <xdr:row>1</xdr:row>
      <xdr:rowOff>95249</xdr:rowOff>
    </xdr:from>
    <xdr:to>
      <xdr:col>17</xdr:col>
      <xdr:colOff>333375</xdr:colOff>
      <xdr:row>26</xdr:row>
      <xdr:rowOff>180975</xdr:rowOff>
    </xdr:to>
    <xdr:sp macro="" textlink="">
      <xdr:nvSpPr>
        <xdr:cNvPr id="3" name="Rectangle: Rounded Corners 2">
          <a:extLst>
            <a:ext uri="{FF2B5EF4-FFF2-40B4-BE49-F238E27FC236}">
              <a16:creationId xmlns:a16="http://schemas.microsoft.com/office/drawing/2014/main" id="{4C05115C-3AB7-40BA-A95F-71AC953DC463}"/>
            </a:ext>
          </a:extLst>
        </xdr:cNvPr>
        <xdr:cNvSpPr/>
      </xdr:nvSpPr>
      <xdr:spPr>
        <a:xfrm>
          <a:off x="2524125" y="285749"/>
          <a:ext cx="8172450" cy="4848226"/>
        </a:xfrm>
        <a:prstGeom prst="roundRect">
          <a:avLst>
            <a:gd name="adj" fmla="val 240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152399</xdr:colOff>
      <xdr:row>1</xdr:row>
      <xdr:rowOff>123825</xdr:rowOff>
    </xdr:from>
    <xdr:to>
      <xdr:col>10</xdr:col>
      <xdr:colOff>171450</xdr:colOff>
      <xdr:row>6</xdr:row>
      <xdr:rowOff>133350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CABEA858-1420-4FDD-A79C-95273F8B96B3}"/>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895599" y="333375"/>
              <a:ext cx="4133851"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47625</xdr:colOff>
      <xdr:row>1</xdr:row>
      <xdr:rowOff>123826</xdr:rowOff>
    </xdr:from>
    <xdr:to>
      <xdr:col>16</xdr:col>
      <xdr:colOff>476249</xdr:colOff>
      <xdr:row>6</xdr:row>
      <xdr:rowOff>133351</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18C30E2E-51B8-474D-8995-DA9CA41A3BA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591425" y="333376"/>
              <a:ext cx="38576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6</xdr:row>
      <xdr:rowOff>133349</xdr:rowOff>
    </xdr:from>
    <xdr:to>
      <xdr:col>15</xdr:col>
      <xdr:colOff>676275</xdr:colOff>
      <xdr:row>9</xdr:row>
      <xdr:rowOff>152399</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63C0A097-51FD-40C3-B30E-CFED31559153}"/>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876550" y="1390649"/>
              <a:ext cx="8086725" cy="561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171450</xdr:colOff>
      <xdr:row>9</xdr:row>
      <xdr:rowOff>76201</xdr:rowOff>
    </xdr:from>
    <xdr:to>
      <xdr:col>5</xdr:col>
      <xdr:colOff>142875</xdr:colOff>
      <xdr:row>13</xdr:row>
      <xdr:rowOff>9525</xdr:rowOff>
    </xdr:to>
    <xdr:pic>
      <xdr:nvPicPr>
        <xdr:cNvPr id="7" name="Graphic 6" descr="Bar chart with solid fill">
          <a:extLst>
            <a:ext uri="{FF2B5EF4-FFF2-40B4-BE49-F238E27FC236}">
              <a16:creationId xmlns:a16="http://schemas.microsoft.com/office/drawing/2014/main" id="{DC91F51C-8704-43C1-A5D4-B244290F3E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09850" y="1790701"/>
          <a:ext cx="657225" cy="657224"/>
        </a:xfrm>
        <a:prstGeom prst="rect">
          <a:avLst/>
        </a:prstGeom>
      </xdr:spPr>
    </xdr:pic>
    <xdr:clientData/>
  </xdr:twoCellAnchor>
  <xdr:twoCellAnchor>
    <xdr:from>
      <xdr:col>5</xdr:col>
      <xdr:colOff>171450</xdr:colOff>
      <xdr:row>10</xdr:row>
      <xdr:rowOff>123825</xdr:rowOff>
    </xdr:from>
    <xdr:to>
      <xdr:col>7</xdr:col>
      <xdr:colOff>76200</xdr:colOff>
      <xdr:row>12</xdr:row>
      <xdr:rowOff>114300</xdr:rowOff>
    </xdr:to>
    <xdr:sp macro="" textlink="">
      <xdr:nvSpPr>
        <xdr:cNvPr id="8" name="Rectangle: Rounded Corners 7">
          <a:extLst>
            <a:ext uri="{FF2B5EF4-FFF2-40B4-BE49-F238E27FC236}">
              <a16:creationId xmlns:a16="http://schemas.microsoft.com/office/drawing/2014/main" id="{70FA19BE-FED2-4361-BAFE-9844E25C9C04}"/>
            </a:ext>
          </a:extLst>
        </xdr:cNvPr>
        <xdr:cNvSpPr/>
      </xdr:nvSpPr>
      <xdr:spPr>
        <a:xfrm>
          <a:off x="3219450" y="2028825"/>
          <a:ext cx="1123950" cy="3714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4</xdr:col>
      <xdr:colOff>152400</xdr:colOff>
      <xdr:row>12</xdr:row>
      <xdr:rowOff>171450</xdr:rowOff>
    </xdr:from>
    <xdr:to>
      <xdr:col>10</xdr:col>
      <xdr:colOff>590550</xdr:colOff>
      <xdr:row>26</xdr:row>
      <xdr:rowOff>142875</xdr:rowOff>
    </xdr:to>
    <xdr:sp macro="" textlink="">
      <xdr:nvSpPr>
        <xdr:cNvPr id="9" name="Rectangle 8">
          <a:extLst>
            <a:ext uri="{FF2B5EF4-FFF2-40B4-BE49-F238E27FC236}">
              <a16:creationId xmlns:a16="http://schemas.microsoft.com/office/drawing/2014/main" id="{1056603D-411C-4976-8DCA-E911981DCA04}"/>
            </a:ext>
          </a:extLst>
        </xdr:cNvPr>
        <xdr:cNvSpPr/>
      </xdr:nvSpPr>
      <xdr:spPr>
        <a:xfrm>
          <a:off x="2590800" y="2457450"/>
          <a:ext cx="4095750" cy="2638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xdr:colOff>
      <xdr:row>19</xdr:row>
      <xdr:rowOff>47625</xdr:rowOff>
    </xdr:from>
    <xdr:to>
      <xdr:col>17</xdr:col>
      <xdr:colOff>304800</xdr:colOff>
      <xdr:row>26</xdr:row>
      <xdr:rowOff>114300</xdr:rowOff>
    </xdr:to>
    <xdr:sp macro="" textlink="">
      <xdr:nvSpPr>
        <xdr:cNvPr id="10" name="Rectangle 9">
          <a:extLst>
            <a:ext uri="{FF2B5EF4-FFF2-40B4-BE49-F238E27FC236}">
              <a16:creationId xmlns:a16="http://schemas.microsoft.com/office/drawing/2014/main" id="{AC8AA5A7-044C-4DBA-8E28-92566761DD10}"/>
            </a:ext>
          </a:extLst>
        </xdr:cNvPr>
        <xdr:cNvSpPr/>
      </xdr:nvSpPr>
      <xdr:spPr>
        <a:xfrm>
          <a:off x="6753225" y="3667125"/>
          <a:ext cx="3914775" cy="1400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57150</xdr:colOff>
      <xdr:row>11</xdr:row>
      <xdr:rowOff>123825</xdr:rowOff>
    </xdr:from>
    <xdr:to>
      <xdr:col>17</xdr:col>
      <xdr:colOff>266701</xdr:colOff>
      <xdr:row>18</xdr:row>
      <xdr:rowOff>171451</xdr:rowOff>
    </xdr:to>
    <xdr:sp macro="" textlink="">
      <xdr:nvSpPr>
        <xdr:cNvPr id="11" name="Rectangle 10">
          <a:extLst>
            <a:ext uri="{FF2B5EF4-FFF2-40B4-BE49-F238E27FC236}">
              <a16:creationId xmlns:a16="http://schemas.microsoft.com/office/drawing/2014/main" id="{F39205FE-C1E7-4AF0-BD63-B9DEE085041A}"/>
            </a:ext>
          </a:extLst>
        </xdr:cNvPr>
        <xdr:cNvSpPr/>
      </xdr:nvSpPr>
      <xdr:spPr>
        <a:xfrm>
          <a:off x="6762750" y="2219325"/>
          <a:ext cx="3867151" cy="13811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9524</xdr:colOff>
      <xdr:row>11</xdr:row>
      <xdr:rowOff>95250</xdr:rowOff>
    </xdr:from>
    <xdr:to>
      <xdr:col>14</xdr:col>
      <xdr:colOff>104775</xdr:colOff>
      <xdr:row>12</xdr:row>
      <xdr:rowOff>171450</xdr:rowOff>
    </xdr:to>
    <xdr:sp macro="" textlink="">
      <xdr:nvSpPr>
        <xdr:cNvPr id="12" name="Rectangle: Rounded Corners 11">
          <a:extLst>
            <a:ext uri="{FF2B5EF4-FFF2-40B4-BE49-F238E27FC236}">
              <a16:creationId xmlns:a16="http://schemas.microsoft.com/office/drawing/2014/main" id="{DAB9DCC5-16DC-4643-B19F-43EFAAD64B21}"/>
            </a:ext>
          </a:extLst>
        </xdr:cNvPr>
        <xdr:cNvSpPr/>
      </xdr:nvSpPr>
      <xdr:spPr>
        <a:xfrm>
          <a:off x="6715124" y="2190750"/>
          <a:ext cx="1924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Top Performing 3 Saleman</a:t>
          </a:r>
          <a:endParaRPr lang="en-US" sz="1100" b="1">
            <a:solidFill>
              <a:sysClr val="windowText" lastClr="000000"/>
            </a:solidFill>
          </a:endParaRPr>
        </a:p>
      </xdr:txBody>
    </xdr:sp>
    <xdr:clientData/>
  </xdr:twoCellAnchor>
  <xdr:twoCellAnchor>
    <xdr:from>
      <xdr:col>2</xdr:col>
      <xdr:colOff>47625</xdr:colOff>
      <xdr:row>5</xdr:row>
      <xdr:rowOff>171450</xdr:rowOff>
    </xdr:from>
    <xdr:to>
      <xdr:col>4</xdr:col>
      <xdr:colOff>38100</xdr:colOff>
      <xdr:row>7</xdr:row>
      <xdr:rowOff>161925</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DE98451B-7F5D-466B-90B5-BF51616F89D7}"/>
            </a:ext>
          </a:extLst>
        </xdr:cNvPr>
        <xdr:cNvSpPr/>
      </xdr:nvSpPr>
      <xdr:spPr>
        <a:xfrm>
          <a:off x="1266825" y="11239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DASHBOARD</a:t>
          </a:r>
        </a:p>
      </xdr:txBody>
    </xdr:sp>
    <xdr:clientData/>
  </xdr:twoCellAnchor>
  <xdr:twoCellAnchor>
    <xdr:from>
      <xdr:col>2</xdr:col>
      <xdr:colOff>38100</xdr:colOff>
      <xdr:row>8</xdr:row>
      <xdr:rowOff>95250</xdr:rowOff>
    </xdr:from>
    <xdr:to>
      <xdr:col>4</xdr:col>
      <xdr:colOff>28575</xdr:colOff>
      <xdr:row>10</xdr:row>
      <xdr:rowOff>85725</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C90BD15C-4DBA-4515-A8A1-079C83203461}"/>
            </a:ext>
          </a:extLst>
        </xdr:cNvPr>
        <xdr:cNvSpPr/>
      </xdr:nvSpPr>
      <xdr:spPr>
        <a:xfrm>
          <a:off x="1257300" y="16192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PRODUCT</a:t>
          </a:r>
        </a:p>
      </xdr:txBody>
    </xdr:sp>
    <xdr:clientData/>
  </xdr:twoCellAnchor>
  <xdr:twoCellAnchor>
    <xdr:from>
      <xdr:col>2</xdr:col>
      <xdr:colOff>19050</xdr:colOff>
      <xdr:row>10</xdr:row>
      <xdr:rowOff>171450</xdr:rowOff>
    </xdr:from>
    <xdr:to>
      <xdr:col>4</xdr:col>
      <xdr:colOff>9525</xdr:colOff>
      <xdr:row>12</xdr:row>
      <xdr:rowOff>161925</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4435C201-BB85-4FB2-92B0-B9E4E5CA5F98}"/>
            </a:ext>
          </a:extLst>
        </xdr:cNvPr>
        <xdr:cNvSpPr/>
      </xdr:nvSpPr>
      <xdr:spPr>
        <a:xfrm>
          <a:off x="1238250" y="2076450"/>
          <a:ext cx="1209675" cy="37147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lumMod val="60000"/>
                  <a:lumOff val="40000"/>
                </a:schemeClr>
              </a:solidFill>
            </a:rPr>
            <a:t>SALEMAN</a:t>
          </a:r>
        </a:p>
      </xdr:txBody>
    </xdr:sp>
    <xdr:clientData/>
  </xdr:twoCellAnchor>
  <xdr:twoCellAnchor>
    <xdr:from>
      <xdr:col>2</xdr:col>
      <xdr:colOff>28575</xdr:colOff>
      <xdr:row>13</xdr:row>
      <xdr:rowOff>57150</xdr:rowOff>
    </xdr:from>
    <xdr:to>
      <xdr:col>4</xdr:col>
      <xdr:colOff>19050</xdr:colOff>
      <xdr:row>15</xdr:row>
      <xdr:rowOff>47625</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7F9903DB-3E53-4655-A8D5-A39EBE0FD074}"/>
            </a:ext>
          </a:extLst>
        </xdr:cNvPr>
        <xdr:cNvSpPr/>
      </xdr:nvSpPr>
      <xdr:spPr>
        <a:xfrm>
          <a:off x="1247775" y="25336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ABOUT</a:t>
          </a:r>
        </a:p>
      </xdr:txBody>
    </xdr:sp>
    <xdr:clientData/>
  </xdr:twoCellAnchor>
  <xdr:twoCellAnchor>
    <xdr:from>
      <xdr:col>4</xdr:col>
      <xdr:colOff>171449</xdr:colOff>
      <xdr:row>12</xdr:row>
      <xdr:rowOff>161925</xdr:rowOff>
    </xdr:from>
    <xdr:to>
      <xdr:col>6</xdr:col>
      <xdr:colOff>361950</xdr:colOff>
      <xdr:row>14</xdr:row>
      <xdr:rowOff>47625</xdr:rowOff>
    </xdr:to>
    <xdr:sp macro="" textlink="">
      <xdr:nvSpPr>
        <xdr:cNvPr id="18" name="Rectangle: Rounded Corners 17">
          <a:extLst>
            <a:ext uri="{FF2B5EF4-FFF2-40B4-BE49-F238E27FC236}">
              <a16:creationId xmlns:a16="http://schemas.microsoft.com/office/drawing/2014/main" id="{D7785CCC-C6FA-4BDE-8EF7-5E0C49FD9079}"/>
            </a:ext>
          </a:extLst>
        </xdr:cNvPr>
        <xdr:cNvSpPr/>
      </xdr:nvSpPr>
      <xdr:spPr>
        <a:xfrm>
          <a:off x="2609849" y="2447925"/>
          <a:ext cx="1409701" cy="266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Sale by Salesman</a:t>
          </a:r>
          <a:endParaRPr lang="en-US" sz="1100" b="1">
            <a:solidFill>
              <a:sysClr val="windowText" lastClr="000000"/>
            </a:solidFill>
          </a:endParaRPr>
        </a:p>
      </xdr:txBody>
    </xdr:sp>
    <xdr:clientData/>
  </xdr:twoCellAnchor>
  <xdr:twoCellAnchor>
    <xdr:from>
      <xdr:col>11</xdr:col>
      <xdr:colOff>28574</xdr:colOff>
      <xdr:row>19</xdr:row>
      <xdr:rowOff>0</xdr:rowOff>
    </xdr:from>
    <xdr:to>
      <xdr:col>14</xdr:col>
      <xdr:colOff>123825</xdr:colOff>
      <xdr:row>20</xdr:row>
      <xdr:rowOff>76200</xdr:rowOff>
    </xdr:to>
    <xdr:sp macro="" textlink="">
      <xdr:nvSpPr>
        <xdr:cNvPr id="22" name="Rectangle: Rounded Corners 21">
          <a:extLst>
            <a:ext uri="{FF2B5EF4-FFF2-40B4-BE49-F238E27FC236}">
              <a16:creationId xmlns:a16="http://schemas.microsoft.com/office/drawing/2014/main" id="{64F585B4-A938-88C1-F6FE-CFF136D11677}"/>
            </a:ext>
          </a:extLst>
        </xdr:cNvPr>
        <xdr:cNvSpPr/>
      </xdr:nvSpPr>
      <xdr:spPr>
        <a:xfrm>
          <a:off x="6734174" y="3619500"/>
          <a:ext cx="1924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Poor Performing 3 Saleman</a:t>
          </a:r>
          <a:endParaRPr lang="en-US" sz="1100" b="1">
            <a:solidFill>
              <a:sysClr val="windowText" lastClr="000000"/>
            </a:solidFill>
          </a:endParaRPr>
        </a:p>
      </xdr:txBody>
    </xdr:sp>
    <xdr:clientData/>
  </xdr:twoCellAnchor>
  <xdr:twoCellAnchor>
    <xdr:from>
      <xdr:col>11</xdr:col>
      <xdr:colOff>85726</xdr:colOff>
      <xdr:row>12</xdr:row>
      <xdr:rowOff>114301</xdr:rowOff>
    </xdr:from>
    <xdr:to>
      <xdr:col>17</xdr:col>
      <xdr:colOff>209550</xdr:colOff>
      <xdr:row>18</xdr:row>
      <xdr:rowOff>114300</xdr:rowOff>
    </xdr:to>
    <xdr:graphicFrame macro="">
      <xdr:nvGraphicFramePr>
        <xdr:cNvPr id="23" name="Chart 22">
          <a:extLst>
            <a:ext uri="{FF2B5EF4-FFF2-40B4-BE49-F238E27FC236}">
              <a16:creationId xmlns:a16="http://schemas.microsoft.com/office/drawing/2014/main" id="{DDD65669-4726-4F73-A37D-2D9F70891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66676</xdr:colOff>
      <xdr:row>20</xdr:row>
      <xdr:rowOff>47626</xdr:rowOff>
    </xdr:from>
    <xdr:to>
      <xdr:col>17</xdr:col>
      <xdr:colOff>276226</xdr:colOff>
      <xdr:row>26</xdr:row>
      <xdr:rowOff>38100</xdr:rowOff>
    </xdr:to>
    <xdr:graphicFrame macro="">
      <xdr:nvGraphicFramePr>
        <xdr:cNvPr id="24" name="Chart 23">
          <a:extLst>
            <a:ext uri="{FF2B5EF4-FFF2-40B4-BE49-F238E27FC236}">
              <a16:creationId xmlns:a16="http://schemas.microsoft.com/office/drawing/2014/main" id="{6CC68597-17FD-4A63-936E-67932CF9B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219075</xdr:colOff>
      <xdr:row>14</xdr:row>
      <xdr:rowOff>123825</xdr:rowOff>
    </xdr:from>
    <xdr:to>
      <xdr:col>10</xdr:col>
      <xdr:colOff>504825</xdr:colOff>
      <xdr:row>26</xdr:row>
      <xdr:rowOff>19050</xdr:rowOff>
    </xdr:to>
    <xdr:graphicFrame macro="">
      <xdr:nvGraphicFramePr>
        <xdr:cNvPr id="26" name="Chart 25">
          <a:extLst>
            <a:ext uri="{FF2B5EF4-FFF2-40B4-BE49-F238E27FC236}">
              <a16:creationId xmlns:a16="http://schemas.microsoft.com/office/drawing/2014/main" id="{CFFDC14D-ECFA-48C4-8EA5-9F004B8E6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xdr:colOff>
      <xdr:row>1</xdr:row>
      <xdr:rowOff>66675</xdr:rowOff>
    </xdr:from>
    <xdr:to>
      <xdr:col>17</xdr:col>
      <xdr:colOff>381001</xdr:colOff>
      <xdr:row>27</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5D9586B-BC35-478E-AEC8-396A18F9F309}"/>
            </a:ext>
          </a:extLst>
        </xdr:cNvPr>
        <xdr:cNvSpPr/>
      </xdr:nvSpPr>
      <xdr:spPr>
        <a:xfrm>
          <a:off x="1228725" y="257175"/>
          <a:ext cx="9515476" cy="4924425"/>
        </a:xfrm>
        <a:prstGeom prst="roundRect">
          <a:avLst>
            <a:gd name="adj" fmla="val 48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85725</xdr:colOff>
      <xdr:row>1</xdr:row>
      <xdr:rowOff>95249</xdr:rowOff>
    </xdr:from>
    <xdr:to>
      <xdr:col>17</xdr:col>
      <xdr:colOff>333375</xdr:colOff>
      <xdr:row>26</xdr:row>
      <xdr:rowOff>180975</xdr:rowOff>
    </xdr:to>
    <xdr:sp macro="" textlink="">
      <xdr:nvSpPr>
        <xdr:cNvPr id="3" name="Rectangle: Rounded Corners 2">
          <a:extLst>
            <a:ext uri="{FF2B5EF4-FFF2-40B4-BE49-F238E27FC236}">
              <a16:creationId xmlns:a16="http://schemas.microsoft.com/office/drawing/2014/main" id="{4A71AB01-B589-4A9A-BA14-309BE63920A3}"/>
            </a:ext>
          </a:extLst>
        </xdr:cNvPr>
        <xdr:cNvSpPr/>
      </xdr:nvSpPr>
      <xdr:spPr>
        <a:xfrm>
          <a:off x="2524125" y="285749"/>
          <a:ext cx="8172450" cy="4848226"/>
        </a:xfrm>
        <a:prstGeom prst="roundRect">
          <a:avLst>
            <a:gd name="adj" fmla="val 240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152399</xdr:colOff>
      <xdr:row>1</xdr:row>
      <xdr:rowOff>123825</xdr:rowOff>
    </xdr:from>
    <xdr:to>
      <xdr:col>10</xdr:col>
      <xdr:colOff>171450</xdr:colOff>
      <xdr:row>6</xdr:row>
      <xdr:rowOff>133350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71527121-5E6F-4555-B819-A1D48E9BB9F6}"/>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590799" y="314325"/>
              <a:ext cx="4133851"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47625</xdr:colOff>
      <xdr:row>1</xdr:row>
      <xdr:rowOff>123826</xdr:rowOff>
    </xdr:from>
    <xdr:to>
      <xdr:col>16</xdr:col>
      <xdr:colOff>476249</xdr:colOff>
      <xdr:row>6</xdr:row>
      <xdr:rowOff>133351</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70E13FB8-1C6D-466C-AA56-F8717F6E49D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753225" y="314326"/>
              <a:ext cx="38576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6</xdr:row>
      <xdr:rowOff>133349</xdr:rowOff>
    </xdr:from>
    <xdr:to>
      <xdr:col>15</xdr:col>
      <xdr:colOff>676275</xdr:colOff>
      <xdr:row>9</xdr:row>
      <xdr:rowOff>152399</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AD868385-C468-4FDD-9738-708CB052FE5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571750" y="1276349"/>
              <a:ext cx="8086725" cy="561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171450</xdr:colOff>
      <xdr:row>9</xdr:row>
      <xdr:rowOff>76201</xdr:rowOff>
    </xdr:from>
    <xdr:to>
      <xdr:col>5</xdr:col>
      <xdr:colOff>142875</xdr:colOff>
      <xdr:row>13</xdr:row>
      <xdr:rowOff>9525</xdr:rowOff>
    </xdr:to>
    <xdr:pic>
      <xdr:nvPicPr>
        <xdr:cNvPr id="7" name="Graphic 6" descr="Bar chart with solid fill">
          <a:extLst>
            <a:ext uri="{FF2B5EF4-FFF2-40B4-BE49-F238E27FC236}">
              <a16:creationId xmlns:a16="http://schemas.microsoft.com/office/drawing/2014/main" id="{DE1D7BE9-8BD2-4635-8EE1-4D14DBA6AC5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09850" y="1790701"/>
          <a:ext cx="657225" cy="657224"/>
        </a:xfrm>
        <a:prstGeom prst="rect">
          <a:avLst/>
        </a:prstGeom>
      </xdr:spPr>
    </xdr:pic>
    <xdr:clientData/>
  </xdr:twoCellAnchor>
  <xdr:twoCellAnchor>
    <xdr:from>
      <xdr:col>5</xdr:col>
      <xdr:colOff>171450</xdr:colOff>
      <xdr:row>10</xdr:row>
      <xdr:rowOff>123825</xdr:rowOff>
    </xdr:from>
    <xdr:to>
      <xdr:col>7</xdr:col>
      <xdr:colOff>76200</xdr:colOff>
      <xdr:row>12</xdr:row>
      <xdr:rowOff>114300</xdr:rowOff>
    </xdr:to>
    <xdr:sp macro="" textlink="">
      <xdr:nvSpPr>
        <xdr:cNvPr id="8" name="Rectangle: Rounded Corners 7">
          <a:extLst>
            <a:ext uri="{FF2B5EF4-FFF2-40B4-BE49-F238E27FC236}">
              <a16:creationId xmlns:a16="http://schemas.microsoft.com/office/drawing/2014/main" id="{4112368B-8CEC-4C78-A3D7-3593416BEF1F}"/>
            </a:ext>
          </a:extLst>
        </xdr:cNvPr>
        <xdr:cNvSpPr/>
      </xdr:nvSpPr>
      <xdr:spPr>
        <a:xfrm>
          <a:off x="3219450" y="2028825"/>
          <a:ext cx="1123950" cy="3714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4</xdr:col>
      <xdr:colOff>152400</xdr:colOff>
      <xdr:row>12</xdr:row>
      <xdr:rowOff>171450</xdr:rowOff>
    </xdr:from>
    <xdr:to>
      <xdr:col>10</xdr:col>
      <xdr:colOff>590550</xdr:colOff>
      <xdr:row>26</xdr:row>
      <xdr:rowOff>142875</xdr:rowOff>
    </xdr:to>
    <xdr:sp macro="" textlink="">
      <xdr:nvSpPr>
        <xdr:cNvPr id="9" name="Rectangle 8">
          <a:extLst>
            <a:ext uri="{FF2B5EF4-FFF2-40B4-BE49-F238E27FC236}">
              <a16:creationId xmlns:a16="http://schemas.microsoft.com/office/drawing/2014/main" id="{B652DA5F-4A49-4AA1-85B5-F113E97DE584}"/>
            </a:ext>
          </a:extLst>
        </xdr:cNvPr>
        <xdr:cNvSpPr/>
      </xdr:nvSpPr>
      <xdr:spPr>
        <a:xfrm>
          <a:off x="2590800" y="2457450"/>
          <a:ext cx="4095750" cy="2638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xdr:colOff>
      <xdr:row>19</xdr:row>
      <xdr:rowOff>47625</xdr:rowOff>
    </xdr:from>
    <xdr:to>
      <xdr:col>17</xdr:col>
      <xdr:colOff>304800</xdr:colOff>
      <xdr:row>26</xdr:row>
      <xdr:rowOff>114300</xdr:rowOff>
    </xdr:to>
    <xdr:sp macro="" textlink="">
      <xdr:nvSpPr>
        <xdr:cNvPr id="10" name="Rectangle 9">
          <a:extLst>
            <a:ext uri="{FF2B5EF4-FFF2-40B4-BE49-F238E27FC236}">
              <a16:creationId xmlns:a16="http://schemas.microsoft.com/office/drawing/2014/main" id="{C8F18A41-9A58-4CB6-B585-A2229D327F34}"/>
            </a:ext>
          </a:extLst>
        </xdr:cNvPr>
        <xdr:cNvSpPr/>
      </xdr:nvSpPr>
      <xdr:spPr>
        <a:xfrm>
          <a:off x="6753225" y="3667125"/>
          <a:ext cx="3914775" cy="1400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57150</xdr:colOff>
      <xdr:row>11</xdr:row>
      <xdr:rowOff>123825</xdr:rowOff>
    </xdr:from>
    <xdr:to>
      <xdr:col>17</xdr:col>
      <xdr:colOff>266701</xdr:colOff>
      <xdr:row>18</xdr:row>
      <xdr:rowOff>171451</xdr:rowOff>
    </xdr:to>
    <xdr:sp macro="" textlink="">
      <xdr:nvSpPr>
        <xdr:cNvPr id="11" name="Rectangle 10">
          <a:extLst>
            <a:ext uri="{FF2B5EF4-FFF2-40B4-BE49-F238E27FC236}">
              <a16:creationId xmlns:a16="http://schemas.microsoft.com/office/drawing/2014/main" id="{F1B9573C-5BA6-4294-BF2B-DF39BE50558A}"/>
            </a:ext>
          </a:extLst>
        </xdr:cNvPr>
        <xdr:cNvSpPr/>
      </xdr:nvSpPr>
      <xdr:spPr>
        <a:xfrm>
          <a:off x="6762750" y="2219325"/>
          <a:ext cx="3867151" cy="13811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9524</xdr:colOff>
      <xdr:row>11</xdr:row>
      <xdr:rowOff>95250</xdr:rowOff>
    </xdr:from>
    <xdr:to>
      <xdr:col>13</xdr:col>
      <xdr:colOff>238125</xdr:colOff>
      <xdr:row>12</xdr:row>
      <xdr:rowOff>171450</xdr:rowOff>
    </xdr:to>
    <xdr:sp macro="" textlink="">
      <xdr:nvSpPr>
        <xdr:cNvPr id="20" name="Rectangle: Rounded Corners 19">
          <a:extLst>
            <a:ext uri="{FF2B5EF4-FFF2-40B4-BE49-F238E27FC236}">
              <a16:creationId xmlns:a16="http://schemas.microsoft.com/office/drawing/2014/main" id="{B62EF729-BC22-4090-BCC1-D202DB70A15B}"/>
            </a:ext>
          </a:extLst>
        </xdr:cNvPr>
        <xdr:cNvSpPr/>
      </xdr:nvSpPr>
      <xdr:spPr>
        <a:xfrm>
          <a:off x="6715124" y="2190750"/>
          <a:ext cx="144780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Top 3 Salling Product</a:t>
          </a:r>
          <a:endParaRPr lang="en-US" sz="1100" b="1">
            <a:solidFill>
              <a:sysClr val="windowText" lastClr="000000"/>
            </a:solidFill>
          </a:endParaRPr>
        </a:p>
      </xdr:txBody>
    </xdr:sp>
    <xdr:clientData/>
  </xdr:twoCellAnchor>
  <xdr:twoCellAnchor>
    <xdr:from>
      <xdr:col>10</xdr:col>
      <xdr:colOff>600074</xdr:colOff>
      <xdr:row>19</xdr:row>
      <xdr:rowOff>38100</xdr:rowOff>
    </xdr:from>
    <xdr:to>
      <xdr:col>13</xdr:col>
      <xdr:colOff>447675</xdr:colOff>
      <xdr:row>20</xdr:row>
      <xdr:rowOff>114300</xdr:rowOff>
    </xdr:to>
    <xdr:sp macro="" textlink="">
      <xdr:nvSpPr>
        <xdr:cNvPr id="21" name="Rectangle: Rounded Corners 20">
          <a:extLst>
            <a:ext uri="{FF2B5EF4-FFF2-40B4-BE49-F238E27FC236}">
              <a16:creationId xmlns:a16="http://schemas.microsoft.com/office/drawing/2014/main" id="{57BC3F5B-ABB0-4475-8B24-E6640149CA5F}"/>
            </a:ext>
          </a:extLst>
        </xdr:cNvPr>
        <xdr:cNvSpPr/>
      </xdr:nvSpPr>
      <xdr:spPr>
        <a:xfrm>
          <a:off x="6696074" y="3657600"/>
          <a:ext cx="167640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Top 3 less selling product</a:t>
          </a:r>
          <a:endParaRPr lang="en-US" sz="1100" b="1">
            <a:solidFill>
              <a:sysClr val="windowText" lastClr="000000"/>
            </a:solidFill>
          </a:endParaRPr>
        </a:p>
      </xdr:txBody>
    </xdr:sp>
    <xdr:clientData/>
  </xdr:twoCellAnchor>
  <xdr:twoCellAnchor>
    <xdr:from>
      <xdr:col>2</xdr:col>
      <xdr:colOff>47625</xdr:colOff>
      <xdr:row>5</xdr:row>
      <xdr:rowOff>171450</xdr:rowOff>
    </xdr:from>
    <xdr:to>
      <xdr:col>4</xdr:col>
      <xdr:colOff>38100</xdr:colOff>
      <xdr:row>7</xdr:row>
      <xdr:rowOff>161925</xdr:rowOff>
    </xdr:to>
    <xdr:sp macro="" textlink="">
      <xdr:nvSpPr>
        <xdr:cNvPr id="22" name="Rectangle: Rounded Corners 21">
          <a:hlinkClick xmlns:r="http://schemas.openxmlformats.org/officeDocument/2006/relationships" r:id="rId4"/>
          <a:extLst>
            <a:ext uri="{FF2B5EF4-FFF2-40B4-BE49-F238E27FC236}">
              <a16:creationId xmlns:a16="http://schemas.microsoft.com/office/drawing/2014/main" id="{2F69724F-F6DD-43AB-8E70-CD28184401BF}"/>
            </a:ext>
          </a:extLst>
        </xdr:cNvPr>
        <xdr:cNvSpPr/>
      </xdr:nvSpPr>
      <xdr:spPr>
        <a:xfrm>
          <a:off x="1266825" y="11239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DASHBOARD</a:t>
          </a:r>
        </a:p>
      </xdr:txBody>
    </xdr:sp>
    <xdr:clientData/>
  </xdr:twoCellAnchor>
  <xdr:twoCellAnchor>
    <xdr:from>
      <xdr:col>2</xdr:col>
      <xdr:colOff>38100</xdr:colOff>
      <xdr:row>8</xdr:row>
      <xdr:rowOff>95250</xdr:rowOff>
    </xdr:from>
    <xdr:to>
      <xdr:col>4</xdr:col>
      <xdr:colOff>28575</xdr:colOff>
      <xdr:row>10</xdr:row>
      <xdr:rowOff>85725</xdr:rowOff>
    </xdr:to>
    <xdr:sp macro="" textlink="">
      <xdr:nvSpPr>
        <xdr:cNvPr id="23" name="Rectangle: Rounded Corners 22">
          <a:hlinkClick xmlns:r="http://schemas.openxmlformats.org/officeDocument/2006/relationships" r:id="rId5"/>
          <a:extLst>
            <a:ext uri="{FF2B5EF4-FFF2-40B4-BE49-F238E27FC236}">
              <a16:creationId xmlns:a16="http://schemas.microsoft.com/office/drawing/2014/main" id="{D0D63D5B-D079-41E3-9EB8-DADD8DFA2105}"/>
            </a:ext>
          </a:extLst>
        </xdr:cNvPr>
        <xdr:cNvSpPr/>
      </xdr:nvSpPr>
      <xdr:spPr>
        <a:xfrm>
          <a:off x="1257300" y="1619250"/>
          <a:ext cx="1209675" cy="371475"/>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accent1">
                  <a:lumMod val="60000"/>
                  <a:lumOff val="40000"/>
                </a:schemeClr>
              </a:solidFill>
            </a:rPr>
            <a:t>PRODUCT</a:t>
          </a:r>
        </a:p>
      </xdr:txBody>
    </xdr:sp>
    <xdr:clientData/>
  </xdr:twoCellAnchor>
  <xdr:twoCellAnchor>
    <xdr:from>
      <xdr:col>2</xdr:col>
      <xdr:colOff>19050</xdr:colOff>
      <xdr:row>10</xdr:row>
      <xdr:rowOff>171450</xdr:rowOff>
    </xdr:from>
    <xdr:to>
      <xdr:col>4</xdr:col>
      <xdr:colOff>9525</xdr:colOff>
      <xdr:row>12</xdr:row>
      <xdr:rowOff>161925</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C56E09A6-F297-421D-90F8-7E1B8191C0B9}"/>
            </a:ext>
          </a:extLst>
        </xdr:cNvPr>
        <xdr:cNvSpPr/>
      </xdr:nvSpPr>
      <xdr:spPr>
        <a:xfrm>
          <a:off x="1238250" y="20764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SALEMAN</a:t>
          </a:r>
        </a:p>
      </xdr:txBody>
    </xdr:sp>
    <xdr:clientData/>
  </xdr:twoCellAnchor>
  <xdr:twoCellAnchor>
    <xdr:from>
      <xdr:col>2</xdr:col>
      <xdr:colOff>28575</xdr:colOff>
      <xdr:row>13</xdr:row>
      <xdr:rowOff>57150</xdr:rowOff>
    </xdr:from>
    <xdr:to>
      <xdr:col>4</xdr:col>
      <xdr:colOff>19050</xdr:colOff>
      <xdr:row>15</xdr:row>
      <xdr:rowOff>47625</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EE791735-D536-4EF6-BE19-E3865BB69653}"/>
            </a:ext>
          </a:extLst>
        </xdr:cNvPr>
        <xdr:cNvSpPr/>
      </xdr:nvSpPr>
      <xdr:spPr>
        <a:xfrm>
          <a:off x="1247775" y="25336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ABOUT</a:t>
          </a:r>
        </a:p>
      </xdr:txBody>
    </xdr:sp>
    <xdr:clientData/>
  </xdr:twoCellAnchor>
  <xdr:twoCellAnchor>
    <xdr:from>
      <xdr:col>4</xdr:col>
      <xdr:colOff>171449</xdr:colOff>
      <xdr:row>12</xdr:row>
      <xdr:rowOff>161925</xdr:rowOff>
    </xdr:from>
    <xdr:to>
      <xdr:col>6</xdr:col>
      <xdr:colOff>114300</xdr:colOff>
      <xdr:row>14</xdr:row>
      <xdr:rowOff>47625</xdr:rowOff>
    </xdr:to>
    <xdr:sp macro="" textlink="">
      <xdr:nvSpPr>
        <xdr:cNvPr id="28" name="Rectangle: Rounded Corners 27">
          <a:extLst>
            <a:ext uri="{FF2B5EF4-FFF2-40B4-BE49-F238E27FC236}">
              <a16:creationId xmlns:a16="http://schemas.microsoft.com/office/drawing/2014/main" id="{89D9256F-5FE6-4AE3-8200-5DC532804525}"/>
            </a:ext>
          </a:extLst>
        </xdr:cNvPr>
        <xdr:cNvSpPr/>
      </xdr:nvSpPr>
      <xdr:spPr>
        <a:xfrm>
          <a:off x="2609849" y="2447925"/>
          <a:ext cx="1162051" cy="266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Sale by Product</a:t>
          </a:r>
          <a:endParaRPr lang="en-US" sz="1100" b="1">
            <a:solidFill>
              <a:sysClr val="windowText" lastClr="000000"/>
            </a:solidFill>
          </a:endParaRPr>
        </a:p>
      </xdr:txBody>
    </xdr:sp>
    <xdr:clientData/>
  </xdr:twoCellAnchor>
  <xdr:twoCellAnchor>
    <xdr:from>
      <xdr:col>11</xdr:col>
      <xdr:colOff>104775</xdr:colOff>
      <xdr:row>12</xdr:row>
      <xdr:rowOff>142875</xdr:rowOff>
    </xdr:from>
    <xdr:to>
      <xdr:col>17</xdr:col>
      <xdr:colOff>200024</xdr:colOff>
      <xdr:row>18</xdr:row>
      <xdr:rowOff>152400</xdr:rowOff>
    </xdr:to>
    <xdr:graphicFrame macro="">
      <xdr:nvGraphicFramePr>
        <xdr:cNvPr id="12" name="Chart 11">
          <a:extLst>
            <a:ext uri="{FF2B5EF4-FFF2-40B4-BE49-F238E27FC236}">
              <a16:creationId xmlns:a16="http://schemas.microsoft.com/office/drawing/2014/main" id="{060CD4CC-44FE-456B-9F4A-5B4D1052A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114300</xdr:colOff>
      <xdr:row>20</xdr:row>
      <xdr:rowOff>104775</xdr:rowOff>
    </xdr:from>
    <xdr:to>
      <xdr:col>17</xdr:col>
      <xdr:colOff>247650</xdr:colOff>
      <xdr:row>26</xdr:row>
      <xdr:rowOff>95249</xdr:rowOff>
    </xdr:to>
    <xdr:graphicFrame macro="">
      <xdr:nvGraphicFramePr>
        <xdr:cNvPr id="13" name="Chart 12">
          <a:extLst>
            <a:ext uri="{FF2B5EF4-FFF2-40B4-BE49-F238E27FC236}">
              <a16:creationId xmlns:a16="http://schemas.microsoft.com/office/drawing/2014/main" id="{23CBC0A7-A9D5-41C0-BCBB-FCF177F09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219075</xdr:colOff>
      <xdr:row>14</xdr:row>
      <xdr:rowOff>133350</xdr:rowOff>
    </xdr:from>
    <xdr:to>
      <xdr:col>10</xdr:col>
      <xdr:colOff>552450</xdr:colOff>
      <xdr:row>26</xdr:row>
      <xdr:rowOff>66675</xdr:rowOff>
    </xdr:to>
    <xdr:graphicFrame macro="">
      <xdr:nvGraphicFramePr>
        <xdr:cNvPr id="14" name="Chart 13">
          <a:extLst>
            <a:ext uri="{FF2B5EF4-FFF2-40B4-BE49-F238E27FC236}">
              <a16:creationId xmlns:a16="http://schemas.microsoft.com/office/drawing/2014/main" id="{33E526C5-6807-440B-AABF-E303E503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1</xdr:row>
      <xdr:rowOff>66675</xdr:rowOff>
    </xdr:from>
    <xdr:to>
      <xdr:col>17</xdr:col>
      <xdr:colOff>381001</xdr:colOff>
      <xdr:row>27</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96AF9EC-7768-EEE7-4B58-BBBFC578664C}"/>
            </a:ext>
          </a:extLst>
        </xdr:cNvPr>
        <xdr:cNvSpPr/>
      </xdr:nvSpPr>
      <xdr:spPr>
        <a:xfrm>
          <a:off x="1228725" y="257175"/>
          <a:ext cx="9515476" cy="4924425"/>
        </a:xfrm>
        <a:prstGeom prst="roundRect">
          <a:avLst>
            <a:gd name="adj" fmla="val 48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85725</xdr:colOff>
      <xdr:row>1</xdr:row>
      <xdr:rowOff>95249</xdr:rowOff>
    </xdr:from>
    <xdr:to>
      <xdr:col>17</xdr:col>
      <xdr:colOff>333375</xdr:colOff>
      <xdr:row>26</xdr:row>
      <xdr:rowOff>180975</xdr:rowOff>
    </xdr:to>
    <xdr:sp macro="" textlink="">
      <xdr:nvSpPr>
        <xdr:cNvPr id="3" name="Rectangle: Rounded Corners 2">
          <a:extLst>
            <a:ext uri="{FF2B5EF4-FFF2-40B4-BE49-F238E27FC236}">
              <a16:creationId xmlns:a16="http://schemas.microsoft.com/office/drawing/2014/main" id="{91619792-2C59-437F-608B-3BDE3B5E574E}"/>
            </a:ext>
          </a:extLst>
        </xdr:cNvPr>
        <xdr:cNvSpPr/>
      </xdr:nvSpPr>
      <xdr:spPr>
        <a:xfrm>
          <a:off x="2524125" y="285749"/>
          <a:ext cx="8172450" cy="4848226"/>
        </a:xfrm>
        <a:prstGeom prst="roundRect">
          <a:avLst>
            <a:gd name="adj" fmla="val 2409"/>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152399</xdr:colOff>
      <xdr:row>1</xdr:row>
      <xdr:rowOff>123825</xdr:rowOff>
    </xdr:from>
    <xdr:to>
      <xdr:col>10</xdr:col>
      <xdr:colOff>171450</xdr:colOff>
      <xdr:row>6</xdr:row>
      <xdr:rowOff>133350</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97E28E4E-F6E7-487E-96BA-D5747F8017A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90799" y="314325"/>
              <a:ext cx="4133851"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47625</xdr:colOff>
      <xdr:row>1</xdr:row>
      <xdr:rowOff>123826</xdr:rowOff>
    </xdr:from>
    <xdr:to>
      <xdr:col>16</xdr:col>
      <xdr:colOff>476249</xdr:colOff>
      <xdr:row>6</xdr:row>
      <xdr:rowOff>133351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C564A4FD-83EF-43A1-9B10-F44B99B7F97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753225" y="314326"/>
              <a:ext cx="38576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6</xdr:row>
      <xdr:rowOff>133349</xdr:rowOff>
    </xdr:from>
    <xdr:to>
      <xdr:col>15</xdr:col>
      <xdr:colOff>676275</xdr:colOff>
      <xdr:row>9</xdr:row>
      <xdr:rowOff>152399</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3411570F-6817-48DA-9E3B-CADEF48FD8E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571750" y="1276349"/>
              <a:ext cx="8086725" cy="561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171450</xdr:colOff>
      <xdr:row>9</xdr:row>
      <xdr:rowOff>76201</xdr:rowOff>
    </xdr:from>
    <xdr:to>
      <xdr:col>5</xdr:col>
      <xdr:colOff>142875</xdr:colOff>
      <xdr:row>13</xdr:row>
      <xdr:rowOff>9525</xdr:rowOff>
    </xdr:to>
    <xdr:pic>
      <xdr:nvPicPr>
        <xdr:cNvPr id="8" name="Graphic 7" descr="Bar chart with solid fill">
          <a:extLst>
            <a:ext uri="{FF2B5EF4-FFF2-40B4-BE49-F238E27FC236}">
              <a16:creationId xmlns:a16="http://schemas.microsoft.com/office/drawing/2014/main" id="{338B78CD-D3B4-6ABC-509B-3ED3D649D36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09850" y="1790701"/>
          <a:ext cx="657225" cy="657224"/>
        </a:xfrm>
        <a:prstGeom prst="rect">
          <a:avLst/>
        </a:prstGeom>
      </xdr:spPr>
    </xdr:pic>
    <xdr:clientData/>
  </xdr:twoCellAnchor>
  <xdr:twoCellAnchor>
    <xdr:from>
      <xdr:col>5</xdr:col>
      <xdr:colOff>171450</xdr:colOff>
      <xdr:row>10</xdr:row>
      <xdr:rowOff>123825</xdr:rowOff>
    </xdr:from>
    <xdr:to>
      <xdr:col>7</xdr:col>
      <xdr:colOff>76200</xdr:colOff>
      <xdr:row>12</xdr:row>
      <xdr:rowOff>114300</xdr:rowOff>
    </xdr:to>
    <xdr:sp macro="" textlink="">
      <xdr:nvSpPr>
        <xdr:cNvPr id="9" name="Rectangle: Rounded Corners 8">
          <a:extLst>
            <a:ext uri="{FF2B5EF4-FFF2-40B4-BE49-F238E27FC236}">
              <a16:creationId xmlns:a16="http://schemas.microsoft.com/office/drawing/2014/main" id="{265EE17D-8D6C-A576-391C-AF84A0F3229A}"/>
            </a:ext>
          </a:extLst>
        </xdr:cNvPr>
        <xdr:cNvSpPr/>
      </xdr:nvSpPr>
      <xdr:spPr>
        <a:xfrm>
          <a:off x="3219450" y="2028825"/>
          <a:ext cx="1123950" cy="3714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4</xdr:col>
      <xdr:colOff>152400</xdr:colOff>
      <xdr:row>17</xdr:row>
      <xdr:rowOff>152401</xdr:rowOff>
    </xdr:from>
    <xdr:to>
      <xdr:col>10</xdr:col>
      <xdr:colOff>590550</xdr:colOff>
      <xdr:row>26</xdr:row>
      <xdr:rowOff>142875</xdr:rowOff>
    </xdr:to>
    <xdr:sp macro="" textlink="">
      <xdr:nvSpPr>
        <xdr:cNvPr id="10" name="Rectangle 9">
          <a:extLst>
            <a:ext uri="{FF2B5EF4-FFF2-40B4-BE49-F238E27FC236}">
              <a16:creationId xmlns:a16="http://schemas.microsoft.com/office/drawing/2014/main" id="{DA82DECD-8C47-3F7A-F6E4-EB92BB5307E8}"/>
            </a:ext>
          </a:extLst>
        </xdr:cNvPr>
        <xdr:cNvSpPr/>
      </xdr:nvSpPr>
      <xdr:spPr>
        <a:xfrm>
          <a:off x="2590800" y="3390901"/>
          <a:ext cx="4095750" cy="17049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xdr:colOff>
      <xdr:row>19</xdr:row>
      <xdr:rowOff>47625</xdr:rowOff>
    </xdr:from>
    <xdr:to>
      <xdr:col>17</xdr:col>
      <xdr:colOff>304800</xdr:colOff>
      <xdr:row>26</xdr:row>
      <xdr:rowOff>114300</xdr:rowOff>
    </xdr:to>
    <xdr:sp macro="" textlink="">
      <xdr:nvSpPr>
        <xdr:cNvPr id="11" name="Rectangle 10">
          <a:extLst>
            <a:ext uri="{FF2B5EF4-FFF2-40B4-BE49-F238E27FC236}">
              <a16:creationId xmlns:a16="http://schemas.microsoft.com/office/drawing/2014/main" id="{6B1B6275-34F7-BA92-8928-AF09EEB284F7}"/>
            </a:ext>
          </a:extLst>
        </xdr:cNvPr>
        <xdr:cNvSpPr/>
      </xdr:nvSpPr>
      <xdr:spPr>
        <a:xfrm>
          <a:off x="6753225" y="3667125"/>
          <a:ext cx="3914775" cy="1400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57150</xdr:colOff>
      <xdr:row>11</xdr:row>
      <xdr:rowOff>123825</xdr:rowOff>
    </xdr:from>
    <xdr:to>
      <xdr:col>17</xdr:col>
      <xdr:colOff>266701</xdr:colOff>
      <xdr:row>18</xdr:row>
      <xdr:rowOff>171451</xdr:rowOff>
    </xdr:to>
    <xdr:sp macro="" textlink="">
      <xdr:nvSpPr>
        <xdr:cNvPr id="12" name="Rectangle 11">
          <a:extLst>
            <a:ext uri="{FF2B5EF4-FFF2-40B4-BE49-F238E27FC236}">
              <a16:creationId xmlns:a16="http://schemas.microsoft.com/office/drawing/2014/main" id="{6D9FB75D-5FF7-2C14-63F0-B80816CCEFC2}"/>
            </a:ext>
          </a:extLst>
        </xdr:cNvPr>
        <xdr:cNvSpPr/>
      </xdr:nvSpPr>
      <xdr:spPr>
        <a:xfrm>
          <a:off x="6762750" y="2219325"/>
          <a:ext cx="3867151" cy="13811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419101</xdr:colOff>
      <xdr:row>13</xdr:row>
      <xdr:rowOff>0</xdr:rowOff>
    </xdr:from>
    <xdr:to>
      <xdr:col>7</xdr:col>
      <xdr:colOff>209551</xdr:colOff>
      <xdr:row>15</xdr:row>
      <xdr:rowOff>171451</xdr:rowOff>
    </xdr:to>
    <xdr:sp macro="" textlink="">
      <xdr:nvSpPr>
        <xdr:cNvPr id="13" name="Rectangle: Rounded Corners 12">
          <a:extLst>
            <a:ext uri="{FF2B5EF4-FFF2-40B4-BE49-F238E27FC236}">
              <a16:creationId xmlns:a16="http://schemas.microsoft.com/office/drawing/2014/main" id="{BEA6DBD1-1F05-0337-E2F9-138C6F338E04}"/>
            </a:ext>
          </a:extLst>
        </xdr:cNvPr>
        <xdr:cNvSpPr/>
      </xdr:nvSpPr>
      <xdr:spPr>
        <a:xfrm>
          <a:off x="2857501" y="2476500"/>
          <a:ext cx="1619250" cy="552451"/>
        </a:xfrm>
        <a:prstGeom prst="roundRect">
          <a:avLst>
            <a:gd name="adj" fmla="val 22789"/>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533401</xdr:colOff>
      <xdr:row>13</xdr:row>
      <xdr:rowOff>47625</xdr:rowOff>
    </xdr:from>
    <xdr:to>
      <xdr:col>10</xdr:col>
      <xdr:colOff>295275</xdr:colOff>
      <xdr:row>16</xdr:row>
      <xdr:rowOff>19051</xdr:rowOff>
    </xdr:to>
    <xdr:sp macro="" textlink="">
      <xdr:nvSpPr>
        <xdr:cNvPr id="14" name="Rectangle: Rounded Corners 13">
          <a:extLst>
            <a:ext uri="{FF2B5EF4-FFF2-40B4-BE49-F238E27FC236}">
              <a16:creationId xmlns:a16="http://schemas.microsoft.com/office/drawing/2014/main" id="{EACF5196-41A1-29F4-BDD6-35719F6EF027}"/>
            </a:ext>
          </a:extLst>
        </xdr:cNvPr>
        <xdr:cNvSpPr/>
      </xdr:nvSpPr>
      <xdr:spPr>
        <a:xfrm>
          <a:off x="4800601" y="2524125"/>
          <a:ext cx="1590674" cy="542926"/>
        </a:xfrm>
        <a:prstGeom prst="roundRect">
          <a:avLst/>
        </a:prstGeom>
        <a:solidFill>
          <a:schemeClr val="accent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561975</xdr:colOff>
      <xdr:row>13</xdr:row>
      <xdr:rowOff>0</xdr:rowOff>
    </xdr:from>
    <xdr:to>
      <xdr:col>7</xdr:col>
      <xdr:colOff>200025</xdr:colOff>
      <xdr:row>15</xdr:row>
      <xdr:rowOff>161925</xdr:rowOff>
    </xdr:to>
    <xdr:sp macro="" textlink="">
      <xdr:nvSpPr>
        <xdr:cNvPr id="17" name="Rectangle: Rounded Corners 16">
          <a:extLst>
            <a:ext uri="{FF2B5EF4-FFF2-40B4-BE49-F238E27FC236}">
              <a16:creationId xmlns:a16="http://schemas.microsoft.com/office/drawing/2014/main" id="{FD91703A-6F14-E6AE-16F9-09D51B997C7C}"/>
            </a:ext>
          </a:extLst>
        </xdr:cNvPr>
        <xdr:cNvSpPr/>
      </xdr:nvSpPr>
      <xdr:spPr>
        <a:xfrm>
          <a:off x="3000375" y="2476500"/>
          <a:ext cx="1466850" cy="542925"/>
        </a:xfrm>
        <a:prstGeom prst="roundRect">
          <a:avLst>
            <a:gd name="adj" fmla="val 22789"/>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104775</xdr:colOff>
      <xdr:row>13</xdr:row>
      <xdr:rowOff>38100</xdr:rowOff>
    </xdr:from>
    <xdr:to>
      <xdr:col>10</xdr:col>
      <xdr:colOff>276225</xdr:colOff>
      <xdr:row>15</xdr:row>
      <xdr:rowOff>190499</xdr:rowOff>
    </xdr:to>
    <xdr:sp macro="" textlink="">
      <xdr:nvSpPr>
        <xdr:cNvPr id="18" name="Rectangle: Rounded Corners 17">
          <a:extLst>
            <a:ext uri="{FF2B5EF4-FFF2-40B4-BE49-F238E27FC236}">
              <a16:creationId xmlns:a16="http://schemas.microsoft.com/office/drawing/2014/main" id="{4F9FD4D0-FD17-D161-6089-D5A2985DB0C3}"/>
            </a:ext>
          </a:extLst>
        </xdr:cNvPr>
        <xdr:cNvSpPr/>
      </xdr:nvSpPr>
      <xdr:spPr>
        <a:xfrm>
          <a:off x="4981575" y="2514600"/>
          <a:ext cx="1390650" cy="533399"/>
        </a:xfrm>
        <a:prstGeom prst="roundRect">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FF00"/>
            </a:solidFill>
          </a:endParaRPr>
        </a:p>
      </xdr:txBody>
    </xdr:sp>
    <xdr:clientData/>
  </xdr:twoCellAnchor>
  <xdr:twoCellAnchor editAs="oneCell">
    <xdr:from>
      <xdr:col>4</xdr:col>
      <xdr:colOff>523875</xdr:colOff>
      <xdr:row>13</xdr:row>
      <xdr:rowOff>133350</xdr:rowOff>
    </xdr:from>
    <xdr:to>
      <xdr:col>5</xdr:col>
      <xdr:colOff>161925</xdr:colOff>
      <xdr:row>15</xdr:row>
      <xdr:rowOff>57150</xdr:rowOff>
    </xdr:to>
    <xdr:pic>
      <xdr:nvPicPr>
        <xdr:cNvPr id="20" name="Graphic 19" descr="Dollar with solid fill">
          <a:extLst>
            <a:ext uri="{FF2B5EF4-FFF2-40B4-BE49-F238E27FC236}">
              <a16:creationId xmlns:a16="http://schemas.microsoft.com/office/drawing/2014/main" id="{536BAACB-F6B5-33C9-5418-1083D209C5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962275" y="2609850"/>
          <a:ext cx="323850" cy="285750"/>
        </a:xfrm>
        <a:prstGeom prst="rect">
          <a:avLst/>
        </a:prstGeom>
      </xdr:spPr>
    </xdr:pic>
    <xdr:clientData/>
  </xdr:twoCellAnchor>
  <xdr:twoCellAnchor>
    <xdr:from>
      <xdr:col>5</xdr:col>
      <xdr:colOff>180974</xdr:colOff>
      <xdr:row>13</xdr:row>
      <xdr:rowOff>9525</xdr:rowOff>
    </xdr:from>
    <xdr:to>
      <xdr:col>7</xdr:col>
      <xdr:colOff>123825</xdr:colOff>
      <xdr:row>14</xdr:row>
      <xdr:rowOff>85725</xdr:rowOff>
    </xdr:to>
    <xdr:sp macro="" textlink="">
      <xdr:nvSpPr>
        <xdr:cNvPr id="21" name="Rectangle: Rounded Corners 20">
          <a:extLst>
            <a:ext uri="{FF2B5EF4-FFF2-40B4-BE49-F238E27FC236}">
              <a16:creationId xmlns:a16="http://schemas.microsoft.com/office/drawing/2014/main" id="{CBC622C8-11C8-E6AB-8C20-A26759605862}"/>
            </a:ext>
          </a:extLst>
        </xdr:cNvPr>
        <xdr:cNvSpPr/>
      </xdr:nvSpPr>
      <xdr:spPr>
        <a:xfrm>
          <a:off x="3228974" y="2486025"/>
          <a:ext cx="1162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a:t>
          </a:r>
          <a:r>
            <a:rPr lang="en-US" sz="1100" b="1" baseline="0">
              <a:solidFill>
                <a:sysClr val="windowText" lastClr="000000"/>
              </a:solidFill>
            </a:rPr>
            <a:t> Amount</a:t>
          </a:r>
          <a:endParaRPr lang="en-US" sz="1100" b="1">
            <a:solidFill>
              <a:sysClr val="windowText" lastClr="000000"/>
            </a:solidFill>
          </a:endParaRPr>
        </a:p>
      </xdr:txBody>
    </xdr:sp>
    <xdr:clientData/>
  </xdr:twoCellAnchor>
  <xdr:twoCellAnchor>
    <xdr:from>
      <xdr:col>8</xdr:col>
      <xdr:colOff>514349</xdr:colOff>
      <xdr:row>13</xdr:row>
      <xdr:rowOff>57150</xdr:rowOff>
    </xdr:from>
    <xdr:to>
      <xdr:col>10</xdr:col>
      <xdr:colOff>457200</xdr:colOff>
      <xdr:row>14</xdr:row>
      <xdr:rowOff>133350</xdr:rowOff>
    </xdr:to>
    <xdr:sp macro="" textlink="">
      <xdr:nvSpPr>
        <xdr:cNvPr id="22" name="Rectangle: Rounded Corners 21">
          <a:extLst>
            <a:ext uri="{FF2B5EF4-FFF2-40B4-BE49-F238E27FC236}">
              <a16:creationId xmlns:a16="http://schemas.microsoft.com/office/drawing/2014/main" id="{F82C26FF-2552-5158-46E5-E5531646EAE7}"/>
            </a:ext>
          </a:extLst>
        </xdr:cNvPr>
        <xdr:cNvSpPr/>
      </xdr:nvSpPr>
      <xdr:spPr>
        <a:xfrm>
          <a:off x="5391149" y="2533650"/>
          <a:ext cx="1162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a:t>
          </a:r>
          <a:r>
            <a:rPr lang="en-US" sz="1100" b="1" baseline="0">
              <a:solidFill>
                <a:sysClr val="windowText" lastClr="000000"/>
              </a:solidFill>
            </a:rPr>
            <a:t> Sales</a:t>
          </a:r>
          <a:endParaRPr lang="en-US" sz="1100" b="1">
            <a:solidFill>
              <a:sysClr val="windowText" lastClr="000000"/>
            </a:solidFill>
          </a:endParaRPr>
        </a:p>
      </xdr:txBody>
    </xdr:sp>
    <xdr:clientData/>
  </xdr:twoCellAnchor>
  <xdr:twoCellAnchor editAs="oneCell">
    <xdr:from>
      <xdr:col>8</xdr:col>
      <xdr:colOff>85725</xdr:colOff>
      <xdr:row>13</xdr:row>
      <xdr:rowOff>133350</xdr:rowOff>
    </xdr:from>
    <xdr:to>
      <xdr:col>8</xdr:col>
      <xdr:colOff>476250</xdr:colOff>
      <xdr:row>16</xdr:row>
      <xdr:rowOff>0</xdr:rowOff>
    </xdr:to>
    <xdr:pic>
      <xdr:nvPicPr>
        <xdr:cNvPr id="24" name="Graphic 23" descr="Business Growth with solid fill">
          <a:extLst>
            <a:ext uri="{FF2B5EF4-FFF2-40B4-BE49-F238E27FC236}">
              <a16:creationId xmlns:a16="http://schemas.microsoft.com/office/drawing/2014/main" id="{D0AFD0F3-8ECC-8FD6-5D44-C3A0B62B477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962525" y="2609850"/>
          <a:ext cx="390525" cy="409575"/>
        </a:xfrm>
        <a:prstGeom prst="rect">
          <a:avLst/>
        </a:prstGeom>
      </xdr:spPr>
    </xdr:pic>
    <xdr:clientData/>
  </xdr:twoCellAnchor>
  <xdr:twoCellAnchor>
    <xdr:from>
      <xdr:col>11</xdr:col>
      <xdr:colOff>9524</xdr:colOff>
      <xdr:row>11</xdr:row>
      <xdr:rowOff>95250</xdr:rowOff>
    </xdr:from>
    <xdr:to>
      <xdr:col>12</xdr:col>
      <xdr:colOff>561975</xdr:colOff>
      <xdr:row>12</xdr:row>
      <xdr:rowOff>171450</xdr:rowOff>
    </xdr:to>
    <xdr:sp macro="" textlink="">
      <xdr:nvSpPr>
        <xdr:cNvPr id="25" name="Rectangle: Rounded Corners 24">
          <a:extLst>
            <a:ext uri="{FF2B5EF4-FFF2-40B4-BE49-F238E27FC236}">
              <a16:creationId xmlns:a16="http://schemas.microsoft.com/office/drawing/2014/main" id="{0D9E661F-5131-150B-A9DF-C2F93B219C81}"/>
            </a:ext>
          </a:extLst>
        </xdr:cNvPr>
        <xdr:cNvSpPr/>
      </xdr:nvSpPr>
      <xdr:spPr>
        <a:xfrm>
          <a:off x="6715124" y="2190750"/>
          <a:ext cx="1162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Sale by Month</a:t>
          </a:r>
          <a:endParaRPr lang="en-US" sz="1100" b="1">
            <a:solidFill>
              <a:sysClr val="windowText" lastClr="000000"/>
            </a:solidFill>
          </a:endParaRPr>
        </a:p>
      </xdr:txBody>
    </xdr:sp>
    <xdr:clientData/>
  </xdr:twoCellAnchor>
  <xdr:twoCellAnchor>
    <xdr:from>
      <xdr:col>10</xdr:col>
      <xdr:colOff>600074</xdr:colOff>
      <xdr:row>19</xdr:row>
      <xdr:rowOff>38100</xdr:rowOff>
    </xdr:from>
    <xdr:to>
      <xdr:col>12</xdr:col>
      <xdr:colOff>542925</xdr:colOff>
      <xdr:row>20</xdr:row>
      <xdr:rowOff>114300</xdr:rowOff>
    </xdr:to>
    <xdr:sp macro="" textlink="">
      <xdr:nvSpPr>
        <xdr:cNvPr id="26" name="Rectangle: Rounded Corners 25">
          <a:extLst>
            <a:ext uri="{FF2B5EF4-FFF2-40B4-BE49-F238E27FC236}">
              <a16:creationId xmlns:a16="http://schemas.microsoft.com/office/drawing/2014/main" id="{8311A5F7-541B-ED08-E6B4-16D2118ECF77}"/>
            </a:ext>
          </a:extLst>
        </xdr:cNvPr>
        <xdr:cNvSpPr/>
      </xdr:nvSpPr>
      <xdr:spPr>
        <a:xfrm>
          <a:off x="6696074" y="3657600"/>
          <a:ext cx="1162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Sale by Region</a:t>
          </a:r>
          <a:endParaRPr lang="en-US" sz="1100" b="1">
            <a:solidFill>
              <a:sysClr val="windowText" lastClr="000000"/>
            </a:solidFill>
          </a:endParaRPr>
        </a:p>
      </xdr:txBody>
    </xdr:sp>
    <xdr:clientData/>
  </xdr:twoCellAnchor>
  <xdr:twoCellAnchor>
    <xdr:from>
      <xdr:col>2</xdr:col>
      <xdr:colOff>47625</xdr:colOff>
      <xdr:row>5</xdr:row>
      <xdr:rowOff>171450</xdr:rowOff>
    </xdr:from>
    <xdr:to>
      <xdr:col>4</xdr:col>
      <xdr:colOff>38100</xdr:colOff>
      <xdr:row>7</xdr:row>
      <xdr:rowOff>161925</xdr:rowOff>
    </xdr:to>
    <xdr:sp macro="" textlink="">
      <xdr:nvSpPr>
        <xdr:cNvPr id="27" name="Rectangle: Rounded Corners 26">
          <a:hlinkClick xmlns:r="http://schemas.openxmlformats.org/officeDocument/2006/relationships" r:id="rId8"/>
          <a:extLst>
            <a:ext uri="{FF2B5EF4-FFF2-40B4-BE49-F238E27FC236}">
              <a16:creationId xmlns:a16="http://schemas.microsoft.com/office/drawing/2014/main" id="{8A0872EC-7632-1DD6-C1CC-823015F4D2A7}"/>
            </a:ext>
          </a:extLst>
        </xdr:cNvPr>
        <xdr:cNvSpPr/>
      </xdr:nvSpPr>
      <xdr:spPr>
        <a:xfrm>
          <a:off x="1266825" y="1123950"/>
          <a:ext cx="1209675" cy="3714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DASHBOARD</a:t>
          </a:r>
        </a:p>
      </xdr:txBody>
    </xdr:sp>
    <xdr:clientData/>
  </xdr:twoCellAnchor>
  <xdr:twoCellAnchor>
    <xdr:from>
      <xdr:col>2</xdr:col>
      <xdr:colOff>38100</xdr:colOff>
      <xdr:row>8</xdr:row>
      <xdr:rowOff>95250</xdr:rowOff>
    </xdr:from>
    <xdr:to>
      <xdr:col>4</xdr:col>
      <xdr:colOff>28575</xdr:colOff>
      <xdr:row>10</xdr:row>
      <xdr:rowOff>85725</xdr:rowOff>
    </xdr:to>
    <xdr:sp macro="" textlink="">
      <xdr:nvSpPr>
        <xdr:cNvPr id="28" name="Rectangle: Rounded Corners 27">
          <a:hlinkClick xmlns:r="http://schemas.openxmlformats.org/officeDocument/2006/relationships" r:id="rId9"/>
          <a:extLst>
            <a:ext uri="{FF2B5EF4-FFF2-40B4-BE49-F238E27FC236}">
              <a16:creationId xmlns:a16="http://schemas.microsoft.com/office/drawing/2014/main" id="{41F235B3-D30D-EC2B-5EE9-2FD764DBC7DA}"/>
            </a:ext>
          </a:extLst>
        </xdr:cNvPr>
        <xdr:cNvSpPr/>
      </xdr:nvSpPr>
      <xdr:spPr>
        <a:xfrm>
          <a:off x="1257300" y="16192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PRODUCT</a:t>
          </a:r>
        </a:p>
      </xdr:txBody>
    </xdr:sp>
    <xdr:clientData/>
  </xdr:twoCellAnchor>
  <xdr:twoCellAnchor>
    <xdr:from>
      <xdr:col>2</xdr:col>
      <xdr:colOff>19050</xdr:colOff>
      <xdr:row>10</xdr:row>
      <xdr:rowOff>171450</xdr:rowOff>
    </xdr:from>
    <xdr:to>
      <xdr:col>4</xdr:col>
      <xdr:colOff>9525</xdr:colOff>
      <xdr:row>12</xdr:row>
      <xdr:rowOff>161925</xdr:rowOff>
    </xdr:to>
    <xdr:sp macro="" textlink="">
      <xdr:nvSpPr>
        <xdr:cNvPr id="33" name="Rectangle: Rounded Corners 32">
          <a:extLst>
            <a:ext uri="{FF2B5EF4-FFF2-40B4-BE49-F238E27FC236}">
              <a16:creationId xmlns:a16="http://schemas.microsoft.com/office/drawing/2014/main" id="{87040C8F-98F0-FE06-D057-26E1F0015AF2}"/>
            </a:ext>
          </a:extLst>
        </xdr:cNvPr>
        <xdr:cNvSpPr/>
      </xdr:nvSpPr>
      <xdr:spPr>
        <a:xfrm>
          <a:off x="1238250" y="20764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SALEMAN</a:t>
          </a:r>
        </a:p>
      </xdr:txBody>
    </xdr:sp>
    <xdr:clientData/>
  </xdr:twoCellAnchor>
  <xdr:twoCellAnchor>
    <xdr:from>
      <xdr:col>2</xdr:col>
      <xdr:colOff>28575</xdr:colOff>
      <xdr:row>13</xdr:row>
      <xdr:rowOff>57150</xdr:rowOff>
    </xdr:from>
    <xdr:to>
      <xdr:col>4</xdr:col>
      <xdr:colOff>19050</xdr:colOff>
      <xdr:row>15</xdr:row>
      <xdr:rowOff>47625</xdr:rowOff>
    </xdr:to>
    <xdr:sp macro="" textlink="">
      <xdr:nvSpPr>
        <xdr:cNvPr id="34" name="Rectangle: Rounded Corners 33">
          <a:extLst>
            <a:ext uri="{FF2B5EF4-FFF2-40B4-BE49-F238E27FC236}">
              <a16:creationId xmlns:a16="http://schemas.microsoft.com/office/drawing/2014/main" id="{66F29924-51C7-327D-0E51-620D88E12E4A}"/>
            </a:ext>
          </a:extLst>
        </xdr:cNvPr>
        <xdr:cNvSpPr/>
      </xdr:nvSpPr>
      <xdr:spPr>
        <a:xfrm>
          <a:off x="1247775" y="2533650"/>
          <a:ext cx="1209675" cy="371475"/>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ysClr val="windowText" lastClr="000000"/>
              </a:solidFill>
            </a:rPr>
            <a:t>ABOUT</a:t>
          </a:r>
        </a:p>
      </xdr:txBody>
    </xdr:sp>
    <xdr:clientData/>
  </xdr:twoCellAnchor>
  <xdr:twoCellAnchor>
    <xdr:from>
      <xdr:col>11</xdr:col>
      <xdr:colOff>152401</xdr:colOff>
      <xdr:row>13</xdr:row>
      <xdr:rowOff>76200</xdr:rowOff>
    </xdr:from>
    <xdr:to>
      <xdr:col>17</xdr:col>
      <xdr:colOff>276225</xdr:colOff>
      <xdr:row>18</xdr:row>
      <xdr:rowOff>152400</xdr:rowOff>
    </xdr:to>
    <xdr:graphicFrame macro="">
      <xdr:nvGraphicFramePr>
        <xdr:cNvPr id="36" name="Chart 35">
          <a:extLst>
            <a:ext uri="{FF2B5EF4-FFF2-40B4-BE49-F238E27FC236}">
              <a16:creationId xmlns:a16="http://schemas.microsoft.com/office/drawing/2014/main" id="{AF0433E2-4B7C-4E58-B3C5-0115342E1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76200</xdr:colOff>
      <xdr:row>20</xdr:row>
      <xdr:rowOff>76200</xdr:rowOff>
    </xdr:from>
    <xdr:to>
      <xdr:col>17</xdr:col>
      <xdr:colOff>238125</xdr:colOff>
      <xdr:row>26</xdr:row>
      <xdr:rowOff>104775</xdr:rowOff>
    </xdr:to>
    <xdr:graphicFrame macro="">
      <xdr:nvGraphicFramePr>
        <xdr:cNvPr id="37" name="Chart 36">
          <a:extLst>
            <a:ext uri="{FF2B5EF4-FFF2-40B4-BE49-F238E27FC236}">
              <a16:creationId xmlns:a16="http://schemas.microsoft.com/office/drawing/2014/main" id="{D6C5247E-3104-4D56-B8CF-AB382F798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161924</xdr:colOff>
      <xdr:row>17</xdr:row>
      <xdr:rowOff>171450</xdr:rowOff>
    </xdr:from>
    <xdr:to>
      <xdr:col>6</xdr:col>
      <xdr:colOff>104775</xdr:colOff>
      <xdr:row>19</xdr:row>
      <xdr:rowOff>57150</xdr:rowOff>
    </xdr:to>
    <xdr:sp macro="" textlink="">
      <xdr:nvSpPr>
        <xdr:cNvPr id="38" name="Rectangle: Rounded Corners 37">
          <a:extLst>
            <a:ext uri="{FF2B5EF4-FFF2-40B4-BE49-F238E27FC236}">
              <a16:creationId xmlns:a16="http://schemas.microsoft.com/office/drawing/2014/main" id="{066CD5BE-6165-6843-1B73-A8791C5967C0}"/>
            </a:ext>
          </a:extLst>
        </xdr:cNvPr>
        <xdr:cNvSpPr/>
      </xdr:nvSpPr>
      <xdr:spPr>
        <a:xfrm>
          <a:off x="2600324" y="3409950"/>
          <a:ext cx="1162051" cy="2667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ysClr val="windowText" lastClr="000000"/>
              </a:solidFill>
            </a:rPr>
            <a:t>Sale by Product</a:t>
          </a:r>
          <a:endParaRPr lang="en-US" sz="1100" b="1">
            <a:solidFill>
              <a:sysClr val="windowText" lastClr="000000"/>
            </a:solidFill>
          </a:endParaRPr>
        </a:p>
      </xdr:txBody>
    </xdr:sp>
    <xdr:clientData/>
  </xdr:twoCellAnchor>
  <xdr:twoCellAnchor>
    <xdr:from>
      <xdr:col>4</xdr:col>
      <xdr:colOff>180975</xdr:colOff>
      <xdr:row>19</xdr:row>
      <xdr:rowOff>28575</xdr:rowOff>
    </xdr:from>
    <xdr:to>
      <xdr:col>10</xdr:col>
      <xdr:colOff>542925</xdr:colOff>
      <xdr:row>26</xdr:row>
      <xdr:rowOff>104775</xdr:rowOff>
    </xdr:to>
    <xdr:graphicFrame macro="">
      <xdr:nvGraphicFramePr>
        <xdr:cNvPr id="41" name="Chart 40">
          <a:extLst>
            <a:ext uri="{FF2B5EF4-FFF2-40B4-BE49-F238E27FC236}">
              <a16:creationId xmlns:a16="http://schemas.microsoft.com/office/drawing/2014/main" id="{D6AB81D9-0CF0-4E05-A6D2-3DEA72E4A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228599</xdr:colOff>
      <xdr:row>14</xdr:row>
      <xdr:rowOff>66675</xdr:rowOff>
    </xdr:from>
    <xdr:to>
      <xdr:col>7</xdr:col>
      <xdr:colOff>171450</xdr:colOff>
      <xdr:row>15</xdr:row>
      <xdr:rowOff>142875</xdr:rowOff>
    </xdr:to>
    <xdr:sp macro="" textlink="PIVOT!B43">
      <xdr:nvSpPr>
        <xdr:cNvPr id="43" name="Rectangle: Rounded Corners 42">
          <a:extLst>
            <a:ext uri="{FF2B5EF4-FFF2-40B4-BE49-F238E27FC236}">
              <a16:creationId xmlns:a16="http://schemas.microsoft.com/office/drawing/2014/main" id="{26E2A8EF-4B90-1D56-5241-921DDF6C1E97}"/>
            </a:ext>
          </a:extLst>
        </xdr:cNvPr>
        <xdr:cNvSpPr/>
      </xdr:nvSpPr>
      <xdr:spPr>
        <a:xfrm>
          <a:off x="3276599" y="2733675"/>
          <a:ext cx="1162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948373F-9DE1-4DB1-BE89-7405ABA95CF7}" type="TxLink">
            <a:rPr lang="en-US" sz="1200" b="1" i="0" u="none" strike="noStrike">
              <a:solidFill>
                <a:srgbClr val="000000"/>
              </a:solidFill>
              <a:latin typeface="Calibri"/>
              <a:cs typeface="Calibri"/>
            </a:rPr>
            <a:pPr algn="l"/>
            <a:t>39,254,158</a:t>
          </a:fld>
          <a:endParaRPr lang="en-US" sz="1200" b="1">
            <a:solidFill>
              <a:sysClr val="windowText" lastClr="000000"/>
            </a:solidFill>
          </a:endParaRPr>
        </a:p>
      </xdr:txBody>
    </xdr:sp>
    <xdr:clientData/>
  </xdr:twoCellAnchor>
  <xdr:twoCellAnchor>
    <xdr:from>
      <xdr:col>8</xdr:col>
      <xdr:colOff>581024</xdr:colOff>
      <xdr:row>14</xdr:row>
      <xdr:rowOff>57150</xdr:rowOff>
    </xdr:from>
    <xdr:to>
      <xdr:col>10</xdr:col>
      <xdr:colOff>142875</xdr:colOff>
      <xdr:row>15</xdr:row>
      <xdr:rowOff>133350</xdr:rowOff>
    </xdr:to>
    <xdr:sp macro="" textlink="PIVOT!B49">
      <xdr:nvSpPr>
        <xdr:cNvPr id="44" name="Rectangle: Rounded Corners 43">
          <a:extLst>
            <a:ext uri="{FF2B5EF4-FFF2-40B4-BE49-F238E27FC236}">
              <a16:creationId xmlns:a16="http://schemas.microsoft.com/office/drawing/2014/main" id="{CDB1F80E-EE8A-04BF-ED41-062DCC307A61}"/>
            </a:ext>
          </a:extLst>
        </xdr:cNvPr>
        <xdr:cNvSpPr/>
      </xdr:nvSpPr>
      <xdr:spPr>
        <a:xfrm>
          <a:off x="5457824" y="2724150"/>
          <a:ext cx="781051" cy="2667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6342D9D-7461-4B6C-9A88-F1F9FFAE0522}" type="TxLink">
            <a:rPr lang="en-US" sz="1400" b="1" i="0" u="none" strike="noStrike">
              <a:solidFill>
                <a:srgbClr val="000000"/>
              </a:solidFill>
              <a:latin typeface="Calibri"/>
              <a:cs typeface="Calibri"/>
            </a:rPr>
            <a:pPr algn="l"/>
            <a:t>364</a:t>
          </a:fld>
          <a:endParaRPr lang="en-US" sz="14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523875</xdr:colOff>
      <xdr:row>1</xdr:row>
      <xdr:rowOff>47625</xdr:rowOff>
    </xdr:from>
    <xdr:to>
      <xdr:col>8</xdr:col>
      <xdr:colOff>478155</xdr:colOff>
      <xdr:row>6</xdr:row>
      <xdr:rowOff>57150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5BD49F43-5B3B-764B-54D9-FE98019A6BB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00475" y="238125"/>
              <a:ext cx="3383280"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361949</xdr:colOff>
      <xdr:row>8</xdr:row>
      <xdr:rowOff>47627</xdr:rowOff>
    </xdr:from>
    <xdr:to>
      <xdr:col>8</xdr:col>
      <xdr:colOff>607695</xdr:colOff>
      <xdr:row>13</xdr:row>
      <xdr:rowOff>9526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B48CEAB-3730-70A4-7348-7ECBC38807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638549" y="1571627"/>
              <a:ext cx="3674746"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104774</xdr:colOff>
      <xdr:row>2</xdr:row>
      <xdr:rowOff>161925</xdr:rowOff>
    </xdr:from>
    <xdr:to>
      <xdr:col>17</xdr:col>
      <xdr:colOff>514349</xdr:colOff>
      <xdr:row>7</xdr:row>
      <xdr:rowOff>47625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FC8DBC44-D085-08D7-5F15-D133E3C40F0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038974" y="542925"/>
              <a:ext cx="5895975"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LAM" refreshedDate="44887.069690625001" createdVersion="8" refreshedVersion="8" minRefreshableVersion="3" recordCount="364" xr:uid="{00000000-000A-0000-FFFF-FFFF11000000}">
  <cacheSource type="worksheet">
    <worksheetSource ref="A1:H365" sheet="DATA"/>
  </cacheSource>
  <cacheFields count="9">
    <cacheField name="S.NO" numFmtId="0">
      <sharedItems containsSemiMixedTypes="0" containsString="0" containsNumber="1" containsInteger="1" minValue="1" maxValue="364"/>
    </cacheField>
    <cacheField name="DATE" numFmtId="14">
      <sharedItems containsSemiMixedTypes="0" containsNonDate="0" containsDate="1" containsString="0" minDate="2021-01-01T00:00:00" maxDate="2021-12-31T00:00:00" count="364">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sharedItems>
      <fieldGroup par="8" base="1">
        <rangePr groupBy="days" startDate="2021-01-01T00:00:00" endDate="2021-12-31T00:00:00"/>
        <groupItems count="368">
          <s v="&lt;01-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1"/>
        </groupItems>
      </fieldGroup>
    </cacheField>
    <cacheField name="SALESMAN" numFmtId="0">
      <sharedItems count="9">
        <s v="ASLAM"/>
        <s v="ROHIT DAS"/>
        <s v="RAMESH"/>
        <s v="AMIT"/>
        <s v="CHANDU"/>
        <s v="SIDDHU"/>
        <s v="JAVEED"/>
        <s v="AJIT KUMAR"/>
        <s v="REWAZ"/>
      </sharedItems>
    </cacheField>
    <cacheField name="REGION" numFmtId="0">
      <sharedItems count="4">
        <s v="EAST"/>
        <s v="WEST"/>
        <s v="SOUTH"/>
        <s v="NORTH"/>
      </sharedItems>
    </cacheField>
    <cacheField name="ITEM" numFmtId="0">
      <sharedItems count="6">
        <s v="MOUSE"/>
        <s v="PRINTER"/>
        <s v="MONITOR"/>
        <s v="SCANNER"/>
        <s v="SPEAKER"/>
        <s v="KEYBOARD"/>
      </sharedItems>
    </cacheField>
    <cacheField name="QTY" numFmtId="0">
      <sharedItems containsSemiMixedTypes="0" containsString="0" containsNumber="1" containsInteger="1" minValue="1" maxValue="370"/>
    </cacheField>
    <cacheField name="PRICE" numFmtId="0">
      <sharedItems containsSemiMixedTypes="0" containsString="0" containsNumber="1" containsInteger="1" minValue="210" maxValue="1203"/>
    </cacheField>
    <cacheField name="AMOUNTH" numFmtId="0">
      <sharedItems containsSemiMixedTypes="0" containsString="0" containsNumber="1" containsInteger="1" minValue="389" maxValue="445110"/>
    </cacheField>
    <cacheField name="Months" numFmtId="0" databaseField="0">
      <fieldGroup base="1">
        <rangePr groupBy="months" startDate="2021-01-01T00:00:00" endDate="2021-12-31T00:00:00"/>
        <groupItems count="14">
          <s v="&lt;01-01-21"/>
          <s v="Jan"/>
          <s v="Feb"/>
          <s v="Mar"/>
          <s v="Apr"/>
          <s v="May"/>
          <s v="Jun"/>
          <s v="Jul"/>
          <s v="Aug"/>
          <s v="Sep"/>
          <s v="Oct"/>
          <s v="Nov"/>
          <s v="Dec"/>
          <s v="&gt;31-12-21"/>
        </groupItems>
      </fieldGroup>
    </cacheField>
  </cacheFields>
  <extLst>
    <ext xmlns:x14="http://schemas.microsoft.com/office/spreadsheetml/2009/9/main" uri="{725AE2AE-9491-48be-B2B4-4EB974FC3084}">
      <x14:pivotCacheDefinition pivotCacheId="4034956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n v="1"/>
    <x v="0"/>
    <x v="0"/>
    <x v="0"/>
    <x v="0"/>
    <n v="11"/>
    <n v="210"/>
    <n v="2310"/>
  </r>
  <r>
    <n v="2"/>
    <x v="1"/>
    <x v="1"/>
    <x v="1"/>
    <x v="1"/>
    <n v="14"/>
    <n v="213"/>
    <n v="2982"/>
  </r>
  <r>
    <n v="3"/>
    <x v="2"/>
    <x v="2"/>
    <x v="2"/>
    <x v="2"/>
    <n v="17"/>
    <n v="216"/>
    <n v="3672"/>
  </r>
  <r>
    <n v="4"/>
    <x v="3"/>
    <x v="3"/>
    <x v="3"/>
    <x v="3"/>
    <n v="20"/>
    <n v="219"/>
    <n v="4380"/>
  </r>
  <r>
    <n v="5"/>
    <x v="4"/>
    <x v="4"/>
    <x v="0"/>
    <x v="4"/>
    <n v="23"/>
    <n v="222"/>
    <n v="5106"/>
  </r>
  <r>
    <n v="6"/>
    <x v="5"/>
    <x v="5"/>
    <x v="1"/>
    <x v="5"/>
    <n v="26"/>
    <n v="225"/>
    <n v="5850"/>
  </r>
  <r>
    <n v="7"/>
    <x v="6"/>
    <x v="6"/>
    <x v="2"/>
    <x v="0"/>
    <n v="29"/>
    <n v="228"/>
    <n v="6612"/>
  </r>
  <r>
    <n v="8"/>
    <x v="7"/>
    <x v="7"/>
    <x v="3"/>
    <x v="1"/>
    <n v="32"/>
    <n v="231"/>
    <n v="7392"/>
  </r>
  <r>
    <n v="9"/>
    <x v="8"/>
    <x v="1"/>
    <x v="0"/>
    <x v="2"/>
    <n v="35"/>
    <n v="234"/>
    <n v="8190"/>
  </r>
  <r>
    <n v="10"/>
    <x v="9"/>
    <x v="2"/>
    <x v="1"/>
    <x v="3"/>
    <n v="38"/>
    <n v="237"/>
    <n v="9006"/>
  </r>
  <r>
    <n v="11"/>
    <x v="10"/>
    <x v="3"/>
    <x v="2"/>
    <x v="4"/>
    <n v="41"/>
    <n v="240"/>
    <n v="9840"/>
  </r>
  <r>
    <n v="12"/>
    <x v="11"/>
    <x v="4"/>
    <x v="3"/>
    <x v="5"/>
    <n v="44"/>
    <n v="243"/>
    <n v="10692"/>
  </r>
  <r>
    <n v="13"/>
    <x v="12"/>
    <x v="5"/>
    <x v="0"/>
    <x v="0"/>
    <n v="47"/>
    <n v="246"/>
    <n v="11562"/>
  </r>
  <r>
    <n v="14"/>
    <x v="13"/>
    <x v="7"/>
    <x v="1"/>
    <x v="1"/>
    <n v="50"/>
    <n v="249"/>
    <n v="12450"/>
  </r>
  <r>
    <n v="15"/>
    <x v="14"/>
    <x v="1"/>
    <x v="2"/>
    <x v="2"/>
    <n v="53"/>
    <n v="252"/>
    <n v="13356"/>
  </r>
  <r>
    <n v="16"/>
    <x v="15"/>
    <x v="2"/>
    <x v="3"/>
    <x v="3"/>
    <n v="56"/>
    <n v="255"/>
    <n v="14280"/>
  </r>
  <r>
    <n v="17"/>
    <x v="16"/>
    <x v="3"/>
    <x v="0"/>
    <x v="4"/>
    <n v="59"/>
    <n v="258"/>
    <n v="15222"/>
  </r>
  <r>
    <n v="18"/>
    <x v="17"/>
    <x v="4"/>
    <x v="1"/>
    <x v="5"/>
    <n v="62"/>
    <n v="261"/>
    <n v="16182"/>
  </r>
  <r>
    <n v="19"/>
    <x v="18"/>
    <x v="5"/>
    <x v="2"/>
    <x v="0"/>
    <n v="65"/>
    <n v="264"/>
    <n v="17160"/>
  </r>
  <r>
    <n v="20"/>
    <x v="19"/>
    <x v="5"/>
    <x v="3"/>
    <x v="1"/>
    <n v="68"/>
    <n v="267"/>
    <n v="18156"/>
  </r>
  <r>
    <n v="21"/>
    <x v="20"/>
    <x v="7"/>
    <x v="0"/>
    <x v="2"/>
    <n v="71"/>
    <n v="270"/>
    <n v="19170"/>
  </r>
  <r>
    <n v="22"/>
    <x v="21"/>
    <x v="8"/>
    <x v="1"/>
    <x v="3"/>
    <n v="74"/>
    <n v="273"/>
    <n v="20202"/>
  </r>
  <r>
    <n v="23"/>
    <x v="22"/>
    <x v="2"/>
    <x v="2"/>
    <x v="4"/>
    <n v="77"/>
    <n v="276"/>
    <n v="21252"/>
  </r>
  <r>
    <n v="24"/>
    <x v="23"/>
    <x v="3"/>
    <x v="3"/>
    <x v="5"/>
    <n v="80"/>
    <n v="279"/>
    <n v="22320"/>
  </r>
  <r>
    <n v="25"/>
    <x v="24"/>
    <x v="4"/>
    <x v="0"/>
    <x v="0"/>
    <n v="83"/>
    <n v="282"/>
    <n v="23406"/>
  </r>
  <r>
    <n v="26"/>
    <x v="25"/>
    <x v="5"/>
    <x v="1"/>
    <x v="1"/>
    <n v="86"/>
    <n v="285"/>
    <n v="24510"/>
  </r>
  <r>
    <n v="27"/>
    <x v="26"/>
    <x v="5"/>
    <x v="2"/>
    <x v="2"/>
    <n v="89"/>
    <n v="288"/>
    <n v="25632"/>
  </r>
  <r>
    <n v="28"/>
    <x v="27"/>
    <x v="7"/>
    <x v="3"/>
    <x v="3"/>
    <n v="92"/>
    <n v="291"/>
    <n v="26772"/>
  </r>
  <r>
    <n v="29"/>
    <x v="28"/>
    <x v="1"/>
    <x v="0"/>
    <x v="4"/>
    <n v="95"/>
    <n v="294"/>
    <n v="27930"/>
  </r>
  <r>
    <n v="30"/>
    <x v="29"/>
    <x v="2"/>
    <x v="1"/>
    <x v="5"/>
    <n v="98"/>
    <n v="297"/>
    <n v="29106"/>
  </r>
  <r>
    <n v="31"/>
    <x v="30"/>
    <x v="3"/>
    <x v="2"/>
    <x v="0"/>
    <n v="101"/>
    <n v="300"/>
    <n v="30300"/>
  </r>
  <r>
    <n v="32"/>
    <x v="31"/>
    <x v="4"/>
    <x v="3"/>
    <x v="1"/>
    <n v="104"/>
    <n v="303"/>
    <n v="31512"/>
  </r>
  <r>
    <n v="33"/>
    <x v="32"/>
    <x v="5"/>
    <x v="0"/>
    <x v="2"/>
    <n v="107"/>
    <n v="306"/>
    <n v="32742"/>
  </r>
  <r>
    <n v="34"/>
    <x v="33"/>
    <x v="5"/>
    <x v="1"/>
    <x v="3"/>
    <n v="110"/>
    <n v="309"/>
    <n v="33990"/>
  </r>
  <r>
    <n v="35"/>
    <x v="34"/>
    <x v="7"/>
    <x v="2"/>
    <x v="4"/>
    <n v="113"/>
    <n v="312"/>
    <n v="35256"/>
  </r>
  <r>
    <n v="36"/>
    <x v="35"/>
    <x v="1"/>
    <x v="3"/>
    <x v="5"/>
    <n v="116"/>
    <n v="315"/>
    <n v="36540"/>
  </r>
  <r>
    <n v="37"/>
    <x v="36"/>
    <x v="2"/>
    <x v="0"/>
    <x v="0"/>
    <n v="119"/>
    <n v="318"/>
    <n v="37842"/>
  </r>
  <r>
    <n v="38"/>
    <x v="37"/>
    <x v="3"/>
    <x v="1"/>
    <x v="1"/>
    <n v="122"/>
    <n v="321"/>
    <n v="39162"/>
  </r>
  <r>
    <n v="39"/>
    <x v="38"/>
    <x v="4"/>
    <x v="2"/>
    <x v="2"/>
    <n v="125"/>
    <n v="324"/>
    <n v="40500"/>
  </r>
  <r>
    <n v="40"/>
    <x v="39"/>
    <x v="5"/>
    <x v="3"/>
    <x v="3"/>
    <n v="128"/>
    <n v="327"/>
    <n v="41856"/>
  </r>
  <r>
    <n v="41"/>
    <x v="40"/>
    <x v="5"/>
    <x v="0"/>
    <x v="4"/>
    <n v="131"/>
    <n v="330"/>
    <n v="43230"/>
  </r>
  <r>
    <n v="42"/>
    <x v="41"/>
    <x v="7"/>
    <x v="1"/>
    <x v="5"/>
    <n v="134"/>
    <n v="333"/>
    <n v="44622"/>
  </r>
  <r>
    <n v="43"/>
    <x v="42"/>
    <x v="1"/>
    <x v="2"/>
    <x v="0"/>
    <n v="137"/>
    <n v="336"/>
    <n v="46032"/>
  </r>
  <r>
    <n v="44"/>
    <x v="43"/>
    <x v="2"/>
    <x v="3"/>
    <x v="1"/>
    <n v="140"/>
    <n v="339"/>
    <n v="47460"/>
  </r>
  <r>
    <n v="45"/>
    <x v="44"/>
    <x v="3"/>
    <x v="0"/>
    <x v="2"/>
    <n v="143"/>
    <n v="342"/>
    <n v="48906"/>
  </r>
  <r>
    <n v="46"/>
    <x v="45"/>
    <x v="4"/>
    <x v="1"/>
    <x v="3"/>
    <n v="146"/>
    <n v="345"/>
    <n v="50370"/>
  </r>
  <r>
    <n v="47"/>
    <x v="46"/>
    <x v="5"/>
    <x v="2"/>
    <x v="4"/>
    <n v="149"/>
    <n v="348"/>
    <n v="51852"/>
  </r>
  <r>
    <n v="48"/>
    <x v="47"/>
    <x v="5"/>
    <x v="3"/>
    <x v="5"/>
    <n v="152"/>
    <n v="351"/>
    <n v="53352"/>
  </r>
  <r>
    <n v="49"/>
    <x v="48"/>
    <x v="7"/>
    <x v="0"/>
    <x v="0"/>
    <n v="155"/>
    <n v="354"/>
    <n v="54870"/>
  </r>
  <r>
    <n v="50"/>
    <x v="49"/>
    <x v="1"/>
    <x v="1"/>
    <x v="1"/>
    <n v="158"/>
    <n v="357"/>
    <n v="56406"/>
  </r>
  <r>
    <n v="51"/>
    <x v="50"/>
    <x v="2"/>
    <x v="2"/>
    <x v="2"/>
    <n v="161"/>
    <n v="360"/>
    <n v="57960"/>
  </r>
  <r>
    <n v="52"/>
    <x v="51"/>
    <x v="3"/>
    <x v="3"/>
    <x v="3"/>
    <n v="164"/>
    <n v="363"/>
    <n v="59532"/>
  </r>
  <r>
    <n v="53"/>
    <x v="52"/>
    <x v="4"/>
    <x v="0"/>
    <x v="4"/>
    <n v="167"/>
    <n v="366"/>
    <n v="61122"/>
  </r>
  <r>
    <n v="54"/>
    <x v="53"/>
    <x v="5"/>
    <x v="1"/>
    <x v="5"/>
    <n v="170"/>
    <n v="369"/>
    <n v="62730"/>
  </r>
  <r>
    <n v="55"/>
    <x v="54"/>
    <x v="7"/>
    <x v="2"/>
    <x v="0"/>
    <n v="173"/>
    <n v="372"/>
    <n v="64356"/>
  </r>
  <r>
    <n v="56"/>
    <x v="55"/>
    <x v="1"/>
    <x v="3"/>
    <x v="1"/>
    <n v="176"/>
    <n v="375"/>
    <n v="66000"/>
  </r>
  <r>
    <n v="57"/>
    <x v="56"/>
    <x v="2"/>
    <x v="0"/>
    <x v="2"/>
    <n v="179"/>
    <n v="378"/>
    <n v="67662"/>
  </r>
  <r>
    <n v="58"/>
    <x v="57"/>
    <x v="3"/>
    <x v="1"/>
    <x v="3"/>
    <n v="182"/>
    <n v="381"/>
    <n v="69342"/>
  </r>
  <r>
    <n v="59"/>
    <x v="58"/>
    <x v="4"/>
    <x v="2"/>
    <x v="4"/>
    <n v="185"/>
    <n v="384"/>
    <n v="71040"/>
  </r>
  <r>
    <n v="60"/>
    <x v="59"/>
    <x v="5"/>
    <x v="3"/>
    <x v="5"/>
    <n v="188"/>
    <n v="387"/>
    <n v="72756"/>
  </r>
  <r>
    <n v="61"/>
    <x v="60"/>
    <x v="5"/>
    <x v="0"/>
    <x v="0"/>
    <n v="191"/>
    <n v="390"/>
    <n v="74490"/>
  </r>
  <r>
    <n v="62"/>
    <x v="61"/>
    <x v="7"/>
    <x v="1"/>
    <x v="1"/>
    <n v="194"/>
    <n v="393"/>
    <n v="76242"/>
  </r>
  <r>
    <n v="63"/>
    <x v="62"/>
    <x v="1"/>
    <x v="2"/>
    <x v="2"/>
    <n v="197"/>
    <n v="396"/>
    <n v="78012"/>
  </r>
  <r>
    <n v="64"/>
    <x v="63"/>
    <x v="2"/>
    <x v="3"/>
    <x v="3"/>
    <n v="200"/>
    <n v="399"/>
    <n v="79800"/>
  </r>
  <r>
    <n v="65"/>
    <x v="64"/>
    <x v="3"/>
    <x v="0"/>
    <x v="4"/>
    <n v="203"/>
    <n v="402"/>
    <n v="81606"/>
  </r>
  <r>
    <n v="66"/>
    <x v="65"/>
    <x v="4"/>
    <x v="1"/>
    <x v="5"/>
    <n v="206"/>
    <n v="405"/>
    <n v="83430"/>
  </r>
  <r>
    <n v="67"/>
    <x v="66"/>
    <x v="5"/>
    <x v="2"/>
    <x v="0"/>
    <n v="209"/>
    <n v="408"/>
    <n v="85272"/>
  </r>
  <r>
    <n v="68"/>
    <x v="67"/>
    <x v="7"/>
    <x v="3"/>
    <x v="1"/>
    <n v="212"/>
    <n v="411"/>
    <n v="87132"/>
  </r>
  <r>
    <n v="69"/>
    <x v="68"/>
    <x v="1"/>
    <x v="0"/>
    <x v="2"/>
    <n v="215"/>
    <n v="414"/>
    <n v="89010"/>
  </r>
  <r>
    <n v="70"/>
    <x v="69"/>
    <x v="2"/>
    <x v="1"/>
    <x v="3"/>
    <n v="218"/>
    <n v="417"/>
    <n v="90906"/>
  </r>
  <r>
    <n v="71"/>
    <x v="70"/>
    <x v="3"/>
    <x v="2"/>
    <x v="4"/>
    <n v="221"/>
    <n v="420"/>
    <n v="92820"/>
  </r>
  <r>
    <n v="72"/>
    <x v="71"/>
    <x v="4"/>
    <x v="3"/>
    <x v="5"/>
    <n v="221"/>
    <n v="423"/>
    <n v="93483"/>
  </r>
  <r>
    <n v="73"/>
    <x v="72"/>
    <x v="5"/>
    <x v="0"/>
    <x v="0"/>
    <n v="219"/>
    <n v="426"/>
    <n v="93294"/>
  </r>
  <r>
    <n v="74"/>
    <x v="73"/>
    <x v="5"/>
    <x v="1"/>
    <x v="1"/>
    <n v="217"/>
    <n v="429"/>
    <n v="93093"/>
  </r>
  <r>
    <n v="75"/>
    <x v="74"/>
    <x v="7"/>
    <x v="2"/>
    <x v="2"/>
    <n v="215"/>
    <n v="432"/>
    <n v="92880"/>
  </r>
  <r>
    <n v="76"/>
    <x v="75"/>
    <x v="1"/>
    <x v="3"/>
    <x v="3"/>
    <n v="213"/>
    <n v="435"/>
    <n v="92655"/>
  </r>
  <r>
    <n v="77"/>
    <x v="76"/>
    <x v="2"/>
    <x v="0"/>
    <x v="4"/>
    <n v="211"/>
    <n v="438"/>
    <n v="92418"/>
  </r>
  <r>
    <n v="78"/>
    <x v="77"/>
    <x v="3"/>
    <x v="1"/>
    <x v="5"/>
    <n v="209"/>
    <n v="441"/>
    <n v="92169"/>
  </r>
  <r>
    <n v="79"/>
    <x v="78"/>
    <x v="4"/>
    <x v="2"/>
    <x v="0"/>
    <n v="207"/>
    <n v="444"/>
    <n v="91908"/>
  </r>
  <r>
    <n v="80"/>
    <x v="79"/>
    <x v="5"/>
    <x v="3"/>
    <x v="1"/>
    <n v="205"/>
    <n v="447"/>
    <n v="91635"/>
  </r>
  <r>
    <n v="81"/>
    <x v="80"/>
    <x v="5"/>
    <x v="0"/>
    <x v="2"/>
    <n v="203"/>
    <n v="450"/>
    <n v="91350"/>
  </r>
  <r>
    <n v="82"/>
    <x v="81"/>
    <x v="7"/>
    <x v="1"/>
    <x v="3"/>
    <n v="201"/>
    <n v="453"/>
    <n v="91053"/>
  </r>
  <r>
    <n v="83"/>
    <x v="82"/>
    <x v="1"/>
    <x v="2"/>
    <x v="4"/>
    <n v="199"/>
    <n v="456"/>
    <n v="90744"/>
  </r>
  <r>
    <n v="84"/>
    <x v="83"/>
    <x v="2"/>
    <x v="3"/>
    <x v="5"/>
    <n v="197"/>
    <n v="459"/>
    <n v="90423"/>
  </r>
  <r>
    <n v="85"/>
    <x v="84"/>
    <x v="3"/>
    <x v="0"/>
    <x v="0"/>
    <n v="195"/>
    <n v="462"/>
    <n v="90090"/>
  </r>
  <r>
    <n v="86"/>
    <x v="85"/>
    <x v="4"/>
    <x v="1"/>
    <x v="1"/>
    <n v="193"/>
    <n v="465"/>
    <n v="89745"/>
  </r>
  <r>
    <n v="87"/>
    <x v="86"/>
    <x v="5"/>
    <x v="2"/>
    <x v="2"/>
    <n v="191"/>
    <n v="468"/>
    <n v="89388"/>
  </r>
  <r>
    <n v="88"/>
    <x v="87"/>
    <x v="5"/>
    <x v="3"/>
    <x v="3"/>
    <n v="189"/>
    <n v="471"/>
    <n v="89019"/>
  </r>
  <r>
    <n v="89"/>
    <x v="88"/>
    <x v="7"/>
    <x v="0"/>
    <x v="4"/>
    <n v="187"/>
    <n v="474"/>
    <n v="88638"/>
  </r>
  <r>
    <n v="90"/>
    <x v="89"/>
    <x v="1"/>
    <x v="1"/>
    <x v="5"/>
    <n v="185"/>
    <n v="477"/>
    <n v="88245"/>
  </r>
  <r>
    <n v="91"/>
    <x v="90"/>
    <x v="2"/>
    <x v="2"/>
    <x v="0"/>
    <n v="183"/>
    <n v="480"/>
    <n v="87840"/>
  </r>
  <r>
    <n v="92"/>
    <x v="91"/>
    <x v="3"/>
    <x v="3"/>
    <x v="1"/>
    <n v="181"/>
    <n v="479"/>
    <n v="86699"/>
  </r>
  <r>
    <n v="93"/>
    <x v="92"/>
    <x v="4"/>
    <x v="0"/>
    <x v="2"/>
    <n v="179"/>
    <n v="478"/>
    <n v="85562"/>
  </r>
  <r>
    <n v="94"/>
    <x v="93"/>
    <x v="5"/>
    <x v="1"/>
    <x v="3"/>
    <n v="177"/>
    <n v="477"/>
    <n v="84429"/>
  </r>
  <r>
    <n v="95"/>
    <x v="94"/>
    <x v="5"/>
    <x v="2"/>
    <x v="4"/>
    <n v="175"/>
    <n v="476"/>
    <n v="83300"/>
  </r>
  <r>
    <n v="96"/>
    <x v="95"/>
    <x v="7"/>
    <x v="3"/>
    <x v="5"/>
    <n v="173"/>
    <n v="475"/>
    <n v="82175"/>
  </r>
  <r>
    <n v="97"/>
    <x v="96"/>
    <x v="1"/>
    <x v="3"/>
    <x v="0"/>
    <n v="171"/>
    <n v="474"/>
    <n v="81054"/>
  </r>
  <r>
    <n v="98"/>
    <x v="97"/>
    <x v="2"/>
    <x v="2"/>
    <x v="1"/>
    <n v="169"/>
    <n v="473"/>
    <n v="79937"/>
  </r>
  <r>
    <n v="99"/>
    <x v="98"/>
    <x v="3"/>
    <x v="1"/>
    <x v="2"/>
    <n v="167"/>
    <n v="472"/>
    <n v="78824"/>
  </r>
  <r>
    <n v="100"/>
    <x v="99"/>
    <x v="4"/>
    <x v="0"/>
    <x v="3"/>
    <n v="165"/>
    <n v="471"/>
    <n v="77715"/>
  </r>
  <r>
    <n v="101"/>
    <x v="100"/>
    <x v="5"/>
    <x v="3"/>
    <x v="4"/>
    <n v="163"/>
    <n v="470"/>
    <n v="76610"/>
  </r>
  <r>
    <n v="102"/>
    <x v="101"/>
    <x v="5"/>
    <x v="2"/>
    <x v="5"/>
    <n v="161"/>
    <n v="469"/>
    <n v="75509"/>
  </r>
  <r>
    <n v="103"/>
    <x v="102"/>
    <x v="7"/>
    <x v="1"/>
    <x v="0"/>
    <n v="159"/>
    <n v="468"/>
    <n v="74412"/>
  </r>
  <r>
    <n v="104"/>
    <x v="103"/>
    <x v="1"/>
    <x v="0"/>
    <x v="1"/>
    <n v="157"/>
    <n v="467"/>
    <n v="73319"/>
  </r>
  <r>
    <n v="105"/>
    <x v="104"/>
    <x v="2"/>
    <x v="3"/>
    <x v="2"/>
    <n v="155"/>
    <n v="466"/>
    <n v="72230"/>
  </r>
  <r>
    <n v="106"/>
    <x v="105"/>
    <x v="3"/>
    <x v="2"/>
    <x v="3"/>
    <n v="153"/>
    <n v="465"/>
    <n v="71145"/>
  </r>
  <r>
    <n v="107"/>
    <x v="106"/>
    <x v="4"/>
    <x v="1"/>
    <x v="4"/>
    <n v="151"/>
    <n v="464"/>
    <n v="70064"/>
  </r>
  <r>
    <n v="108"/>
    <x v="107"/>
    <x v="5"/>
    <x v="0"/>
    <x v="5"/>
    <n v="149"/>
    <n v="463"/>
    <n v="68987"/>
  </r>
  <r>
    <n v="109"/>
    <x v="108"/>
    <x v="7"/>
    <x v="3"/>
    <x v="0"/>
    <n v="147"/>
    <n v="462"/>
    <n v="67914"/>
  </r>
  <r>
    <n v="110"/>
    <x v="109"/>
    <x v="1"/>
    <x v="2"/>
    <x v="1"/>
    <n v="145"/>
    <n v="461"/>
    <n v="66845"/>
  </r>
  <r>
    <n v="111"/>
    <x v="110"/>
    <x v="2"/>
    <x v="1"/>
    <x v="2"/>
    <n v="143"/>
    <n v="460"/>
    <n v="65780"/>
  </r>
  <r>
    <n v="112"/>
    <x v="111"/>
    <x v="3"/>
    <x v="0"/>
    <x v="3"/>
    <n v="141"/>
    <n v="459"/>
    <n v="64719"/>
  </r>
  <r>
    <n v="113"/>
    <x v="112"/>
    <x v="4"/>
    <x v="3"/>
    <x v="4"/>
    <n v="139"/>
    <n v="458"/>
    <n v="63662"/>
  </r>
  <r>
    <n v="114"/>
    <x v="113"/>
    <x v="5"/>
    <x v="2"/>
    <x v="5"/>
    <n v="137"/>
    <n v="457"/>
    <n v="62609"/>
  </r>
  <r>
    <n v="115"/>
    <x v="114"/>
    <x v="5"/>
    <x v="1"/>
    <x v="0"/>
    <n v="135"/>
    <n v="456"/>
    <n v="61560"/>
  </r>
  <r>
    <n v="116"/>
    <x v="115"/>
    <x v="7"/>
    <x v="0"/>
    <x v="1"/>
    <n v="133"/>
    <n v="455"/>
    <n v="60515"/>
  </r>
  <r>
    <n v="117"/>
    <x v="116"/>
    <x v="1"/>
    <x v="3"/>
    <x v="2"/>
    <n v="131"/>
    <n v="454"/>
    <n v="59474"/>
  </r>
  <r>
    <n v="118"/>
    <x v="117"/>
    <x v="2"/>
    <x v="2"/>
    <x v="3"/>
    <n v="129"/>
    <n v="453"/>
    <n v="58437"/>
  </r>
  <r>
    <n v="119"/>
    <x v="118"/>
    <x v="3"/>
    <x v="1"/>
    <x v="4"/>
    <n v="127"/>
    <n v="452"/>
    <n v="57404"/>
  </r>
  <r>
    <n v="120"/>
    <x v="119"/>
    <x v="4"/>
    <x v="0"/>
    <x v="5"/>
    <n v="125"/>
    <n v="451"/>
    <n v="56375"/>
  </r>
  <r>
    <n v="121"/>
    <x v="120"/>
    <x v="5"/>
    <x v="3"/>
    <x v="0"/>
    <n v="123"/>
    <n v="450"/>
    <n v="55350"/>
  </r>
  <r>
    <n v="122"/>
    <x v="121"/>
    <x v="7"/>
    <x v="2"/>
    <x v="1"/>
    <n v="121"/>
    <n v="449"/>
    <n v="54329"/>
  </r>
  <r>
    <n v="123"/>
    <x v="122"/>
    <x v="1"/>
    <x v="1"/>
    <x v="2"/>
    <n v="119"/>
    <n v="448"/>
    <n v="53312"/>
  </r>
  <r>
    <n v="124"/>
    <x v="123"/>
    <x v="2"/>
    <x v="0"/>
    <x v="3"/>
    <n v="117"/>
    <n v="447"/>
    <n v="52299"/>
  </r>
  <r>
    <n v="125"/>
    <x v="124"/>
    <x v="3"/>
    <x v="3"/>
    <x v="4"/>
    <n v="115"/>
    <n v="446"/>
    <n v="51290"/>
  </r>
  <r>
    <n v="126"/>
    <x v="125"/>
    <x v="4"/>
    <x v="2"/>
    <x v="5"/>
    <n v="113"/>
    <n v="445"/>
    <n v="50285"/>
  </r>
  <r>
    <n v="127"/>
    <x v="126"/>
    <x v="5"/>
    <x v="1"/>
    <x v="0"/>
    <n v="111"/>
    <n v="444"/>
    <n v="49284"/>
  </r>
  <r>
    <n v="128"/>
    <x v="127"/>
    <x v="5"/>
    <x v="0"/>
    <x v="1"/>
    <n v="109"/>
    <n v="443"/>
    <n v="48287"/>
  </r>
  <r>
    <n v="129"/>
    <x v="128"/>
    <x v="7"/>
    <x v="3"/>
    <x v="2"/>
    <n v="107"/>
    <n v="442"/>
    <n v="47294"/>
  </r>
  <r>
    <n v="130"/>
    <x v="129"/>
    <x v="1"/>
    <x v="2"/>
    <x v="3"/>
    <n v="105"/>
    <n v="441"/>
    <n v="46305"/>
  </r>
  <r>
    <n v="131"/>
    <x v="130"/>
    <x v="2"/>
    <x v="1"/>
    <x v="4"/>
    <n v="103"/>
    <n v="440"/>
    <n v="45320"/>
  </r>
  <r>
    <n v="132"/>
    <x v="131"/>
    <x v="3"/>
    <x v="0"/>
    <x v="5"/>
    <n v="101"/>
    <n v="439"/>
    <n v="44339"/>
  </r>
  <r>
    <n v="133"/>
    <x v="132"/>
    <x v="4"/>
    <x v="3"/>
    <x v="0"/>
    <n v="99"/>
    <n v="438"/>
    <n v="43362"/>
  </r>
  <r>
    <n v="134"/>
    <x v="133"/>
    <x v="5"/>
    <x v="2"/>
    <x v="1"/>
    <n v="97"/>
    <n v="437"/>
    <n v="42389"/>
  </r>
  <r>
    <n v="135"/>
    <x v="134"/>
    <x v="5"/>
    <x v="1"/>
    <x v="2"/>
    <n v="95"/>
    <n v="436"/>
    <n v="41420"/>
  </r>
  <r>
    <n v="136"/>
    <x v="135"/>
    <x v="7"/>
    <x v="0"/>
    <x v="3"/>
    <n v="93"/>
    <n v="435"/>
    <n v="40455"/>
  </r>
  <r>
    <n v="137"/>
    <x v="136"/>
    <x v="1"/>
    <x v="3"/>
    <x v="4"/>
    <n v="91"/>
    <n v="434"/>
    <n v="39494"/>
  </r>
  <r>
    <n v="138"/>
    <x v="137"/>
    <x v="2"/>
    <x v="2"/>
    <x v="5"/>
    <n v="89"/>
    <n v="433"/>
    <n v="38537"/>
  </r>
  <r>
    <n v="139"/>
    <x v="138"/>
    <x v="3"/>
    <x v="1"/>
    <x v="0"/>
    <n v="87"/>
    <n v="432"/>
    <n v="37584"/>
  </r>
  <r>
    <n v="140"/>
    <x v="139"/>
    <x v="4"/>
    <x v="0"/>
    <x v="1"/>
    <n v="85"/>
    <n v="431"/>
    <n v="36635"/>
  </r>
  <r>
    <n v="141"/>
    <x v="140"/>
    <x v="5"/>
    <x v="3"/>
    <x v="2"/>
    <n v="83"/>
    <n v="430"/>
    <n v="35690"/>
  </r>
  <r>
    <n v="142"/>
    <x v="141"/>
    <x v="5"/>
    <x v="2"/>
    <x v="3"/>
    <n v="81"/>
    <n v="429"/>
    <n v="34749"/>
  </r>
  <r>
    <n v="143"/>
    <x v="142"/>
    <x v="7"/>
    <x v="1"/>
    <x v="4"/>
    <n v="79"/>
    <n v="428"/>
    <n v="33812"/>
  </r>
  <r>
    <n v="144"/>
    <x v="143"/>
    <x v="1"/>
    <x v="0"/>
    <x v="5"/>
    <n v="77"/>
    <n v="427"/>
    <n v="32879"/>
  </r>
  <r>
    <n v="145"/>
    <x v="144"/>
    <x v="2"/>
    <x v="3"/>
    <x v="0"/>
    <n v="75"/>
    <n v="426"/>
    <n v="31950"/>
  </r>
  <r>
    <n v="146"/>
    <x v="145"/>
    <x v="3"/>
    <x v="2"/>
    <x v="1"/>
    <n v="73"/>
    <n v="425"/>
    <n v="31025"/>
  </r>
  <r>
    <n v="147"/>
    <x v="146"/>
    <x v="4"/>
    <x v="1"/>
    <x v="2"/>
    <n v="71"/>
    <n v="424"/>
    <n v="30104"/>
  </r>
  <r>
    <n v="148"/>
    <x v="147"/>
    <x v="5"/>
    <x v="0"/>
    <x v="3"/>
    <n v="69"/>
    <n v="423"/>
    <n v="29187"/>
  </r>
  <r>
    <n v="149"/>
    <x v="148"/>
    <x v="5"/>
    <x v="3"/>
    <x v="4"/>
    <n v="67"/>
    <n v="422"/>
    <n v="28274"/>
  </r>
  <r>
    <n v="150"/>
    <x v="149"/>
    <x v="7"/>
    <x v="2"/>
    <x v="5"/>
    <n v="65"/>
    <n v="421"/>
    <n v="27365"/>
  </r>
  <r>
    <n v="151"/>
    <x v="150"/>
    <x v="1"/>
    <x v="1"/>
    <x v="0"/>
    <n v="63"/>
    <n v="420"/>
    <n v="26460"/>
  </r>
  <r>
    <n v="152"/>
    <x v="151"/>
    <x v="2"/>
    <x v="0"/>
    <x v="1"/>
    <n v="61"/>
    <n v="419"/>
    <n v="25559"/>
  </r>
  <r>
    <n v="153"/>
    <x v="152"/>
    <x v="3"/>
    <x v="3"/>
    <x v="2"/>
    <n v="59"/>
    <n v="418"/>
    <n v="24662"/>
  </r>
  <r>
    <n v="154"/>
    <x v="153"/>
    <x v="4"/>
    <x v="2"/>
    <x v="3"/>
    <n v="57"/>
    <n v="417"/>
    <n v="23769"/>
  </r>
  <r>
    <n v="155"/>
    <x v="154"/>
    <x v="5"/>
    <x v="1"/>
    <x v="4"/>
    <n v="55"/>
    <n v="416"/>
    <n v="22880"/>
  </r>
  <r>
    <n v="156"/>
    <x v="155"/>
    <x v="5"/>
    <x v="0"/>
    <x v="5"/>
    <n v="53"/>
    <n v="415"/>
    <n v="21995"/>
  </r>
  <r>
    <n v="157"/>
    <x v="156"/>
    <x v="7"/>
    <x v="3"/>
    <x v="0"/>
    <n v="51"/>
    <n v="414"/>
    <n v="21114"/>
  </r>
  <r>
    <n v="158"/>
    <x v="157"/>
    <x v="1"/>
    <x v="2"/>
    <x v="1"/>
    <n v="49"/>
    <n v="413"/>
    <n v="20237"/>
  </r>
  <r>
    <n v="159"/>
    <x v="158"/>
    <x v="2"/>
    <x v="1"/>
    <x v="2"/>
    <n v="47"/>
    <n v="412"/>
    <n v="19364"/>
  </r>
  <r>
    <n v="160"/>
    <x v="159"/>
    <x v="3"/>
    <x v="0"/>
    <x v="3"/>
    <n v="45"/>
    <n v="411"/>
    <n v="18495"/>
  </r>
  <r>
    <n v="161"/>
    <x v="160"/>
    <x v="4"/>
    <x v="3"/>
    <x v="4"/>
    <n v="43"/>
    <n v="410"/>
    <n v="17630"/>
  </r>
  <r>
    <n v="162"/>
    <x v="161"/>
    <x v="5"/>
    <x v="2"/>
    <x v="5"/>
    <n v="41"/>
    <n v="409"/>
    <n v="16769"/>
  </r>
  <r>
    <n v="163"/>
    <x v="162"/>
    <x v="7"/>
    <x v="1"/>
    <x v="0"/>
    <n v="39"/>
    <n v="408"/>
    <n v="15912"/>
  </r>
  <r>
    <n v="164"/>
    <x v="163"/>
    <x v="1"/>
    <x v="0"/>
    <x v="1"/>
    <n v="37"/>
    <n v="407"/>
    <n v="15059"/>
  </r>
  <r>
    <n v="165"/>
    <x v="164"/>
    <x v="2"/>
    <x v="3"/>
    <x v="2"/>
    <n v="35"/>
    <n v="406"/>
    <n v="14210"/>
  </r>
  <r>
    <n v="166"/>
    <x v="165"/>
    <x v="3"/>
    <x v="2"/>
    <x v="3"/>
    <n v="33"/>
    <n v="405"/>
    <n v="13365"/>
  </r>
  <r>
    <n v="167"/>
    <x v="166"/>
    <x v="4"/>
    <x v="1"/>
    <x v="4"/>
    <n v="31"/>
    <n v="404"/>
    <n v="12524"/>
  </r>
  <r>
    <n v="168"/>
    <x v="167"/>
    <x v="5"/>
    <x v="0"/>
    <x v="5"/>
    <n v="29"/>
    <n v="403"/>
    <n v="11687"/>
  </r>
  <r>
    <n v="169"/>
    <x v="168"/>
    <x v="5"/>
    <x v="3"/>
    <x v="0"/>
    <n v="27"/>
    <n v="402"/>
    <n v="10854"/>
  </r>
  <r>
    <n v="170"/>
    <x v="169"/>
    <x v="7"/>
    <x v="2"/>
    <x v="1"/>
    <n v="25"/>
    <n v="401"/>
    <n v="10025"/>
  </r>
  <r>
    <n v="171"/>
    <x v="170"/>
    <x v="1"/>
    <x v="1"/>
    <x v="2"/>
    <n v="23"/>
    <n v="400"/>
    <n v="9200"/>
  </r>
  <r>
    <n v="172"/>
    <x v="171"/>
    <x v="2"/>
    <x v="0"/>
    <x v="3"/>
    <n v="21"/>
    <n v="399"/>
    <n v="8379"/>
  </r>
  <r>
    <n v="173"/>
    <x v="172"/>
    <x v="3"/>
    <x v="3"/>
    <x v="4"/>
    <n v="19"/>
    <n v="398"/>
    <n v="7562"/>
  </r>
  <r>
    <n v="174"/>
    <x v="173"/>
    <x v="4"/>
    <x v="2"/>
    <x v="5"/>
    <n v="17"/>
    <n v="397"/>
    <n v="6749"/>
  </r>
  <r>
    <n v="175"/>
    <x v="174"/>
    <x v="5"/>
    <x v="1"/>
    <x v="0"/>
    <n v="15"/>
    <n v="396"/>
    <n v="5940"/>
  </r>
  <r>
    <n v="176"/>
    <x v="175"/>
    <x v="7"/>
    <x v="0"/>
    <x v="1"/>
    <n v="13"/>
    <n v="395"/>
    <n v="5135"/>
  </r>
  <r>
    <n v="177"/>
    <x v="176"/>
    <x v="1"/>
    <x v="3"/>
    <x v="2"/>
    <n v="11"/>
    <n v="394"/>
    <n v="4334"/>
  </r>
  <r>
    <n v="178"/>
    <x v="177"/>
    <x v="2"/>
    <x v="2"/>
    <x v="3"/>
    <n v="9"/>
    <n v="393"/>
    <n v="3537"/>
  </r>
  <r>
    <n v="179"/>
    <x v="178"/>
    <x v="3"/>
    <x v="1"/>
    <x v="4"/>
    <n v="7"/>
    <n v="392"/>
    <n v="2744"/>
  </r>
  <r>
    <n v="180"/>
    <x v="179"/>
    <x v="4"/>
    <x v="0"/>
    <x v="5"/>
    <n v="5"/>
    <n v="391"/>
    <n v="1955"/>
  </r>
  <r>
    <n v="181"/>
    <x v="180"/>
    <x v="5"/>
    <x v="3"/>
    <x v="0"/>
    <n v="3"/>
    <n v="390"/>
    <n v="1170"/>
  </r>
  <r>
    <n v="182"/>
    <x v="181"/>
    <x v="5"/>
    <x v="2"/>
    <x v="1"/>
    <n v="1"/>
    <n v="389"/>
    <n v="389"/>
  </r>
  <r>
    <n v="183"/>
    <x v="182"/>
    <x v="7"/>
    <x v="1"/>
    <x v="2"/>
    <n v="8"/>
    <n v="388"/>
    <n v="3104"/>
  </r>
  <r>
    <n v="184"/>
    <x v="183"/>
    <x v="1"/>
    <x v="0"/>
    <x v="3"/>
    <n v="10"/>
    <n v="387"/>
    <n v="3870"/>
  </r>
  <r>
    <n v="185"/>
    <x v="184"/>
    <x v="2"/>
    <x v="3"/>
    <x v="4"/>
    <n v="12"/>
    <n v="386"/>
    <n v="4632"/>
  </r>
  <r>
    <n v="186"/>
    <x v="185"/>
    <x v="3"/>
    <x v="2"/>
    <x v="5"/>
    <n v="14"/>
    <n v="385"/>
    <n v="5390"/>
  </r>
  <r>
    <n v="187"/>
    <x v="186"/>
    <x v="4"/>
    <x v="1"/>
    <x v="0"/>
    <n v="16"/>
    <n v="384"/>
    <n v="6144"/>
  </r>
  <r>
    <n v="188"/>
    <x v="187"/>
    <x v="5"/>
    <x v="0"/>
    <x v="1"/>
    <n v="18"/>
    <n v="383"/>
    <n v="6894"/>
  </r>
  <r>
    <n v="189"/>
    <x v="188"/>
    <x v="5"/>
    <x v="3"/>
    <x v="2"/>
    <n v="20"/>
    <n v="382"/>
    <n v="7640"/>
  </r>
  <r>
    <n v="190"/>
    <x v="189"/>
    <x v="7"/>
    <x v="2"/>
    <x v="3"/>
    <n v="22"/>
    <n v="381"/>
    <n v="8382"/>
  </r>
  <r>
    <n v="191"/>
    <x v="190"/>
    <x v="1"/>
    <x v="1"/>
    <x v="4"/>
    <n v="24"/>
    <n v="380"/>
    <n v="9120"/>
  </r>
  <r>
    <n v="192"/>
    <x v="191"/>
    <x v="2"/>
    <x v="0"/>
    <x v="5"/>
    <n v="26"/>
    <n v="379"/>
    <n v="9854"/>
  </r>
  <r>
    <n v="193"/>
    <x v="192"/>
    <x v="3"/>
    <x v="3"/>
    <x v="0"/>
    <n v="28"/>
    <n v="378"/>
    <n v="10584"/>
  </r>
  <r>
    <n v="194"/>
    <x v="193"/>
    <x v="4"/>
    <x v="2"/>
    <x v="1"/>
    <n v="30"/>
    <n v="377"/>
    <n v="11310"/>
  </r>
  <r>
    <n v="195"/>
    <x v="194"/>
    <x v="5"/>
    <x v="1"/>
    <x v="2"/>
    <n v="32"/>
    <n v="376"/>
    <n v="12032"/>
  </r>
  <r>
    <n v="196"/>
    <x v="195"/>
    <x v="5"/>
    <x v="0"/>
    <x v="3"/>
    <n v="34"/>
    <n v="375"/>
    <n v="12750"/>
  </r>
  <r>
    <n v="197"/>
    <x v="196"/>
    <x v="7"/>
    <x v="3"/>
    <x v="4"/>
    <n v="36"/>
    <n v="374"/>
    <n v="13464"/>
  </r>
  <r>
    <n v="198"/>
    <x v="197"/>
    <x v="1"/>
    <x v="2"/>
    <x v="5"/>
    <n v="38"/>
    <n v="373"/>
    <n v="14174"/>
  </r>
  <r>
    <n v="199"/>
    <x v="198"/>
    <x v="2"/>
    <x v="1"/>
    <x v="0"/>
    <n v="40"/>
    <n v="378"/>
    <n v="15120"/>
  </r>
  <r>
    <n v="200"/>
    <x v="199"/>
    <x v="3"/>
    <x v="0"/>
    <x v="1"/>
    <n v="42"/>
    <n v="383"/>
    <n v="16086"/>
  </r>
  <r>
    <n v="201"/>
    <x v="200"/>
    <x v="4"/>
    <x v="3"/>
    <x v="2"/>
    <n v="44"/>
    <n v="388"/>
    <n v="17072"/>
  </r>
  <r>
    <n v="202"/>
    <x v="201"/>
    <x v="5"/>
    <x v="2"/>
    <x v="3"/>
    <n v="46"/>
    <n v="393"/>
    <n v="18078"/>
  </r>
  <r>
    <n v="203"/>
    <x v="202"/>
    <x v="5"/>
    <x v="1"/>
    <x v="4"/>
    <n v="48"/>
    <n v="398"/>
    <n v="19104"/>
  </r>
  <r>
    <n v="204"/>
    <x v="203"/>
    <x v="7"/>
    <x v="0"/>
    <x v="5"/>
    <n v="50"/>
    <n v="403"/>
    <n v="20150"/>
  </r>
  <r>
    <n v="205"/>
    <x v="204"/>
    <x v="1"/>
    <x v="3"/>
    <x v="0"/>
    <n v="52"/>
    <n v="408"/>
    <n v="21216"/>
  </r>
  <r>
    <n v="206"/>
    <x v="205"/>
    <x v="2"/>
    <x v="2"/>
    <x v="1"/>
    <n v="54"/>
    <n v="413"/>
    <n v="22302"/>
  </r>
  <r>
    <n v="207"/>
    <x v="206"/>
    <x v="3"/>
    <x v="1"/>
    <x v="2"/>
    <n v="56"/>
    <n v="418"/>
    <n v="23408"/>
  </r>
  <r>
    <n v="208"/>
    <x v="207"/>
    <x v="4"/>
    <x v="0"/>
    <x v="3"/>
    <n v="58"/>
    <n v="423"/>
    <n v="24534"/>
  </r>
  <r>
    <n v="209"/>
    <x v="208"/>
    <x v="5"/>
    <x v="3"/>
    <x v="4"/>
    <n v="60"/>
    <n v="428"/>
    <n v="25680"/>
  </r>
  <r>
    <n v="210"/>
    <x v="209"/>
    <x v="5"/>
    <x v="2"/>
    <x v="5"/>
    <n v="62"/>
    <n v="433"/>
    <n v="26846"/>
  </r>
  <r>
    <n v="211"/>
    <x v="210"/>
    <x v="7"/>
    <x v="1"/>
    <x v="0"/>
    <n v="64"/>
    <n v="438"/>
    <n v="28032"/>
  </r>
  <r>
    <n v="212"/>
    <x v="211"/>
    <x v="1"/>
    <x v="0"/>
    <x v="1"/>
    <n v="66"/>
    <n v="443"/>
    <n v="29238"/>
  </r>
  <r>
    <n v="213"/>
    <x v="212"/>
    <x v="2"/>
    <x v="3"/>
    <x v="2"/>
    <n v="68"/>
    <n v="448"/>
    <n v="30464"/>
  </r>
  <r>
    <n v="214"/>
    <x v="213"/>
    <x v="3"/>
    <x v="2"/>
    <x v="3"/>
    <n v="70"/>
    <n v="453"/>
    <n v="31710"/>
  </r>
  <r>
    <n v="215"/>
    <x v="214"/>
    <x v="4"/>
    <x v="1"/>
    <x v="4"/>
    <n v="72"/>
    <n v="458"/>
    <n v="32976"/>
  </r>
  <r>
    <n v="216"/>
    <x v="215"/>
    <x v="5"/>
    <x v="0"/>
    <x v="5"/>
    <n v="74"/>
    <n v="463"/>
    <n v="34262"/>
  </r>
  <r>
    <n v="217"/>
    <x v="216"/>
    <x v="7"/>
    <x v="3"/>
    <x v="0"/>
    <n v="76"/>
    <n v="468"/>
    <n v="35568"/>
  </r>
  <r>
    <n v="218"/>
    <x v="217"/>
    <x v="1"/>
    <x v="2"/>
    <x v="1"/>
    <n v="78"/>
    <n v="473"/>
    <n v="36894"/>
  </r>
  <r>
    <n v="219"/>
    <x v="218"/>
    <x v="2"/>
    <x v="1"/>
    <x v="2"/>
    <n v="80"/>
    <n v="478"/>
    <n v="38240"/>
  </r>
  <r>
    <n v="220"/>
    <x v="219"/>
    <x v="3"/>
    <x v="0"/>
    <x v="3"/>
    <n v="82"/>
    <n v="483"/>
    <n v="39606"/>
  </r>
  <r>
    <n v="221"/>
    <x v="220"/>
    <x v="4"/>
    <x v="3"/>
    <x v="4"/>
    <n v="84"/>
    <n v="488"/>
    <n v="40992"/>
  </r>
  <r>
    <n v="222"/>
    <x v="221"/>
    <x v="5"/>
    <x v="2"/>
    <x v="5"/>
    <n v="86"/>
    <n v="493"/>
    <n v="42398"/>
  </r>
  <r>
    <n v="223"/>
    <x v="222"/>
    <x v="5"/>
    <x v="1"/>
    <x v="0"/>
    <n v="88"/>
    <n v="498"/>
    <n v="43824"/>
  </r>
  <r>
    <n v="224"/>
    <x v="223"/>
    <x v="7"/>
    <x v="0"/>
    <x v="1"/>
    <n v="90"/>
    <n v="503"/>
    <n v="45270"/>
  </r>
  <r>
    <n v="225"/>
    <x v="224"/>
    <x v="1"/>
    <x v="3"/>
    <x v="2"/>
    <n v="92"/>
    <n v="508"/>
    <n v="46736"/>
  </r>
  <r>
    <n v="226"/>
    <x v="225"/>
    <x v="2"/>
    <x v="2"/>
    <x v="3"/>
    <n v="94"/>
    <n v="513"/>
    <n v="48222"/>
  </r>
  <r>
    <n v="227"/>
    <x v="226"/>
    <x v="3"/>
    <x v="1"/>
    <x v="4"/>
    <n v="96"/>
    <n v="518"/>
    <n v="49728"/>
  </r>
  <r>
    <n v="228"/>
    <x v="227"/>
    <x v="4"/>
    <x v="0"/>
    <x v="5"/>
    <n v="98"/>
    <n v="523"/>
    <n v="51254"/>
  </r>
  <r>
    <n v="229"/>
    <x v="228"/>
    <x v="5"/>
    <x v="3"/>
    <x v="0"/>
    <n v="100"/>
    <n v="528"/>
    <n v="52800"/>
  </r>
  <r>
    <n v="230"/>
    <x v="229"/>
    <x v="7"/>
    <x v="2"/>
    <x v="1"/>
    <n v="102"/>
    <n v="533"/>
    <n v="54366"/>
  </r>
  <r>
    <n v="231"/>
    <x v="230"/>
    <x v="1"/>
    <x v="1"/>
    <x v="2"/>
    <n v="104"/>
    <n v="538"/>
    <n v="55952"/>
  </r>
  <r>
    <n v="232"/>
    <x v="231"/>
    <x v="2"/>
    <x v="0"/>
    <x v="3"/>
    <n v="106"/>
    <n v="543"/>
    <n v="57558"/>
  </r>
  <r>
    <n v="233"/>
    <x v="232"/>
    <x v="3"/>
    <x v="3"/>
    <x v="4"/>
    <n v="108"/>
    <n v="548"/>
    <n v="59184"/>
  </r>
  <r>
    <n v="234"/>
    <x v="233"/>
    <x v="4"/>
    <x v="2"/>
    <x v="5"/>
    <n v="110"/>
    <n v="553"/>
    <n v="60830"/>
  </r>
  <r>
    <n v="235"/>
    <x v="234"/>
    <x v="5"/>
    <x v="1"/>
    <x v="0"/>
    <n v="112"/>
    <n v="558"/>
    <n v="62496"/>
  </r>
  <r>
    <n v="236"/>
    <x v="235"/>
    <x v="5"/>
    <x v="0"/>
    <x v="1"/>
    <n v="114"/>
    <n v="563"/>
    <n v="64182"/>
  </r>
  <r>
    <n v="237"/>
    <x v="236"/>
    <x v="7"/>
    <x v="3"/>
    <x v="2"/>
    <n v="116"/>
    <n v="568"/>
    <n v="65888"/>
  </r>
  <r>
    <n v="238"/>
    <x v="237"/>
    <x v="1"/>
    <x v="2"/>
    <x v="3"/>
    <n v="118"/>
    <n v="573"/>
    <n v="67614"/>
  </r>
  <r>
    <n v="239"/>
    <x v="238"/>
    <x v="2"/>
    <x v="1"/>
    <x v="4"/>
    <n v="120"/>
    <n v="578"/>
    <n v="69360"/>
  </r>
  <r>
    <n v="240"/>
    <x v="239"/>
    <x v="3"/>
    <x v="0"/>
    <x v="5"/>
    <n v="122"/>
    <n v="583"/>
    <n v="71126"/>
  </r>
  <r>
    <n v="241"/>
    <x v="240"/>
    <x v="4"/>
    <x v="3"/>
    <x v="0"/>
    <n v="124"/>
    <n v="588"/>
    <n v="72912"/>
  </r>
  <r>
    <n v="242"/>
    <x v="241"/>
    <x v="5"/>
    <x v="2"/>
    <x v="1"/>
    <n v="126"/>
    <n v="593"/>
    <n v="74718"/>
  </r>
  <r>
    <n v="243"/>
    <x v="242"/>
    <x v="5"/>
    <x v="1"/>
    <x v="2"/>
    <n v="128"/>
    <n v="598"/>
    <n v="76544"/>
  </r>
  <r>
    <n v="244"/>
    <x v="243"/>
    <x v="7"/>
    <x v="0"/>
    <x v="3"/>
    <n v="130"/>
    <n v="603"/>
    <n v="78390"/>
  </r>
  <r>
    <n v="245"/>
    <x v="244"/>
    <x v="1"/>
    <x v="3"/>
    <x v="4"/>
    <n v="132"/>
    <n v="608"/>
    <n v="80256"/>
  </r>
  <r>
    <n v="246"/>
    <x v="245"/>
    <x v="2"/>
    <x v="2"/>
    <x v="5"/>
    <n v="134"/>
    <n v="613"/>
    <n v="82142"/>
  </r>
  <r>
    <n v="247"/>
    <x v="246"/>
    <x v="3"/>
    <x v="1"/>
    <x v="0"/>
    <n v="136"/>
    <n v="618"/>
    <n v="84048"/>
  </r>
  <r>
    <n v="248"/>
    <x v="247"/>
    <x v="4"/>
    <x v="0"/>
    <x v="1"/>
    <n v="138"/>
    <n v="623"/>
    <n v="85974"/>
  </r>
  <r>
    <n v="249"/>
    <x v="248"/>
    <x v="5"/>
    <x v="3"/>
    <x v="2"/>
    <n v="140"/>
    <n v="628"/>
    <n v="87920"/>
  </r>
  <r>
    <n v="250"/>
    <x v="249"/>
    <x v="5"/>
    <x v="2"/>
    <x v="3"/>
    <n v="142"/>
    <n v="633"/>
    <n v="89886"/>
  </r>
  <r>
    <n v="251"/>
    <x v="250"/>
    <x v="7"/>
    <x v="1"/>
    <x v="4"/>
    <n v="144"/>
    <n v="638"/>
    <n v="91872"/>
  </r>
  <r>
    <n v="252"/>
    <x v="251"/>
    <x v="1"/>
    <x v="0"/>
    <x v="5"/>
    <n v="146"/>
    <n v="643"/>
    <n v="93878"/>
  </r>
  <r>
    <n v="253"/>
    <x v="252"/>
    <x v="2"/>
    <x v="3"/>
    <x v="0"/>
    <n v="148"/>
    <n v="648"/>
    <n v="95904"/>
  </r>
  <r>
    <n v="254"/>
    <x v="253"/>
    <x v="3"/>
    <x v="2"/>
    <x v="1"/>
    <n v="150"/>
    <n v="653"/>
    <n v="97950"/>
  </r>
  <r>
    <n v="255"/>
    <x v="254"/>
    <x v="4"/>
    <x v="1"/>
    <x v="2"/>
    <n v="152"/>
    <n v="658"/>
    <n v="100016"/>
  </r>
  <r>
    <n v="256"/>
    <x v="255"/>
    <x v="5"/>
    <x v="0"/>
    <x v="3"/>
    <n v="154"/>
    <n v="663"/>
    <n v="102102"/>
  </r>
  <r>
    <n v="257"/>
    <x v="256"/>
    <x v="5"/>
    <x v="3"/>
    <x v="4"/>
    <n v="156"/>
    <n v="668"/>
    <n v="104208"/>
  </r>
  <r>
    <n v="258"/>
    <x v="257"/>
    <x v="7"/>
    <x v="2"/>
    <x v="5"/>
    <n v="158"/>
    <n v="673"/>
    <n v="106334"/>
  </r>
  <r>
    <n v="259"/>
    <x v="258"/>
    <x v="1"/>
    <x v="1"/>
    <x v="0"/>
    <n v="160"/>
    <n v="678"/>
    <n v="108480"/>
  </r>
  <r>
    <n v="260"/>
    <x v="259"/>
    <x v="2"/>
    <x v="0"/>
    <x v="1"/>
    <n v="162"/>
    <n v="683"/>
    <n v="110646"/>
  </r>
  <r>
    <n v="261"/>
    <x v="260"/>
    <x v="3"/>
    <x v="3"/>
    <x v="2"/>
    <n v="164"/>
    <n v="688"/>
    <n v="112832"/>
  </r>
  <r>
    <n v="262"/>
    <x v="261"/>
    <x v="4"/>
    <x v="2"/>
    <x v="3"/>
    <n v="166"/>
    <n v="693"/>
    <n v="115038"/>
  </r>
  <r>
    <n v="263"/>
    <x v="262"/>
    <x v="5"/>
    <x v="1"/>
    <x v="4"/>
    <n v="168"/>
    <n v="698"/>
    <n v="117264"/>
  </r>
  <r>
    <n v="264"/>
    <x v="263"/>
    <x v="5"/>
    <x v="0"/>
    <x v="5"/>
    <n v="170"/>
    <n v="703"/>
    <n v="119510"/>
  </r>
  <r>
    <n v="265"/>
    <x v="264"/>
    <x v="7"/>
    <x v="3"/>
    <x v="0"/>
    <n v="172"/>
    <n v="708"/>
    <n v="121776"/>
  </r>
  <r>
    <n v="266"/>
    <x v="265"/>
    <x v="1"/>
    <x v="2"/>
    <x v="1"/>
    <n v="174"/>
    <n v="713"/>
    <n v="124062"/>
  </r>
  <r>
    <n v="267"/>
    <x v="266"/>
    <x v="2"/>
    <x v="1"/>
    <x v="2"/>
    <n v="176"/>
    <n v="718"/>
    <n v="126368"/>
  </r>
  <r>
    <n v="268"/>
    <x v="267"/>
    <x v="3"/>
    <x v="0"/>
    <x v="3"/>
    <n v="178"/>
    <n v="723"/>
    <n v="128694"/>
  </r>
  <r>
    <n v="269"/>
    <x v="268"/>
    <x v="4"/>
    <x v="3"/>
    <x v="4"/>
    <n v="180"/>
    <n v="728"/>
    <n v="131040"/>
  </r>
  <r>
    <n v="270"/>
    <x v="269"/>
    <x v="5"/>
    <x v="2"/>
    <x v="5"/>
    <n v="182"/>
    <n v="733"/>
    <n v="133406"/>
  </r>
  <r>
    <n v="271"/>
    <x v="270"/>
    <x v="7"/>
    <x v="1"/>
    <x v="0"/>
    <n v="184"/>
    <n v="738"/>
    <n v="135792"/>
  </r>
  <r>
    <n v="272"/>
    <x v="271"/>
    <x v="1"/>
    <x v="0"/>
    <x v="1"/>
    <n v="186"/>
    <n v="743"/>
    <n v="138198"/>
  </r>
  <r>
    <n v="273"/>
    <x v="272"/>
    <x v="2"/>
    <x v="3"/>
    <x v="2"/>
    <n v="188"/>
    <n v="748"/>
    <n v="140624"/>
  </r>
  <r>
    <n v="274"/>
    <x v="273"/>
    <x v="3"/>
    <x v="2"/>
    <x v="3"/>
    <n v="190"/>
    <n v="753"/>
    <n v="143070"/>
  </r>
  <r>
    <n v="275"/>
    <x v="274"/>
    <x v="4"/>
    <x v="1"/>
    <x v="4"/>
    <n v="192"/>
    <n v="758"/>
    <n v="145536"/>
  </r>
  <r>
    <n v="276"/>
    <x v="275"/>
    <x v="5"/>
    <x v="0"/>
    <x v="5"/>
    <n v="194"/>
    <n v="763"/>
    <n v="148022"/>
  </r>
  <r>
    <n v="277"/>
    <x v="276"/>
    <x v="5"/>
    <x v="3"/>
    <x v="0"/>
    <n v="196"/>
    <n v="768"/>
    <n v="150528"/>
  </r>
  <r>
    <n v="278"/>
    <x v="277"/>
    <x v="7"/>
    <x v="2"/>
    <x v="1"/>
    <n v="198"/>
    <n v="773"/>
    <n v="153054"/>
  </r>
  <r>
    <n v="279"/>
    <x v="278"/>
    <x v="1"/>
    <x v="1"/>
    <x v="2"/>
    <n v="200"/>
    <n v="778"/>
    <n v="155600"/>
  </r>
  <r>
    <n v="280"/>
    <x v="279"/>
    <x v="2"/>
    <x v="0"/>
    <x v="3"/>
    <n v="202"/>
    <n v="783"/>
    <n v="158166"/>
  </r>
  <r>
    <n v="281"/>
    <x v="280"/>
    <x v="3"/>
    <x v="3"/>
    <x v="4"/>
    <n v="204"/>
    <n v="788"/>
    <n v="160752"/>
  </r>
  <r>
    <n v="282"/>
    <x v="281"/>
    <x v="4"/>
    <x v="2"/>
    <x v="5"/>
    <n v="206"/>
    <n v="793"/>
    <n v="163358"/>
  </r>
  <r>
    <n v="283"/>
    <x v="282"/>
    <x v="5"/>
    <x v="1"/>
    <x v="0"/>
    <n v="208"/>
    <n v="798"/>
    <n v="165984"/>
  </r>
  <r>
    <n v="284"/>
    <x v="283"/>
    <x v="7"/>
    <x v="0"/>
    <x v="1"/>
    <n v="210"/>
    <n v="803"/>
    <n v="168630"/>
  </r>
  <r>
    <n v="285"/>
    <x v="284"/>
    <x v="1"/>
    <x v="3"/>
    <x v="2"/>
    <n v="212"/>
    <n v="808"/>
    <n v="171296"/>
  </r>
  <r>
    <n v="286"/>
    <x v="285"/>
    <x v="2"/>
    <x v="2"/>
    <x v="3"/>
    <n v="214"/>
    <n v="813"/>
    <n v="173982"/>
  </r>
  <r>
    <n v="287"/>
    <x v="286"/>
    <x v="3"/>
    <x v="1"/>
    <x v="4"/>
    <n v="216"/>
    <n v="818"/>
    <n v="176688"/>
  </r>
  <r>
    <n v="288"/>
    <x v="287"/>
    <x v="4"/>
    <x v="0"/>
    <x v="5"/>
    <n v="218"/>
    <n v="823"/>
    <n v="179414"/>
  </r>
  <r>
    <n v="289"/>
    <x v="288"/>
    <x v="5"/>
    <x v="3"/>
    <x v="0"/>
    <n v="220"/>
    <n v="828"/>
    <n v="182160"/>
  </r>
  <r>
    <n v="290"/>
    <x v="289"/>
    <x v="5"/>
    <x v="2"/>
    <x v="1"/>
    <n v="222"/>
    <n v="833"/>
    <n v="184926"/>
  </r>
  <r>
    <n v="291"/>
    <x v="290"/>
    <x v="7"/>
    <x v="1"/>
    <x v="2"/>
    <n v="224"/>
    <n v="838"/>
    <n v="187712"/>
  </r>
  <r>
    <n v="292"/>
    <x v="291"/>
    <x v="1"/>
    <x v="0"/>
    <x v="3"/>
    <n v="226"/>
    <n v="843"/>
    <n v="190518"/>
  </r>
  <r>
    <n v="293"/>
    <x v="292"/>
    <x v="2"/>
    <x v="3"/>
    <x v="4"/>
    <n v="228"/>
    <n v="848"/>
    <n v="193344"/>
  </r>
  <r>
    <n v="294"/>
    <x v="293"/>
    <x v="3"/>
    <x v="2"/>
    <x v="5"/>
    <n v="230"/>
    <n v="853"/>
    <n v="196190"/>
  </r>
  <r>
    <n v="295"/>
    <x v="294"/>
    <x v="4"/>
    <x v="1"/>
    <x v="0"/>
    <n v="232"/>
    <n v="858"/>
    <n v="199056"/>
  </r>
  <r>
    <n v="296"/>
    <x v="295"/>
    <x v="5"/>
    <x v="0"/>
    <x v="1"/>
    <n v="234"/>
    <n v="863"/>
    <n v="201942"/>
  </r>
  <r>
    <n v="297"/>
    <x v="296"/>
    <x v="5"/>
    <x v="3"/>
    <x v="2"/>
    <n v="236"/>
    <n v="868"/>
    <n v="204848"/>
  </r>
  <r>
    <n v="298"/>
    <x v="297"/>
    <x v="7"/>
    <x v="2"/>
    <x v="3"/>
    <n v="238"/>
    <n v="873"/>
    <n v="207774"/>
  </r>
  <r>
    <n v="299"/>
    <x v="298"/>
    <x v="1"/>
    <x v="1"/>
    <x v="4"/>
    <n v="240"/>
    <n v="878"/>
    <n v="210720"/>
  </r>
  <r>
    <n v="300"/>
    <x v="299"/>
    <x v="2"/>
    <x v="0"/>
    <x v="5"/>
    <n v="242"/>
    <n v="883"/>
    <n v="213686"/>
  </r>
  <r>
    <n v="301"/>
    <x v="300"/>
    <x v="3"/>
    <x v="3"/>
    <x v="0"/>
    <n v="244"/>
    <n v="888"/>
    <n v="216672"/>
  </r>
  <r>
    <n v="302"/>
    <x v="301"/>
    <x v="4"/>
    <x v="2"/>
    <x v="1"/>
    <n v="246"/>
    <n v="893"/>
    <n v="219678"/>
  </r>
  <r>
    <n v="303"/>
    <x v="302"/>
    <x v="5"/>
    <x v="1"/>
    <x v="2"/>
    <n v="248"/>
    <n v="898"/>
    <n v="222704"/>
  </r>
  <r>
    <n v="304"/>
    <x v="303"/>
    <x v="5"/>
    <x v="0"/>
    <x v="3"/>
    <n v="250"/>
    <n v="903"/>
    <n v="225750"/>
  </r>
  <r>
    <n v="305"/>
    <x v="304"/>
    <x v="7"/>
    <x v="3"/>
    <x v="4"/>
    <n v="252"/>
    <n v="908"/>
    <n v="228816"/>
  </r>
  <r>
    <n v="306"/>
    <x v="305"/>
    <x v="1"/>
    <x v="2"/>
    <x v="5"/>
    <n v="254"/>
    <n v="913"/>
    <n v="231902"/>
  </r>
  <r>
    <n v="307"/>
    <x v="306"/>
    <x v="2"/>
    <x v="1"/>
    <x v="0"/>
    <n v="256"/>
    <n v="918"/>
    <n v="235008"/>
  </r>
  <r>
    <n v="308"/>
    <x v="307"/>
    <x v="3"/>
    <x v="0"/>
    <x v="1"/>
    <n v="258"/>
    <n v="923"/>
    <n v="238134"/>
  </r>
  <r>
    <n v="309"/>
    <x v="308"/>
    <x v="4"/>
    <x v="3"/>
    <x v="2"/>
    <n v="260"/>
    <n v="928"/>
    <n v="241280"/>
  </r>
  <r>
    <n v="310"/>
    <x v="309"/>
    <x v="5"/>
    <x v="2"/>
    <x v="3"/>
    <n v="262"/>
    <n v="933"/>
    <n v="244446"/>
  </r>
  <r>
    <n v="311"/>
    <x v="310"/>
    <x v="5"/>
    <x v="1"/>
    <x v="4"/>
    <n v="264"/>
    <n v="938"/>
    <n v="247632"/>
  </r>
  <r>
    <n v="312"/>
    <x v="311"/>
    <x v="7"/>
    <x v="0"/>
    <x v="5"/>
    <n v="266"/>
    <n v="943"/>
    <n v="250838"/>
  </r>
  <r>
    <n v="313"/>
    <x v="312"/>
    <x v="1"/>
    <x v="3"/>
    <x v="0"/>
    <n v="268"/>
    <n v="948"/>
    <n v="254064"/>
  </r>
  <r>
    <n v="314"/>
    <x v="313"/>
    <x v="2"/>
    <x v="2"/>
    <x v="1"/>
    <n v="270"/>
    <n v="953"/>
    <n v="257310"/>
  </r>
  <r>
    <n v="315"/>
    <x v="314"/>
    <x v="3"/>
    <x v="1"/>
    <x v="2"/>
    <n v="272"/>
    <n v="958"/>
    <n v="260576"/>
  </r>
  <r>
    <n v="316"/>
    <x v="315"/>
    <x v="4"/>
    <x v="0"/>
    <x v="3"/>
    <n v="274"/>
    <n v="963"/>
    <n v="263862"/>
  </r>
  <r>
    <n v="317"/>
    <x v="316"/>
    <x v="5"/>
    <x v="3"/>
    <x v="4"/>
    <n v="276"/>
    <n v="968"/>
    <n v="267168"/>
  </r>
  <r>
    <n v="318"/>
    <x v="317"/>
    <x v="5"/>
    <x v="2"/>
    <x v="5"/>
    <n v="278"/>
    <n v="973"/>
    <n v="270494"/>
  </r>
  <r>
    <n v="319"/>
    <x v="318"/>
    <x v="7"/>
    <x v="1"/>
    <x v="0"/>
    <n v="280"/>
    <n v="978"/>
    <n v="273840"/>
  </r>
  <r>
    <n v="320"/>
    <x v="319"/>
    <x v="1"/>
    <x v="0"/>
    <x v="1"/>
    <n v="282"/>
    <n v="983"/>
    <n v="277206"/>
  </r>
  <r>
    <n v="321"/>
    <x v="320"/>
    <x v="2"/>
    <x v="0"/>
    <x v="2"/>
    <n v="284"/>
    <n v="988"/>
    <n v="280592"/>
  </r>
  <r>
    <n v="322"/>
    <x v="321"/>
    <x v="3"/>
    <x v="1"/>
    <x v="3"/>
    <n v="286"/>
    <n v="993"/>
    <n v="283998"/>
  </r>
  <r>
    <n v="323"/>
    <x v="322"/>
    <x v="4"/>
    <x v="3"/>
    <x v="4"/>
    <n v="288"/>
    <n v="998"/>
    <n v="287424"/>
  </r>
  <r>
    <n v="324"/>
    <x v="323"/>
    <x v="5"/>
    <x v="2"/>
    <x v="5"/>
    <n v="290"/>
    <n v="1003"/>
    <n v="290870"/>
  </r>
  <r>
    <n v="325"/>
    <x v="324"/>
    <x v="7"/>
    <x v="0"/>
    <x v="0"/>
    <n v="292"/>
    <n v="1008"/>
    <n v="294336"/>
  </r>
  <r>
    <n v="326"/>
    <x v="325"/>
    <x v="1"/>
    <x v="1"/>
    <x v="1"/>
    <n v="294"/>
    <n v="1013"/>
    <n v="297822"/>
  </r>
  <r>
    <n v="327"/>
    <x v="326"/>
    <x v="2"/>
    <x v="3"/>
    <x v="2"/>
    <n v="296"/>
    <n v="1018"/>
    <n v="301328"/>
  </r>
  <r>
    <n v="328"/>
    <x v="327"/>
    <x v="3"/>
    <x v="2"/>
    <x v="3"/>
    <n v="298"/>
    <n v="1023"/>
    <n v="304854"/>
  </r>
  <r>
    <n v="329"/>
    <x v="328"/>
    <x v="4"/>
    <x v="0"/>
    <x v="4"/>
    <n v="300"/>
    <n v="1028"/>
    <n v="308400"/>
  </r>
  <r>
    <n v="330"/>
    <x v="329"/>
    <x v="5"/>
    <x v="1"/>
    <x v="5"/>
    <n v="302"/>
    <n v="1033"/>
    <n v="311966"/>
  </r>
  <r>
    <n v="331"/>
    <x v="330"/>
    <x v="5"/>
    <x v="3"/>
    <x v="0"/>
    <n v="304"/>
    <n v="1038"/>
    <n v="315552"/>
  </r>
  <r>
    <n v="332"/>
    <x v="331"/>
    <x v="7"/>
    <x v="2"/>
    <x v="1"/>
    <n v="306"/>
    <n v="1043"/>
    <n v="319158"/>
  </r>
  <r>
    <n v="333"/>
    <x v="332"/>
    <x v="1"/>
    <x v="0"/>
    <x v="2"/>
    <n v="308"/>
    <n v="1048"/>
    <n v="322784"/>
  </r>
  <r>
    <n v="334"/>
    <x v="333"/>
    <x v="2"/>
    <x v="1"/>
    <x v="3"/>
    <n v="310"/>
    <n v="1053"/>
    <n v="326430"/>
  </r>
  <r>
    <n v="335"/>
    <x v="334"/>
    <x v="3"/>
    <x v="3"/>
    <x v="4"/>
    <n v="312"/>
    <n v="1058"/>
    <n v="330096"/>
  </r>
  <r>
    <n v="336"/>
    <x v="335"/>
    <x v="4"/>
    <x v="2"/>
    <x v="5"/>
    <n v="314"/>
    <n v="1063"/>
    <n v="333782"/>
  </r>
  <r>
    <n v="337"/>
    <x v="336"/>
    <x v="5"/>
    <x v="0"/>
    <x v="0"/>
    <n v="316"/>
    <n v="1068"/>
    <n v="337488"/>
  </r>
  <r>
    <n v="338"/>
    <x v="337"/>
    <x v="7"/>
    <x v="1"/>
    <x v="1"/>
    <n v="318"/>
    <n v="1073"/>
    <n v="341214"/>
  </r>
  <r>
    <n v="339"/>
    <x v="338"/>
    <x v="1"/>
    <x v="3"/>
    <x v="2"/>
    <n v="320"/>
    <n v="1078"/>
    <n v="344960"/>
  </r>
  <r>
    <n v="340"/>
    <x v="339"/>
    <x v="2"/>
    <x v="2"/>
    <x v="3"/>
    <n v="322"/>
    <n v="1083"/>
    <n v="348726"/>
  </r>
  <r>
    <n v="341"/>
    <x v="340"/>
    <x v="3"/>
    <x v="0"/>
    <x v="4"/>
    <n v="324"/>
    <n v="1088"/>
    <n v="352512"/>
  </r>
  <r>
    <n v="342"/>
    <x v="341"/>
    <x v="4"/>
    <x v="1"/>
    <x v="5"/>
    <n v="326"/>
    <n v="1093"/>
    <n v="356318"/>
  </r>
  <r>
    <n v="343"/>
    <x v="342"/>
    <x v="5"/>
    <x v="3"/>
    <x v="0"/>
    <n v="328"/>
    <n v="1098"/>
    <n v="360144"/>
  </r>
  <r>
    <n v="344"/>
    <x v="343"/>
    <x v="5"/>
    <x v="2"/>
    <x v="1"/>
    <n v="330"/>
    <n v="1103"/>
    <n v="363990"/>
  </r>
  <r>
    <n v="345"/>
    <x v="344"/>
    <x v="7"/>
    <x v="0"/>
    <x v="2"/>
    <n v="332"/>
    <n v="1108"/>
    <n v="367856"/>
  </r>
  <r>
    <n v="346"/>
    <x v="345"/>
    <x v="1"/>
    <x v="1"/>
    <x v="3"/>
    <n v="334"/>
    <n v="1113"/>
    <n v="371742"/>
  </r>
  <r>
    <n v="347"/>
    <x v="346"/>
    <x v="2"/>
    <x v="3"/>
    <x v="4"/>
    <n v="336"/>
    <n v="1118"/>
    <n v="375648"/>
  </r>
  <r>
    <n v="348"/>
    <x v="347"/>
    <x v="3"/>
    <x v="2"/>
    <x v="5"/>
    <n v="338"/>
    <n v="1123"/>
    <n v="379574"/>
  </r>
  <r>
    <n v="349"/>
    <x v="348"/>
    <x v="4"/>
    <x v="0"/>
    <x v="0"/>
    <n v="340"/>
    <n v="1128"/>
    <n v="383520"/>
  </r>
  <r>
    <n v="350"/>
    <x v="349"/>
    <x v="5"/>
    <x v="1"/>
    <x v="1"/>
    <n v="342"/>
    <n v="1133"/>
    <n v="387486"/>
  </r>
  <r>
    <n v="351"/>
    <x v="350"/>
    <x v="5"/>
    <x v="3"/>
    <x v="2"/>
    <n v="344"/>
    <n v="1138"/>
    <n v="391472"/>
  </r>
  <r>
    <n v="352"/>
    <x v="351"/>
    <x v="7"/>
    <x v="2"/>
    <x v="3"/>
    <n v="346"/>
    <n v="1143"/>
    <n v="395478"/>
  </r>
  <r>
    <n v="353"/>
    <x v="352"/>
    <x v="1"/>
    <x v="0"/>
    <x v="4"/>
    <n v="348"/>
    <n v="1148"/>
    <n v="399504"/>
  </r>
  <r>
    <n v="354"/>
    <x v="353"/>
    <x v="2"/>
    <x v="1"/>
    <x v="5"/>
    <n v="350"/>
    <n v="1153"/>
    <n v="403550"/>
  </r>
  <r>
    <n v="355"/>
    <x v="354"/>
    <x v="3"/>
    <x v="3"/>
    <x v="0"/>
    <n v="352"/>
    <n v="1158"/>
    <n v="407616"/>
  </r>
  <r>
    <n v="356"/>
    <x v="355"/>
    <x v="4"/>
    <x v="2"/>
    <x v="1"/>
    <n v="354"/>
    <n v="1163"/>
    <n v="411702"/>
  </r>
  <r>
    <n v="357"/>
    <x v="356"/>
    <x v="5"/>
    <x v="0"/>
    <x v="2"/>
    <n v="356"/>
    <n v="1168"/>
    <n v="415808"/>
  </r>
  <r>
    <n v="358"/>
    <x v="357"/>
    <x v="5"/>
    <x v="1"/>
    <x v="3"/>
    <n v="358"/>
    <n v="1173"/>
    <n v="419934"/>
  </r>
  <r>
    <n v="359"/>
    <x v="358"/>
    <x v="7"/>
    <x v="3"/>
    <x v="4"/>
    <n v="360"/>
    <n v="1178"/>
    <n v="424080"/>
  </r>
  <r>
    <n v="360"/>
    <x v="359"/>
    <x v="1"/>
    <x v="2"/>
    <x v="5"/>
    <n v="362"/>
    <n v="1183"/>
    <n v="428246"/>
  </r>
  <r>
    <n v="361"/>
    <x v="360"/>
    <x v="2"/>
    <x v="0"/>
    <x v="0"/>
    <n v="364"/>
    <n v="1188"/>
    <n v="432432"/>
  </r>
  <r>
    <n v="362"/>
    <x v="361"/>
    <x v="3"/>
    <x v="1"/>
    <x v="1"/>
    <n v="366"/>
    <n v="1193"/>
    <n v="436638"/>
  </r>
  <r>
    <n v="363"/>
    <x v="362"/>
    <x v="4"/>
    <x v="3"/>
    <x v="2"/>
    <n v="368"/>
    <n v="1198"/>
    <n v="440864"/>
  </r>
  <r>
    <n v="364"/>
    <x v="363"/>
    <x v="5"/>
    <x v="2"/>
    <x v="4"/>
    <n v="370"/>
    <n v="1203"/>
    <n v="445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14"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83">
  <location ref="A147:B15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0">
        <item x="7"/>
        <item x="3"/>
        <item x="0"/>
        <item x="4"/>
        <item x="6"/>
        <item x="2"/>
        <item x="8"/>
        <item x="1"/>
        <item x="5"/>
        <item t="default"/>
      </items>
    </pivotField>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0">
    <i>
      <x/>
    </i>
    <i>
      <x v="1"/>
    </i>
    <i>
      <x v="2"/>
    </i>
    <i>
      <x v="3"/>
    </i>
    <i>
      <x v="4"/>
    </i>
    <i>
      <x v="5"/>
    </i>
    <i>
      <x v="6"/>
    </i>
    <i>
      <x v="7"/>
    </i>
    <i>
      <x v="8"/>
    </i>
    <i t="grand">
      <x/>
    </i>
  </rowItems>
  <colItems count="1">
    <i/>
  </colItems>
  <dataFields count="1">
    <dataField name="Sum of AMOUNTH" fld="7" baseField="0" baseItem="0"/>
  </dataFields>
  <chartFormats count="2">
    <chartFormat chart="79" format="1"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2"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24">
  <location ref="A16:B21"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3"/>
        <item x="2"/>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H" fld="7" baseField="0" baseItem="0"/>
  </dataField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3"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71">
  <location ref="A138:B145"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v="5"/>
    </i>
    <i>
      <x v="1"/>
    </i>
    <i>
      <x v="3"/>
    </i>
    <i>
      <x v="2"/>
    </i>
    <i>
      <x/>
    </i>
    <i>
      <x v="4"/>
    </i>
    <i t="grand">
      <x/>
    </i>
  </rowItems>
  <colItems count="1">
    <i/>
  </colItems>
  <dataFields count="1">
    <dataField name="Sum of QTY" fld="5" baseField="0" baseItem="0"/>
  </dataFields>
  <chartFormats count="17">
    <chartFormat chart="50" format="0"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3" format="3">
      <pivotArea type="data" outline="0" fieldPosition="0">
        <references count="2">
          <reference field="4294967294" count="1" selected="0">
            <x v="0"/>
          </reference>
          <reference field="4" count="1" selected="0">
            <x v="5"/>
          </reference>
        </references>
      </pivotArea>
    </chartFormat>
    <chartFormat chart="63" format="4">
      <pivotArea type="data" outline="0" fieldPosition="0">
        <references count="2">
          <reference field="4294967294" count="1" selected="0">
            <x v="0"/>
          </reference>
          <reference field="4" count="1" selected="0">
            <x v="4"/>
          </reference>
        </references>
      </pivotArea>
    </chartFormat>
    <chartFormat chart="63" format="5">
      <pivotArea type="data" outline="0" fieldPosition="0">
        <references count="2">
          <reference field="4294967294" count="1" selected="0">
            <x v="0"/>
          </reference>
          <reference field="4" count="1" selected="0">
            <x v="3"/>
          </reference>
        </references>
      </pivotArea>
    </chartFormat>
    <chartFormat chart="63" format="6">
      <pivotArea type="data" outline="0" fieldPosition="0">
        <references count="2">
          <reference field="4294967294" count="1" selected="0">
            <x v="0"/>
          </reference>
          <reference field="4" count="1" selected="0">
            <x v="2"/>
          </reference>
        </references>
      </pivotArea>
    </chartFormat>
    <chartFormat chart="63" format="7">
      <pivotArea type="data" outline="0" fieldPosition="0">
        <references count="2">
          <reference field="4294967294" count="1" selected="0">
            <x v="0"/>
          </reference>
          <reference field="4" count="1" selected="0">
            <x v="1"/>
          </reference>
        </references>
      </pivotArea>
    </chartFormat>
    <chartFormat chart="63" format="8">
      <pivotArea type="data" outline="0" fieldPosition="0">
        <references count="2">
          <reference field="4294967294" count="1" selected="0">
            <x v="0"/>
          </reference>
          <reference field="4" count="1" selected="0">
            <x v="0"/>
          </reference>
        </references>
      </pivotArea>
    </chartFormat>
    <chartFormat chart="65" format="16" series="1">
      <pivotArea type="data" outline="0" fieldPosition="0">
        <references count="1">
          <reference field="4294967294" count="1" selected="0">
            <x v="0"/>
          </reference>
        </references>
      </pivotArea>
    </chartFormat>
    <chartFormat chart="65" format="17">
      <pivotArea type="data" outline="0" fieldPosition="0">
        <references count="2">
          <reference field="4294967294" count="1" selected="0">
            <x v="0"/>
          </reference>
          <reference field="4" count="1" selected="0">
            <x v="0"/>
          </reference>
        </references>
      </pivotArea>
    </chartFormat>
    <chartFormat chart="65" format="18">
      <pivotArea type="data" outline="0" fieldPosition="0">
        <references count="2">
          <reference field="4294967294" count="1" selected="0">
            <x v="0"/>
          </reference>
          <reference field="4" count="1" selected="0">
            <x v="1"/>
          </reference>
        </references>
      </pivotArea>
    </chartFormat>
    <chartFormat chart="65" format="19">
      <pivotArea type="data" outline="0" fieldPosition="0">
        <references count="2">
          <reference field="4294967294" count="1" selected="0">
            <x v="0"/>
          </reference>
          <reference field="4" count="1" selected="0">
            <x v="2"/>
          </reference>
        </references>
      </pivotArea>
    </chartFormat>
    <chartFormat chart="65" format="20">
      <pivotArea type="data" outline="0" fieldPosition="0">
        <references count="2">
          <reference field="4294967294" count="1" selected="0">
            <x v="0"/>
          </reference>
          <reference field="4" count="1" selected="0">
            <x v="3"/>
          </reference>
        </references>
      </pivotArea>
    </chartFormat>
    <chartFormat chart="65" format="21">
      <pivotArea type="data" outline="0" fieldPosition="0">
        <references count="2">
          <reference field="4294967294" count="1" selected="0">
            <x v="0"/>
          </reference>
          <reference field="4" count="1" selected="0">
            <x v="4"/>
          </reference>
        </references>
      </pivotArea>
    </chartFormat>
    <chartFormat chart="65" format="22">
      <pivotArea type="data" outline="0" fieldPosition="0">
        <references count="2">
          <reference field="4294967294" count="1" selected="0">
            <x v="0"/>
          </reference>
          <reference field="4" count="1" selected="0">
            <x v="5"/>
          </reference>
        </references>
      </pivotArea>
    </chartFormat>
    <chartFormat chart="6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B000000}" name="PivotTable8"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48">
  <location ref="A82:B89"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3"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47">
  <location ref="A27:B34"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AMOUNTH" fld="7" showDataAs="percentOfCol" baseField="0" baseItem="0" numFmtId="10"/>
  </dataFields>
  <chartFormats count="2">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0"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66">
  <location ref="A110:B117"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6">
    <chartFormat chart="50" format="0"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3" format="3">
      <pivotArea type="data" outline="0" fieldPosition="0">
        <references count="2">
          <reference field="4294967294" count="1" selected="0">
            <x v="0"/>
          </reference>
          <reference field="4" count="1" selected="0">
            <x v="5"/>
          </reference>
        </references>
      </pivotArea>
    </chartFormat>
    <chartFormat chart="63" format="4">
      <pivotArea type="data" outline="0" fieldPosition="0">
        <references count="2">
          <reference field="4294967294" count="1" selected="0">
            <x v="0"/>
          </reference>
          <reference field="4" count="1" selected="0">
            <x v="4"/>
          </reference>
        </references>
      </pivotArea>
    </chartFormat>
    <chartFormat chart="63" format="5">
      <pivotArea type="data" outline="0" fieldPosition="0">
        <references count="2">
          <reference field="4294967294" count="1" selected="0">
            <x v="0"/>
          </reference>
          <reference field="4" count="1" selected="0">
            <x v="3"/>
          </reference>
        </references>
      </pivotArea>
    </chartFormat>
    <chartFormat chart="63" format="6">
      <pivotArea type="data" outline="0" fieldPosition="0">
        <references count="2">
          <reference field="4294967294" count="1" selected="0">
            <x v="0"/>
          </reference>
          <reference field="4" count="1" selected="0">
            <x v="2"/>
          </reference>
        </references>
      </pivotArea>
    </chartFormat>
    <chartFormat chart="63" format="7">
      <pivotArea type="data" outline="0" fieldPosition="0">
        <references count="2">
          <reference field="4294967294" count="1" selected="0">
            <x v="0"/>
          </reference>
          <reference field="4" count="1" selected="0">
            <x v="1"/>
          </reference>
        </references>
      </pivotArea>
    </chartFormat>
    <chartFormat chart="63" format="8">
      <pivotArea type="data" outline="0" fieldPosition="0">
        <references count="2">
          <reference field="4294967294" count="1" selected="0">
            <x v="0"/>
          </reference>
          <reference field="4" count="1" selected="0">
            <x v="0"/>
          </reference>
        </references>
      </pivotArea>
    </chartFormat>
    <chartFormat chart="65" format="16" series="1">
      <pivotArea type="data" outline="0" fieldPosition="0">
        <references count="1">
          <reference field="4294967294" count="1" selected="0">
            <x v="0"/>
          </reference>
        </references>
      </pivotArea>
    </chartFormat>
    <chartFormat chart="65" format="17">
      <pivotArea type="data" outline="0" fieldPosition="0">
        <references count="2">
          <reference field="4294967294" count="1" selected="0">
            <x v="0"/>
          </reference>
          <reference field="4" count="1" selected="0">
            <x v="0"/>
          </reference>
        </references>
      </pivotArea>
    </chartFormat>
    <chartFormat chart="65" format="18">
      <pivotArea type="data" outline="0" fieldPosition="0">
        <references count="2">
          <reference field="4294967294" count="1" selected="0">
            <x v="0"/>
          </reference>
          <reference field="4" count="1" selected="0">
            <x v="1"/>
          </reference>
        </references>
      </pivotArea>
    </chartFormat>
    <chartFormat chart="65" format="19">
      <pivotArea type="data" outline="0" fieldPosition="0">
        <references count="2">
          <reference field="4294967294" count="1" selected="0">
            <x v="0"/>
          </reference>
          <reference field="4" count="1" selected="0">
            <x v="2"/>
          </reference>
        </references>
      </pivotArea>
    </chartFormat>
    <chartFormat chart="65" format="20">
      <pivotArea type="data" outline="0" fieldPosition="0">
        <references count="2">
          <reference field="4294967294" count="1" selected="0">
            <x v="0"/>
          </reference>
          <reference field="4" count="1" selected="0">
            <x v="3"/>
          </reference>
        </references>
      </pivotArea>
    </chartFormat>
    <chartFormat chart="65" format="21">
      <pivotArea type="data" outline="0" fieldPosition="0">
        <references count="2">
          <reference field="4294967294" count="1" selected="0">
            <x v="0"/>
          </reference>
          <reference field="4" count="1" selected="0">
            <x v="4"/>
          </reference>
        </references>
      </pivotArea>
    </chartFormat>
    <chartFormat chart="65" format="22">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12">
  <location ref="A2:B15"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H" fld="7" baseField="0" baseItem="0"/>
  </dataFields>
  <chartFormats count="2">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2"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71">
  <location ref="A125:B129"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ascending">
      <items count="10">
        <item x="7"/>
        <item x="3"/>
        <item x="0"/>
        <item x="4"/>
        <item x="6"/>
        <item x="2"/>
        <item x="8"/>
        <item x="1"/>
        <item x="5"/>
        <item t="default"/>
      </items>
      <autoSortScope>
        <pivotArea dataOnly="0" outline="0" fieldPosition="0">
          <references count="1">
            <reference field="4294967294" count="1" selected="0">
              <x v="0"/>
            </reference>
          </references>
        </pivotArea>
      </autoSortScope>
    </pivotField>
    <pivotField showAll="0">
      <items count="5">
        <item x="0"/>
        <item x="3"/>
        <item x="2"/>
        <item x="1"/>
        <item t="default"/>
      </items>
    </pivotField>
    <pivotField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8"/>
    </i>
    <i t="grand">
      <x/>
    </i>
  </rowItems>
  <colItems count="1">
    <i/>
  </colItems>
  <dataFields count="1">
    <dataField name="Sum of QTY" fld="5" baseField="0" baseItem="0"/>
  </dataFields>
  <chartFormats count="1">
    <chartFormat chart="6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9000000}" name="PivotTable6"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51">
  <location ref="A59:B66"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A000000}" name="PivotTable7"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50">
  <location ref="A69:B76"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C000000}" name="PivotTable9"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66">
  <location ref="A95:B102" firstHeaderRow="1" firstDataRow="1" firstDataCol="1"/>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axis="axisRow" showAll="0">
      <items count="7">
        <item x="5"/>
        <item x="2"/>
        <item x="0"/>
        <item x="1"/>
        <item x="3"/>
        <item x="4"/>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7">
    <chartFormat chart="63" format="2" series="1">
      <pivotArea type="data" outline="0" fieldPosition="0">
        <references count="1">
          <reference field="4294967294" count="1" selected="0">
            <x v="0"/>
          </reference>
        </references>
      </pivotArea>
    </chartFormat>
    <chartFormat chart="63" format="3">
      <pivotArea type="data" outline="0" fieldPosition="0">
        <references count="2">
          <reference field="4294967294" count="1" selected="0">
            <x v="0"/>
          </reference>
          <reference field="4" count="1" selected="0">
            <x v="5"/>
          </reference>
        </references>
      </pivotArea>
    </chartFormat>
    <chartFormat chart="63" format="4">
      <pivotArea type="data" outline="0" fieldPosition="0">
        <references count="2">
          <reference field="4294967294" count="1" selected="0">
            <x v="0"/>
          </reference>
          <reference field="4" count="1" selected="0">
            <x v="4"/>
          </reference>
        </references>
      </pivotArea>
    </chartFormat>
    <chartFormat chart="63" format="5">
      <pivotArea type="data" outline="0" fieldPosition="0">
        <references count="2">
          <reference field="4294967294" count="1" selected="0">
            <x v="0"/>
          </reference>
          <reference field="4" count="1" selected="0">
            <x v="3"/>
          </reference>
        </references>
      </pivotArea>
    </chartFormat>
    <chartFormat chart="63" format="6">
      <pivotArea type="data" outline="0" fieldPosition="0">
        <references count="2">
          <reference field="4294967294" count="1" selected="0">
            <x v="0"/>
          </reference>
          <reference field="4" count="1" selected="0">
            <x v="2"/>
          </reference>
        </references>
      </pivotArea>
    </chartFormat>
    <chartFormat chart="63" format="7">
      <pivotArea type="data" outline="0" fieldPosition="0">
        <references count="2">
          <reference field="4294967294" count="1" selected="0">
            <x v="0"/>
          </reference>
          <reference field="4" count="1" selected="0">
            <x v="1"/>
          </reference>
        </references>
      </pivotArea>
    </chartFormat>
    <chartFormat chart="63"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4"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45">
  <location ref="A42:A43"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H"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8000000}" name="PivotTable5" cacheId="0" applyNumberFormats="0" applyBorderFormats="0" applyFontFormats="0" applyPatternFormats="0" applyAlignmentFormats="0" applyWidthHeightFormats="1" dataCaption="Values" updatedVersion="6" minRefreshableVersion="5" useAutoFormatting="1" itemPrintTitles="1" createdVersion="8" indent="0" outline="1" outlineData="1" multipleFieldFilters="0" chartFormat="45">
  <location ref="A48:A49" firstHeaderRow="1" firstDataRow="1" firstDataCol="0"/>
  <pivotFields count="9">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5">
        <item x="0"/>
        <item x="3"/>
        <item x="2"/>
        <item x="1"/>
        <item t="default"/>
      </items>
    </pivotField>
    <pivotField showAll="0">
      <items count="7">
        <item x="5"/>
        <item x="2"/>
        <item x="0"/>
        <item x="1"/>
        <item x="3"/>
        <item x="4"/>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H" fld="7" subtotal="count" baseField="0" baseItem="36294105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2"/>
    <pivotTable tabId="3" name="PivotTable13"/>
    <pivotTable tabId="3" name="PivotTable14"/>
  </pivotTables>
  <data>
    <tabular pivotCacheId="403495639">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0000000-0013-0000-FFFF-FFFF02000000}" sourceName="ITEM">
  <pivotTables>
    <pivotTable tabId="3" name="PivotTable1"/>
    <pivotTable tabId="3" name="PivotTable2"/>
    <pivotTable tabId="3" name="PivotTable3"/>
    <pivotTable tabId="3" name="PivotTable4"/>
    <pivotTable tabId="3" name="PivotTable5"/>
    <pivotTable tabId="3" name="PivotTable10"/>
    <pivotTable tabId="3" name="PivotTable12"/>
    <pivotTable tabId="3" name="PivotTable13"/>
    <pivotTable tabId="3" name="PivotTable14"/>
    <pivotTable tabId="3" name="PivotTable6"/>
    <pivotTable tabId="3" name="PivotTable7"/>
    <pivotTable tabId="3" name="PivotTable8"/>
    <pivotTable tabId="3" name="PivotTable9"/>
  </pivotTables>
  <data>
    <tabular pivotCacheId="403495639">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00000000-0014-0000-FFFF-FFFF01000000}" cache="Slicer_REGION" caption="REGION" columnCount="2" rowHeight="182880"/>
  <slicer name="ITEM 4" xr10:uid="{00000000-0014-0000-FFFF-FFFF02000000}"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0000000-0014-0000-FFFF-FFFF04000000}" cache="Slicer_REGION" caption="REGION" columnCount="2" rowHeight="182880"/>
  <slicer name="ITEM 3" xr10:uid="{00000000-0014-0000-FFFF-FFFF05000000}"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7000000}" cache="Slicer_REGION" caption="REGION" columnCount="2" rowHeight="182880"/>
  <slicer name="ITEM 2" xr10:uid="{00000000-0014-0000-FFFF-FFFF08000000}" cache="Slicer_ITEM" caption="ITEM" columnCount="6"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A000000}" cache="Slicer_REGION" caption="REGION" columnCount="2" rowHeight="182880"/>
  <slicer name="ITEM 1" xr10:uid="{00000000-0014-0000-FFFF-FFFF0B000000}" cache="Slicer_ITEM" caption="ITEM" columnCount="6"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D000000}" cache="Slicer_REGION" caption="REGION" columnCount="2" rowHeight="182880"/>
  <slicer name="ITEM" xr10:uid="{00000000-0014-0000-FFFF-FFFF0E000000}" cache="Slicer_ITEM" caption="ITEM" columnCount="6"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2"/>
    <pivotTable tabId="3" name="PivotTable13"/>
    <pivotTable tabId="3" name="PivotTable14"/>
  </pivotTables>
  <state minimalRefreshVersion="6" lastRefreshVersion="6" pivotCacheId="403495639"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00000000-0014-0000-FFFF-FFFF03000000}" cache="NativeTimeline_DATE" caption="DATE" showSelectionLabel="0" showTimeLevel="0" showHorizontalScrollbar="0" level="2" selectionLevel="2" scrollPosition="2021-07-09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00000000-0014-0000-FFFF-FFFF06000000}" cache="NativeTimeline_DATE" caption="DATE" showSelectionLabel="0" showTimeLevel="0" showHorizontalScrollbar="0" level="2" selectionLevel="2" scrollPosition="2021-07-09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0000000-0014-0000-FFFF-FFFF09000000}" cache="NativeTimeline_DATE" caption="DATE" showSelectionLabel="0" showTimeLevel="0" showHorizontalScrollbar="0" level="2" selectionLevel="2" scrollPosition="2021-07-09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C000000}" cache="NativeTimeline_DATE" caption="DATE" showSelectionLabel="0" showTimeLevel="0" showHorizontalScrollbar="0" level="2" selectionLevel="2" scrollPosition="2021-06-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F000000}" cache="NativeTimeline_DATE" caption="DATE" showSelectionLabel="0" showTimeLevel="0" showHorizontalScrollbar="0" level="2" selectionLevel="2" scrollPosition="2021-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5.xml"/><Relationship Id="rId2" Type="http://schemas.openxmlformats.org/officeDocument/2006/relationships/pivotTable" Target="../pivotTables/pivotTable2.xml"/><Relationship Id="rId16" Type="http://schemas.microsoft.com/office/2007/relationships/slicer" Target="../slicers/slicer5.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5"/>
  <sheetViews>
    <sheetView topLeftCell="A223" workbookViewId="0">
      <selection activeCell="I4" sqref="I4"/>
    </sheetView>
  </sheetViews>
  <sheetFormatPr defaultRowHeight="13.8" x14ac:dyDescent="0.25"/>
  <cols>
    <col min="2" max="2" width="10.3984375" customWidth="1"/>
    <col min="3" max="3" width="11.5" customWidth="1"/>
    <col min="5" max="5" width="10.3984375" customWidth="1"/>
    <col min="8" max="8" width="10.3984375" customWidth="1"/>
  </cols>
  <sheetData>
    <row r="1" spans="1:8" x14ac:dyDescent="0.25">
      <c r="A1" t="s">
        <v>0</v>
      </c>
      <c r="B1" t="s">
        <v>1</v>
      </c>
      <c r="C1" t="s">
        <v>2</v>
      </c>
      <c r="D1" t="s">
        <v>9</v>
      </c>
      <c r="E1" t="s">
        <v>14</v>
      </c>
      <c r="F1" t="s">
        <v>24</v>
      </c>
      <c r="G1" t="s">
        <v>25</v>
      </c>
      <c r="H1" t="s">
        <v>35</v>
      </c>
    </row>
    <row r="2" spans="1:8" x14ac:dyDescent="0.25">
      <c r="A2">
        <v>1</v>
      </c>
      <c r="B2" s="1">
        <v>44197</v>
      </c>
      <c r="C2" t="s">
        <v>21</v>
      </c>
      <c r="D2" t="s">
        <v>10</v>
      </c>
      <c r="E2" t="s">
        <v>15</v>
      </c>
      <c r="F2">
        <v>11</v>
      </c>
      <c r="G2">
        <v>210</v>
      </c>
      <c r="H2">
        <f>F2*G2</f>
        <v>2310</v>
      </c>
    </row>
    <row r="3" spans="1:8" x14ac:dyDescent="0.25">
      <c r="A3">
        <v>2</v>
      </c>
      <c r="B3" s="1">
        <v>44198</v>
      </c>
      <c r="C3" t="s">
        <v>4</v>
      </c>
      <c r="D3" t="s">
        <v>11</v>
      </c>
      <c r="E3" t="s">
        <v>16</v>
      </c>
      <c r="F3">
        <v>14</v>
      </c>
      <c r="G3">
        <v>213</v>
      </c>
      <c r="H3">
        <f t="shared" ref="H3:H66" si="0">F3*G3</f>
        <v>2982</v>
      </c>
    </row>
    <row r="4" spans="1:8" x14ac:dyDescent="0.25">
      <c r="A4">
        <v>3</v>
      </c>
      <c r="B4" s="1">
        <v>44199</v>
      </c>
      <c r="C4" t="s">
        <v>5</v>
      </c>
      <c r="D4" t="s">
        <v>12</v>
      </c>
      <c r="E4" t="s">
        <v>17</v>
      </c>
      <c r="F4">
        <v>17</v>
      </c>
      <c r="G4">
        <v>216</v>
      </c>
      <c r="H4">
        <f t="shared" si="0"/>
        <v>3672</v>
      </c>
    </row>
    <row r="5" spans="1:8" x14ac:dyDescent="0.25">
      <c r="A5">
        <v>4</v>
      </c>
      <c r="B5" s="1">
        <v>44200</v>
      </c>
      <c r="C5" t="s">
        <v>6</v>
      </c>
      <c r="D5" t="s">
        <v>13</v>
      </c>
      <c r="E5" t="s">
        <v>18</v>
      </c>
      <c r="F5">
        <v>20</v>
      </c>
      <c r="G5">
        <v>219</v>
      </c>
      <c r="H5">
        <f t="shared" si="0"/>
        <v>4380</v>
      </c>
    </row>
    <row r="6" spans="1:8" x14ac:dyDescent="0.25">
      <c r="A6">
        <v>5</v>
      </c>
      <c r="B6" s="1">
        <v>44201</v>
      </c>
      <c r="C6" t="s">
        <v>7</v>
      </c>
      <c r="D6" t="s">
        <v>10</v>
      </c>
      <c r="E6" t="s">
        <v>19</v>
      </c>
      <c r="F6">
        <v>23</v>
      </c>
      <c r="G6">
        <v>222</v>
      </c>
      <c r="H6">
        <f t="shared" si="0"/>
        <v>5106</v>
      </c>
    </row>
    <row r="7" spans="1:8" x14ac:dyDescent="0.25">
      <c r="A7">
        <v>6</v>
      </c>
      <c r="B7" s="1">
        <v>44202</v>
      </c>
      <c r="C7" t="s">
        <v>8</v>
      </c>
      <c r="D7" t="s">
        <v>11</v>
      </c>
      <c r="E7" t="s">
        <v>20</v>
      </c>
      <c r="F7">
        <v>26</v>
      </c>
      <c r="G7">
        <v>225</v>
      </c>
      <c r="H7">
        <f t="shared" si="0"/>
        <v>5850</v>
      </c>
    </row>
    <row r="8" spans="1:8" x14ac:dyDescent="0.25">
      <c r="A8">
        <v>7</v>
      </c>
      <c r="B8" s="1">
        <v>44203</v>
      </c>
      <c r="C8" t="s">
        <v>22</v>
      </c>
      <c r="D8" t="s">
        <v>12</v>
      </c>
      <c r="E8" t="s">
        <v>15</v>
      </c>
      <c r="F8">
        <v>29</v>
      </c>
      <c r="G8">
        <v>228</v>
      </c>
      <c r="H8">
        <f t="shared" si="0"/>
        <v>6612</v>
      </c>
    </row>
    <row r="9" spans="1:8" x14ac:dyDescent="0.25">
      <c r="A9">
        <v>8</v>
      </c>
      <c r="B9" s="1">
        <v>44204</v>
      </c>
      <c r="C9" t="s">
        <v>3</v>
      </c>
      <c r="D9" t="s">
        <v>13</v>
      </c>
      <c r="E9" t="s">
        <v>16</v>
      </c>
      <c r="F9">
        <v>32</v>
      </c>
      <c r="G9">
        <v>231</v>
      </c>
      <c r="H9">
        <f t="shared" si="0"/>
        <v>7392</v>
      </c>
    </row>
    <row r="10" spans="1:8" x14ac:dyDescent="0.25">
      <c r="A10">
        <v>9</v>
      </c>
      <c r="B10" s="1">
        <v>44205</v>
      </c>
      <c r="C10" t="s">
        <v>4</v>
      </c>
      <c r="D10" t="s">
        <v>10</v>
      </c>
      <c r="E10" t="s">
        <v>17</v>
      </c>
      <c r="F10">
        <v>35</v>
      </c>
      <c r="G10">
        <v>234</v>
      </c>
      <c r="H10">
        <f t="shared" si="0"/>
        <v>8190</v>
      </c>
    </row>
    <row r="11" spans="1:8" x14ac:dyDescent="0.25">
      <c r="A11">
        <v>10</v>
      </c>
      <c r="B11" s="1">
        <v>44206</v>
      </c>
      <c r="C11" t="s">
        <v>5</v>
      </c>
      <c r="D11" t="s">
        <v>11</v>
      </c>
      <c r="E11" t="s">
        <v>18</v>
      </c>
      <c r="F11">
        <v>38</v>
      </c>
      <c r="G11">
        <v>237</v>
      </c>
      <c r="H11">
        <f t="shared" si="0"/>
        <v>9006</v>
      </c>
    </row>
    <row r="12" spans="1:8" x14ac:dyDescent="0.25">
      <c r="A12">
        <v>11</v>
      </c>
      <c r="B12" s="1">
        <v>44207</v>
      </c>
      <c r="C12" t="s">
        <v>6</v>
      </c>
      <c r="D12" t="s">
        <v>12</v>
      </c>
      <c r="E12" t="s">
        <v>19</v>
      </c>
      <c r="F12">
        <v>41</v>
      </c>
      <c r="G12">
        <v>240</v>
      </c>
      <c r="H12">
        <f t="shared" si="0"/>
        <v>9840</v>
      </c>
    </row>
    <row r="13" spans="1:8" x14ac:dyDescent="0.25">
      <c r="A13">
        <v>12</v>
      </c>
      <c r="B13" s="1">
        <v>44208</v>
      </c>
      <c r="C13" t="s">
        <v>7</v>
      </c>
      <c r="D13" t="s">
        <v>13</v>
      </c>
      <c r="E13" t="s">
        <v>20</v>
      </c>
      <c r="F13">
        <v>44</v>
      </c>
      <c r="G13">
        <v>243</v>
      </c>
      <c r="H13">
        <f t="shared" si="0"/>
        <v>10692</v>
      </c>
    </row>
    <row r="14" spans="1:8" x14ac:dyDescent="0.25">
      <c r="A14">
        <v>13</v>
      </c>
      <c r="B14" s="1">
        <v>44209</v>
      </c>
      <c r="C14" t="s">
        <v>8</v>
      </c>
      <c r="D14" t="s">
        <v>10</v>
      </c>
      <c r="E14" t="s">
        <v>15</v>
      </c>
      <c r="F14">
        <v>47</v>
      </c>
      <c r="G14">
        <v>246</v>
      </c>
      <c r="H14">
        <f t="shared" si="0"/>
        <v>11562</v>
      </c>
    </row>
    <row r="15" spans="1:8" x14ac:dyDescent="0.25">
      <c r="A15">
        <v>14</v>
      </c>
      <c r="B15" s="1">
        <v>44210</v>
      </c>
      <c r="C15" t="s">
        <v>3</v>
      </c>
      <c r="D15" t="s">
        <v>11</v>
      </c>
      <c r="E15" t="s">
        <v>16</v>
      </c>
      <c r="F15">
        <v>50</v>
      </c>
      <c r="G15">
        <v>249</v>
      </c>
      <c r="H15">
        <f t="shared" si="0"/>
        <v>12450</v>
      </c>
    </row>
    <row r="16" spans="1:8" x14ac:dyDescent="0.25">
      <c r="A16">
        <v>15</v>
      </c>
      <c r="B16" s="1">
        <v>44211</v>
      </c>
      <c r="C16" t="s">
        <v>4</v>
      </c>
      <c r="D16" t="s">
        <v>12</v>
      </c>
      <c r="E16" t="s">
        <v>17</v>
      </c>
      <c r="F16">
        <v>53</v>
      </c>
      <c r="G16">
        <v>252</v>
      </c>
      <c r="H16">
        <f t="shared" si="0"/>
        <v>13356</v>
      </c>
    </row>
    <row r="17" spans="1:8" x14ac:dyDescent="0.25">
      <c r="A17">
        <v>16</v>
      </c>
      <c r="B17" s="1">
        <v>44212</v>
      </c>
      <c r="C17" t="s">
        <v>5</v>
      </c>
      <c r="D17" t="s">
        <v>13</v>
      </c>
      <c r="E17" t="s">
        <v>18</v>
      </c>
      <c r="F17">
        <v>56</v>
      </c>
      <c r="G17">
        <v>255</v>
      </c>
      <c r="H17">
        <f t="shared" si="0"/>
        <v>14280</v>
      </c>
    </row>
    <row r="18" spans="1:8" x14ac:dyDescent="0.25">
      <c r="A18">
        <v>17</v>
      </c>
      <c r="B18" s="1">
        <v>44213</v>
      </c>
      <c r="C18" t="s">
        <v>6</v>
      </c>
      <c r="D18" t="s">
        <v>10</v>
      </c>
      <c r="E18" t="s">
        <v>19</v>
      </c>
      <c r="F18">
        <v>59</v>
      </c>
      <c r="G18">
        <v>258</v>
      </c>
      <c r="H18">
        <f t="shared" si="0"/>
        <v>15222</v>
      </c>
    </row>
    <row r="19" spans="1:8" x14ac:dyDescent="0.25">
      <c r="A19">
        <v>18</v>
      </c>
      <c r="B19" s="1">
        <v>44214</v>
      </c>
      <c r="C19" t="s">
        <v>7</v>
      </c>
      <c r="D19" t="s">
        <v>11</v>
      </c>
      <c r="E19" t="s">
        <v>20</v>
      </c>
      <c r="F19">
        <v>62</v>
      </c>
      <c r="G19">
        <v>261</v>
      </c>
      <c r="H19">
        <f t="shared" si="0"/>
        <v>16182</v>
      </c>
    </row>
    <row r="20" spans="1:8" x14ac:dyDescent="0.25">
      <c r="A20">
        <v>19</v>
      </c>
      <c r="B20" s="1">
        <v>44215</v>
      </c>
      <c r="C20" t="s">
        <v>8</v>
      </c>
      <c r="D20" t="s">
        <v>12</v>
      </c>
      <c r="E20" t="s">
        <v>15</v>
      </c>
      <c r="F20">
        <v>65</v>
      </c>
      <c r="G20">
        <v>264</v>
      </c>
      <c r="H20">
        <f t="shared" si="0"/>
        <v>17160</v>
      </c>
    </row>
    <row r="21" spans="1:8" x14ac:dyDescent="0.25">
      <c r="A21">
        <v>20</v>
      </c>
      <c r="B21" s="1">
        <v>44216</v>
      </c>
      <c r="C21" t="s">
        <v>8</v>
      </c>
      <c r="D21" t="s">
        <v>13</v>
      </c>
      <c r="E21" t="s">
        <v>16</v>
      </c>
      <c r="F21">
        <v>68</v>
      </c>
      <c r="G21">
        <v>267</v>
      </c>
      <c r="H21">
        <f t="shared" si="0"/>
        <v>18156</v>
      </c>
    </row>
    <row r="22" spans="1:8" x14ac:dyDescent="0.25">
      <c r="A22">
        <v>21</v>
      </c>
      <c r="B22" s="1">
        <v>44217</v>
      </c>
      <c r="C22" t="s">
        <v>3</v>
      </c>
      <c r="D22" t="s">
        <v>10</v>
      </c>
      <c r="E22" t="s">
        <v>17</v>
      </c>
      <c r="F22">
        <v>71</v>
      </c>
      <c r="G22">
        <v>270</v>
      </c>
      <c r="H22">
        <f t="shared" si="0"/>
        <v>19170</v>
      </c>
    </row>
    <row r="23" spans="1:8" x14ac:dyDescent="0.25">
      <c r="A23">
        <v>22</v>
      </c>
      <c r="B23" s="1">
        <v>44218</v>
      </c>
      <c r="C23" t="s">
        <v>23</v>
      </c>
      <c r="D23" t="s">
        <v>11</v>
      </c>
      <c r="E23" t="s">
        <v>18</v>
      </c>
      <c r="F23">
        <v>74</v>
      </c>
      <c r="G23">
        <v>273</v>
      </c>
      <c r="H23">
        <f t="shared" si="0"/>
        <v>20202</v>
      </c>
    </row>
    <row r="24" spans="1:8" x14ac:dyDescent="0.25">
      <c r="A24">
        <v>23</v>
      </c>
      <c r="B24" s="1">
        <v>44219</v>
      </c>
      <c r="C24" t="s">
        <v>5</v>
      </c>
      <c r="D24" t="s">
        <v>12</v>
      </c>
      <c r="E24" t="s">
        <v>19</v>
      </c>
      <c r="F24">
        <v>77</v>
      </c>
      <c r="G24">
        <v>276</v>
      </c>
      <c r="H24">
        <f t="shared" si="0"/>
        <v>21252</v>
      </c>
    </row>
    <row r="25" spans="1:8" x14ac:dyDescent="0.25">
      <c r="A25">
        <v>24</v>
      </c>
      <c r="B25" s="1">
        <v>44220</v>
      </c>
      <c r="C25" t="s">
        <v>6</v>
      </c>
      <c r="D25" t="s">
        <v>13</v>
      </c>
      <c r="E25" t="s">
        <v>20</v>
      </c>
      <c r="F25">
        <v>80</v>
      </c>
      <c r="G25">
        <v>279</v>
      </c>
      <c r="H25">
        <f t="shared" si="0"/>
        <v>22320</v>
      </c>
    </row>
    <row r="26" spans="1:8" x14ac:dyDescent="0.25">
      <c r="A26">
        <v>25</v>
      </c>
      <c r="B26" s="1">
        <v>44221</v>
      </c>
      <c r="C26" t="s">
        <v>7</v>
      </c>
      <c r="D26" t="s">
        <v>10</v>
      </c>
      <c r="E26" t="s">
        <v>15</v>
      </c>
      <c r="F26">
        <v>83</v>
      </c>
      <c r="G26">
        <v>282</v>
      </c>
      <c r="H26">
        <f t="shared" si="0"/>
        <v>23406</v>
      </c>
    </row>
    <row r="27" spans="1:8" x14ac:dyDescent="0.25">
      <c r="A27">
        <v>26</v>
      </c>
      <c r="B27" s="1">
        <v>44222</v>
      </c>
      <c r="C27" t="s">
        <v>8</v>
      </c>
      <c r="D27" t="s">
        <v>11</v>
      </c>
      <c r="E27" t="s">
        <v>16</v>
      </c>
      <c r="F27">
        <v>86</v>
      </c>
      <c r="G27">
        <v>285</v>
      </c>
      <c r="H27">
        <f t="shared" si="0"/>
        <v>24510</v>
      </c>
    </row>
    <row r="28" spans="1:8" x14ac:dyDescent="0.25">
      <c r="A28">
        <v>27</v>
      </c>
      <c r="B28" s="1">
        <v>44223</v>
      </c>
      <c r="C28" t="s">
        <v>8</v>
      </c>
      <c r="D28" t="s">
        <v>12</v>
      </c>
      <c r="E28" t="s">
        <v>17</v>
      </c>
      <c r="F28">
        <v>89</v>
      </c>
      <c r="G28">
        <v>288</v>
      </c>
      <c r="H28">
        <f t="shared" si="0"/>
        <v>25632</v>
      </c>
    </row>
    <row r="29" spans="1:8" x14ac:dyDescent="0.25">
      <c r="A29">
        <v>28</v>
      </c>
      <c r="B29" s="1">
        <v>44224</v>
      </c>
      <c r="C29" t="s">
        <v>3</v>
      </c>
      <c r="D29" t="s">
        <v>13</v>
      </c>
      <c r="E29" t="s">
        <v>18</v>
      </c>
      <c r="F29">
        <v>92</v>
      </c>
      <c r="G29">
        <v>291</v>
      </c>
      <c r="H29">
        <f t="shared" si="0"/>
        <v>26772</v>
      </c>
    </row>
    <row r="30" spans="1:8" x14ac:dyDescent="0.25">
      <c r="A30">
        <v>29</v>
      </c>
      <c r="B30" s="1">
        <v>44225</v>
      </c>
      <c r="C30" t="s">
        <v>4</v>
      </c>
      <c r="D30" t="s">
        <v>10</v>
      </c>
      <c r="E30" t="s">
        <v>19</v>
      </c>
      <c r="F30">
        <v>95</v>
      </c>
      <c r="G30">
        <v>294</v>
      </c>
      <c r="H30">
        <f t="shared" si="0"/>
        <v>27930</v>
      </c>
    </row>
    <row r="31" spans="1:8" x14ac:dyDescent="0.25">
      <c r="A31">
        <v>30</v>
      </c>
      <c r="B31" s="1">
        <v>44226</v>
      </c>
      <c r="C31" t="s">
        <v>5</v>
      </c>
      <c r="D31" t="s">
        <v>11</v>
      </c>
      <c r="E31" t="s">
        <v>20</v>
      </c>
      <c r="F31">
        <v>98</v>
      </c>
      <c r="G31">
        <v>297</v>
      </c>
      <c r="H31">
        <f t="shared" si="0"/>
        <v>29106</v>
      </c>
    </row>
    <row r="32" spans="1:8" x14ac:dyDescent="0.25">
      <c r="A32">
        <v>31</v>
      </c>
      <c r="B32" s="1">
        <v>44227</v>
      </c>
      <c r="C32" t="s">
        <v>6</v>
      </c>
      <c r="D32" t="s">
        <v>12</v>
      </c>
      <c r="E32" t="s">
        <v>15</v>
      </c>
      <c r="F32">
        <v>101</v>
      </c>
      <c r="G32">
        <v>300</v>
      </c>
      <c r="H32">
        <f t="shared" si="0"/>
        <v>30300</v>
      </c>
    </row>
    <row r="33" spans="1:8" x14ac:dyDescent="0.25">
      <c r="A33">
        <v>32</v>
      </c>
      <c r="B33" s="1">
        <v>44228</v>
      </c>
      <c r="C33" t="s">
        <v>7</v>
      </c>
      <c r="D33" t="s">
        <v>13</v>
      </c>
      <c r="E33" t="s">
        <v>16</v>
      </c>
      <c r="F33">
        <v>104</v>
      </c>
      <c r="G33">
        <v>303</v>
      </c>
      <c r="H33">
        <f t="shared" si="0"/>
        <v>31512</v>
      </c>
    </row>
    <row r="34" spans="1:8" x14ac:dyDescent="0.25">
      <c r="A34">
        <v>33</v>
      </c>
      <c r="B34" s="1">
        <v>44229</v>
      </c>
      <c r="C34" t="s">
        <v>8</v>
      </c>
      <c r="D34" t="s">
        <v>10</v>
      </c>
      <c r="E34" t="s">
        <v>17</v>
      </c>
      <c r="F34">
        <v>107</v>
      </c>
      <c r="G34">
        <v>306</v>
      </c>
      <c r="H34">
        <f t="shared" si="0"/>
        <v>32742</v>
      </c>
    </row>
    <row r="35" spans="1:8" x14ac:dyDescent="0.25">
      <c r="A35">
        <v>34</v>
      </c>
      <c r="B35" s="1">
        <v>44230</v>
      </c>
      <c r="C35" t="s">
        <v>8</v>
      </c>
      <c r="D35" t="s">
        <v>11</v>
      </c>
      <c r="E35" t="s">
        <v>18</v>
      </c>
      <c r="F35">
        <v>110</v>
      </c>
      <c r="G35">
        <v>309</v>
      </c>
      <c r="H35">
        <f t="shared" si="0"/>
        <v>33990</v>
      </c>
    </row>
    <row r="36" spans="1:8" x14ac:dyDescent="0.25">
      <c r="A36">
        <v>35</v>
      </c>
      <c r="B36" s="1">
        <v>44231</v>
      </c>
      <c r="C36" t="s">
        <v>3</v>
      </c>
      <c r="D36" t="s">
        <v>12</v>
      </c>
      <c r="E36" t="s">
        <v>19</v>
      </c>
      <c r="F36">
        <v>113</v>
      </c>
      <c r="G36">
        <v>312</v>
      </c>
      <c r="H36">
        <f t="shared" si="0"/>
        <v>35256</v>
      </c>
    </row>
    <row r="37" spans="1:8" x14ac:dyDescent="0.25">
      <c r="A37">
        <v>36</v>
      </c>
      <c r="B37" s="1">
        <v>44232</v>
      </c>
      <c r="C37" t="s">
        <v>4</v>
      </c>
      <c r="D37" t="s">
        <v>13</v>
      </c>
      <c r="E37" t="s">
        <v>20</v>
      </c>
      <c r="F37">
        <v>116</v>
      </c>
      <c r="G37">
        <v>315</v>
      </c>
      <c r="H37">
        <f t="shared" si="0"/>
        <v>36540</v>
      </c>
    </row>
    <row r="38" spans="1:8" x14ac:dyDescent="0.25">
      <c r="A38">
        <v>37</v>
      </c>
      <c r="B38" s="1">
        <v>44233</v>
      </c>
      <c r="C38" t="s">
        <v>5</v>
      </c>
      <c r="D38" t="s">
        <v>10</v>
      </c>
      <c r="E38" t="s">
        <v>15</v>
      </c>
      <c r="F38">
        <v>119</v>
      </c>
      <c r="G38">
        <v>318</v>
      </c>
      <c r="H38">
        <f t="shared" si="0"/>
        <v>37842</v>
      </c>
    </row>
    <row r="39" spans="1:8" x14ac:dyDescent="0.25">
      <c r="A39">
        <v>38</v>
      </c>
      <c r="B39" s="1">
        <v>44234</v>
      </c>
      <c r="C39" t="s">
        <v>6</v>
      </c>
      <c r="D39" t="s">
        <v>11</v>
      </c>
      <c r="E39" t="s">
        <v>16</v>
      </c>
      <c r="F39">
        <v>122</v>
      </c>
      <c r="G39">
        <v>321</v>
      </c>
      <c r="H39">
        <f t="shared" si="0"/>
        <v>39162</v>
      </c>
    </row>
    <row r="40" spans="1:8" x14ac:dyDescent="0.25">
      <c r="A40">
        <v>39</v>
      </c>
      <c r="B40" s="1">
        <v>44235</v>
      </c>
      <c r="C40" t="s">
        <v>7</v>
      </c>
      <c r="D40" t="s">
        <v>12</v>
      </c>
      <c r="E40" t="s">
        <v>17</v>
      </c>
      <c r="F40">
        <v>125</v>
      </c>
      <c r="G40">
        <v>324</v>
      </c>
      <c r="H40">
        <f t="shared" si="0"/>
        <v>40500</v>
      </c>
    </row>
    <row r="41" spans="1:8" x14ac:dyDescent="0.25">
      <c r="A41">
        <v>40</v>
      </c>
      <c r="B41" s="1">
        <v>44236</v>
      </c>
      <c r="C41" t="s">
        <v>8</v>
      </c>
      <c r="D41" t="s">
        <v>13</v>
      </c>
      <c r="E41" t="s">
        <v>18</v>
      </c>
      <c r="F41">
        <v>128</v>
      </c>
      <c r="G41">
        <v>327</v>
      </c>
      <c r="H41">
        <f t="shared" si="0"/>
        <v>41856</v>
      </c>
    </row>
    <row r="42" spans="1:8" x14ac:dyDescent="0.25">
      <c r="A42">
        <v>41</v>
      </c>
      <c r="B42" s="1">
        <v>44237</v>
      </c>
      <c r="C42" t="s">
        <v>8</v>
      </c>
      <c r="D42" t="s">
        <v>10</v>
      </c>
      <c r="E42" t="s">
        <v>19</v>
      </c>
      <c r="F42">
        <v>131</v>
      </c>
      <c r="G42">
        <v>330</v>
      </c>
      <c r="H42">
        <f t="shared" si="0"/>
        <v>43230</v>
      </c>
    </row>
    <row r="43" spans="1:8" x14ac:dyDescent="0.25">
      <c r="A43">
        <v>42</v>
      </c>
      <c r="B43" s="1">
        <v>44238</v>
      </c>
      <c r="C43" t="s">
        <v>3</v>
      </c>
      <c r="D43" t="s">
        <v>11</v>
      </c>
      <c r="E43" t="s">
        <v>20</v>
      </c>
      <c r="F43">
        <v>134</v>
      </c>
      <c r="G43">
        <v>333</v>
      </c>
      <c r="H43">
        <f t="shared" si="0"/>
        <v>44622</v>
      </c>
    </row>
    <row r="44" spans="1:8" x14ac:dyDescent="0.25">
      <c r="A44">
        <v>43</v>
      </c>
      <c r="B44" s="1">
        <v>44239</v>
      </c>
      <c r="C44" t="s">
        <v>4</v>
      </c>
      <c r="D44" t="s">
        <v>12</v>
      </c>
      <c r="E44" t="s">
        <v>15</v>
      </c>
      <c r="F44">
        <v>137</v>
      </c>
      <c r="G44">
        <v>336</v>
      </c>
      <c r="H44">
        <f t="shared" si="0"/>
        <v>46032</v>
      </c>
    </row>
    <row r="45" spans="1:8" x14ac:dyDescent="0.25">
      <c r="A45">
        <v>44</v>
      </c>
      <c r="B45" s="1">
        <v>44240</v>
      </c>
      <c r="C45" t="s">
        <v>5</v>
      </c>
      <c r="D45" t="s">
        <v>13</v>
      </c>
      <c r="E45" t="s">
        <v>16</v>
      </c>
      <c r="F45">
        <v>140</v>
      </c>
      <c r="G45">
        <v>339</v>
      </c>
      <c r="H45">
        <f t="shared" si="0"/>
        <v>47460</v>
      </c>
    </row>
    <row r="46" spans="1:8" x14ac:dyDescent="0.25">
      <c r="A46">
        <v>45</v>
      </c>
      <c r="B46" s="1">
        <v>44241</v>
      </c>
      <c r="C46" t="s">
        <v>6</v>
      </c>
      <c r="D46" t="s">
        <v>10</v>
      </c>
      <c r="E46" t="s">
        <v>17</v>
      </c>
      <c r="F46">
        <v>143</v>
      </c>
      <c r="G46">
        <v>342</v>
      </c>
      <c r="H46">
        <f t="shared" si="0"/>
        <v>48906</v>
      </c>
    </row>
    <row r="47" spans="1:8" x14ac:dyDescent="0.25">
      <c r="A47">
        <v>46</v>
      </c>
      <c r="B47" s="1">
        <v>44242</v>
      </c>
      <c r="C47" t="s">
        <v>7</v>
      </c>
      <c r="D47" t="s">
        <v>11</v>
      </c>
      <c r="E47" t="s">
        <v>18</v>
      </c>
      <c r="F47">
        <v>146</v>
      </c>
      <c r="G47">
        <v>345</v>
      </c>
      <c r="H47">
        <f t="shared" si="0"/>
        <v>50370</v>
      </c>
    </row>
    <row r="48" spans="1:8" x14ac:dyDescent="0.25">
      <c r="A48">
        <v>47</v>
      </c>
      <c r="B48" s="1">
        <v>44243</v>
      </c>
      <c r="C48" t="s">
        <v>8</v>
      </c>
      <c r="D48" t="s">
        <v>12</v>
      </c>
      <c r="E48" t="s">
        <v>19</v>
      </c>
      <c r="F48">
        <v>149</v>
      </c>
      <c r="G48">
        <v>348</v>
      </c>
      <c r="H48">
        <f t="shared" si="0"/>
        <v>51852</v>
      </c>
    </row>
    <row r="49" spans="1:8" x14ac:dyDescent="0.25">
      <c r="A49">
        <v>48</v>
      </c>
      <c r="B49" s="1">
        <v>44244</v>
      </c>
      <c r="C49" t="s">
        <v>8</v>
      </c>
      <c r="D49" t="s">
        <v>13</v>
      </c>
      <c r="E49" t="s">
        <v>20</v>
      </c>
      <c r="F49">
        <v>152</v>
      </c>
      <c r="G49">
        <v>351</v>
      </c>
      <c r="H49">
        <f t="shared" si="0"/>
        <v>53352</v>
      </c>
    </row>
    <row r="50" spans="1:8" x14ac:dyDescent="0.25">
      <c r="A50">
        <v>49</v>
      </c>
      <c r="B50" s="1">
        <v>44245</v>
      </c>
      <c r="C50" t="s">
        <v>3</v>
      </c>
      <c r="D50" t="s">
        <v>10</v>
      </c>
      <c r="E50" t="s">
        <v>15</v>
      </c>
      <c r="F50">
        <v>155</v>
      </c>
      <c r="G50">
        <v>354</v>
      </c>
      <c r="H50">
        <f t="shared" si="0"/>
        <v>54870</v>
      </c>
    </row>
    <row r="51" spans="1:8" x14ac:dyDescent="0.25">
      <c r="A51">
        <v>50</v>
      </c>
      <c r="B51" s="1">
        <v>44246</v>
      </c>
      <c r="C51" t="s">
        <v>4</v>
      </c>
      <c r="D51" t="s">
        <v>11</v>
      </c>
      <c r="E51" t="s">
        <v>16</v>
      </c>
      <c r="F51">
        <v>158</v>
      </c>
      <c r="G51">
        <v>357</v>
      </c>
      <c r="H51">
        <f t="shared" si="0"/>
        <v>56406</v>
      </c>
    </row>
    <row r="52" spans="1:8" x14ac:dyDescent="0.25">
      <c r="A52">
        <v>51</v>
      </c>
      <c r="B52" s="1">
        <v>44247</v>
      </c>
      <c r="C52" t="s">
        <v>5</v>
      </c>
      <c r="D52" t="s">
        <v>12</v>
      </c>
      <c r="E52" t="s">
        <v>17</v>
      </c>
      <c r="F52">
        <v>161</v>
      </c>
      <c r="G52">
        <v>360</v>
      </c>
      <c r="H52">
        <f t="shared" si="0"/>
        <v>57960</v>
      </c>
    </row>
    <row r="53" spans="1:8" x14ac:dyDescent="0.25">
      <c r="A53">
        <v>52</v>
      </c>
      <c r="B53" s="1">
        <v>44248</v>
      </c>
      <c r="C53" t="s">
        <v>6</v>
      </c>
      <c r="D53" t="s">
        <v>13</v>
      </c>
      <c r="E53" t="s">
        <v>18</v>
      </c>
      <c r="F53">
        <v>164</v>
      </c>
      <c r="G53">
        <v>363</v>
      </c>
      <c r="H53">
        <f t="shared" si="0"/>
        <v>59532</v>
      </c>
    </row>
    <row r="54" spans="1:8" x14ac:dyDescent="0.25">
      <c r="A54">
        <v>53</v>
      </c>
      <c r="B54" s="1">
        <v>44249</v>
      </c>
      <c r="C54" t="s">
        <v>7</v>
      </c>
      <c r="D54" t="s">
        <v>10</v>
      </c>
      <c r="E54" t="s">
        <v>19</v>
      </c>
      <c r="F54">
        <v>167</v>
      </c>
      <c r="G54">
        <v>366</v>
      </c>
      <c r="H54">
        <f t="shared" si="0"/>
        <v>61122</v>
      </c>
    </row>
    <row r="55" spans="1:8" x14ac:dyDescent="0.25">
      <c r="A55">
        <v>54</v>
      </c>
      <c r="B55" s="1">
        <v>44250</v>
      </c>
      <c r="C55" t="s">
        <v>8</v>
      </c>
      <c r="D55" t="s">
        <v>11</v>
      </c>
      <c r="E55" t="s">
        <v>20</v>
      </c>
      <c r="F55">
        <v>170</v>
      </c>
      <c r="G55">
        <v>369</v>
      </c>
      <c r="H55">
        <f t="shared" si="0"/>
        <v>62730</v>
      </c>
    </row>
    <row r="56" spans="1:8" x14ac:dyDescent="0.25">
      <c r="A56">
        <v>55</v>
      </c>
      <c r="B56" s="1">
        <v>44251</v>
      </c>
      <c r="C56" t="s">
        <v>3</v>
      </c>
      <c r="D56" t="s">
        <v>12</v>
      </c>
      <c r="E56" t="s">
        <v>15</v>
      </c>
      <c r="F56">
        <v>173</v>
      </c>
      <c r="G56">
        <v>372</v>
      </c>
      <c r="H56">
        <f t="shared" si="0"/>
        <v>64356</v>
      </c>
    </row>
    <row r="57" spans="1:8" x14ac:dyDescent="0.25">
      <c r="A57">
        <v>56</v>
      </c>
      <c r="B57" s="1">
        <v>44252</v>
      </c>
      <c r="C57" t="s">
        <v>4</v>
      </c>
      <c r="D57" t="s">
        <v>13</v>
      </c>
      <c r="E57" t="s">
        <v>16</v>
      </c>
      <c r="F57">
        <v>176</v>
      </c>
      <c r="G57">
        <v>375</v>
      </c>
      <c r="H57">
        <f t="shared" si="0"/>
        <v>66000</v>
      </c>
    </row>
    <row r="58" spans="1:8" x14ac:dyDescent="0.25">
      <c r="A58">
        <v>57</v>
      </c>
      <c r="B58" s="1">
        <v>44253</v>
      </c>
      <c r="C58" t="s">
        <v>5</v>
      </c>
      <c r="D58" t="s">
        <v>10</v>
      </c>
      <c r="E58" t="s">
        <v>17</v>
      </c>
      <c r="F58">
        <v>179</v>
      </c>
      <c r="G58">
        <v>378</v>
      </c>
      <c r="H58">
        <f t="shared" si="0"/>
        <v>67662</v>
      </c>
    </row>
    <row r="59" spans="1:8" x14ac:dyDescent="0.25">
      <c r="A59">
        <v>58</v>
      </c>
      <c r="B59" s="1">
        <v>44254</v>
      </c>
      <c r="C59" t="s">
        <v>6</v>
      </c>
      <c r="D59" t="s">
        <v>11</v>
      </c>
      <c r="E59" t="s">
        <v>18</v>
      </c>
      <c r="F59">
        <v>182</v>
      </c>
      <c r="G59">
        <v>381</v>
      </c>
      <c r="H59">
        <f t="shared" si="0"/>
        <v>69342</v>
      </c>
    </row>
    <row r="60" spans="1:8" x14ac:dyDescent="0.25">
      <c r="A60">
        <v>59</v>
      </c>
      <c r="B60" s="1">
        <v>44255</v>
      </c>
      <c r="C60" t="s">
        <v>7</v>
      </c>
      <c r="D60" t="s">
        <v>12</v>
      </c>
      <c r="E60" t="s">
        <v>19</v>
      </c>
      <c r="F60">
        <v>185</v>
      </c>
      <c r="G60">
        <v>384</v>
      </c>
      <c r="H60">
        <f t="shared" si="0"/>
        <v>71040</v>
      </c>
    </row>
    <row r="61" spans="1:8" x14ac:dyDescent="0.25">
      <c r="A61">
        <v>60</v>
      </c>
      <c r="B61" s="1">
        <v>44256</v>
      </c>
      <c r="C61" t="s">
        <v>8</v>
      </c>
      <c r="D61" t="s">
        <v>13</v>
      </c>
      <c r="E61" t="s">
        <v>20</v>
      </c>
      <c r="F61">
        <v>188</v>
      </c>
      <c r="G61">
        <v>387</v>
      </c>
      <c r="H61">
        <f t="shared" si="0"/>
        <v>72756</v>
      </c>
    </row>
    <row r="62" spans="1:8" x14ac:dyDescent="0.25">
      <c r="A62">
        <v>61</v>
      </c>
      <c r="B62" s="1">
        <v>44257</v>
      </c>
      <c r="C62" t="s">
        <v>8</v>
      </c>
      <c r="D62" t="s">
        <v>10</v>
      </c>
      <c r="E62" t="s">
        <v>15</v>
      </c>
      <c r="F62">
        <v>191</v>
      </c>
      <c r="G62">
        <v>390</v>
      </c>
      <c r="H62">
        <f t="shared" si="0"/>
        <v>74490</v>
      </c>
    </row>
    <row r="63" spans="1:8" x14ac:dyDescent="0.25">
      <c r="A63">
        <v>62</v>
      </c>
      <c r="B63" s="1">
        <v>44258</v>
      </c>
      <c r="C63" t="s">
        <v>3</v>
      </c>
      <c r="D63" t="s">
        <v>11</v>
      </c>
      <c r="E63" t="s">
        <v>16</v>
      </c>
      <c r="F63">
        <v>194</v>
      </c>
      <c r="G63">
        <v>393</v>
      </c>
      <c r="H63">
        <f t="shared" si="0"/>
        <v>76242</v>
      </c>
    </row>
    <row r="64" spans="1:8" x14ac:dyDescent="0.25">
      <c r="A64">
        <v>63</v>
      </c>
      <c r="B64" s="1">
        <v>44259</v>
      </c>
      <c r="C64" t="s">
        <v>4</v>
      </c>
      <c r="D64" t="s">
        <v>12</v>
      </c>
      <c r="E64" t="s">
        <v>17</v>
      </c>
      <c r="F64">
        <v>197</v>
      </c>
      <c r="G64">
        <v>396</v>
      </c>
      <c r="H64">
        <f t="shared" si="0"/>
        <v>78012</v>
      </c>
    </row>
    <row r="65" spans="1:8" x14ac:dyDescent="0.25">
      <c r="A65">
        <v>64</v>
      </c>
      <c r="B65" s="1">
        <v>44260</v>
      </c>
      <c r="C65" t="s">
        <v>5</v>
      </c>
      <c r="D65" t="s">
        <v>13</v>
      </c>
      <c r="E65" t="s">
        <v>18</v>
      </c>
      <c r="F65">
        <v>200</v>
      </c>
      <c r="G65">
        <v>399</v>
      </c>
      <c r="H65">
        <f t="shared" si="0"/>
        <v>79800</v>
      </c>
    </row>
    <row r="66" spans="1:8" x14ac:dyDescent="0.25">
      <c r="A66">
        <v>65</v>
      </c>
      <c r="B66" s="1">
        <v>44261</v>
      </c>
      <c r="C66" t="s">
        <v>6</v>
      </c>
      <c r="D66" t="s">
        <v>10</v>
      </c>
      <c r="E66" t="s">
        <v>19</v>
      </c>
      <c r="F66">
        <v>203</v>
      </c>
      <c r="G66">
        <v>402</v>
      </c>
      <c r="H66">
        <f t="shared" si="0"/>
        <v>81606</v>
      </c>
    </row>
    <row r="67" spans="1:8" x14ac:dyDescent="0.25">
      <c r="A67">
        <v>66</v>
      </c>
      <c r="B67" s="1">
        <v>44262</v>
      </c>
      <c r="C67" t="s">
        <v>7</v>
      </c>
      <c r="D67" t="s">
        <v>11</v>
      </c>
      <c r="E67" t="s">
        <v>20</v>
      </c>
      <c r="F67">
        <v>206</v>
      </c>
      <c r="G67">
        <v>405</v>
      </c>
      <c r="H67">
        <f t="shared" ref="H67:H130" si="1">F67*G67</f>
        <v>83430</v>
      </c>
    </row>
    <row r="68" spans="1:8" x14ac:dyDescent="0.25">
      <c r="A68">
        <v>67</v>
      </c>
      <c r="B68" s="1">
        <v>44263</v>
      </c>
      <c r="C68" t="s">
        <v>8</v>
      </c>
      <c r="D68" t="s">
        <v>12</v>
      </c>
      <c r="E68" t="s">
        <v>15</v>
      </c>
      <c r="F68">
        <v>209</v>
      </c>
      <c r="G68">
        <v>408</v>
      </c>
      <c r="H68">
        <f t="shared" si="1"/>
        <v>85272</v>
      </c>
    </row>
    <row r="69" spans="1:8" x14ac:dyDescent="0.25">
      <c r="A69">
        <v>68</v>
      </c>
      <c r="B69" s="1">
        <v>44264</v>
      </c>
      <c r="C69" t="s">
        <v>3</v>
      </c>
      <c r="D69" t="s">
        <v>13</v>
      </c>
      <c r="E69" t="s">
        <v>16</v>
      </c>
      <c r="F69">
        <v>212</v>
      </c>
      <c r="G69">
        <v>411</v>
      </c>
      <c r="H69">
        <f t="shared" si="1"/>
        <v>87132</v>
      </c>
    </row>
    <row r="70" spans="1:8" x14ac:dyDescent="0.25">
      <c r="A70">
        <v>69</v>
      </c>
      <c r="B70" s="1">
        <v>44265</v>
      </c>
      <c r="C70" t="s">
        <v>4</v>
      </c>
      <c r="D70" t="s">
        <v>10</v>
      </c>
      <c r="E70" t="s">
        <v>17</v>
      </c>
      <c r="F70">
        <v>215</v>
      </c>
      <c r="G70">
        <v>414</v>
      </c>
      <c r="H70">
        <f t="shared" si="1"/>
        <v>89010</v>
      </c>
    </row>
    <row r="71" spans="1:8" x14ac:dyDescent="0.25">
      <c r="A71">
        <v>70</v>
      </c>
      <c r="B71" s="1">
        <v>44266</v>
      </c>
      <c r="C71" t="s">
        <v>5</v>
      </c>
      <c r="D71" t="s">
        <v>11</v>
      </c>
      <c r="E71" t="s">
        <v>18</v>
      </c>
      <c r="F71">
        <v>218</v>
      </c>
      <c r="G71">
        <v>417</v>
      </c>
      <c r="H71">
        <f t="shared" si="1"/>
        <v>90906</v>
      </c>
    </row>
    <row r="72" spans="1:8" x14ac:dyDescent="0.25">
      <c r="A72">
        <v>71</v>
      </c>
      <c r="B72" s="1">
        <v>44267</v>
      </c>
      <c r="C72" t="s">
        <v>6</v>
      </c>
      <c r="D72" t="s">
        <v>12</v>
      </c>
      <c r="E72" t="s">
        <v>19</v>
      </c>
      <c r="F72">
        <v>221</v>
      </c>
      <c r="G72">
        <v>420</v>
      </c>
      <c r="H72">
        <f t="shared" si="1"/>
        <v>92820</v>
      </c>
    </row>
    <row r="73" spans="1:8" x14ac:dyDescent="0.25">
      <c r="A73">
        <v>72</v>
      </c>
      <c r="B73" s="1">
        <v>44268</v>
      </c>
      <c r="C73" t="s">
        <v>7</v>
      </c>
      <c r="D73" t="s">
        <v>13</v>
      </c>
      <c r="E73" t="s">
        <v>20</v>
      </c>
      <c r="F73">
        <v>221</v>
      </c>
      <c r="G73">
        <v>423</v>
      </c>
      <c r="H73">
        <f t="shared" si="1"/>
        <v>93483</v>
      </c>
    </row>
    <row r="74" spans="1:8" x14ac:dyDescent="0.25">
      <c r="A74">
        <v>73</v>
      </c>
      <c r="B74" s="1">
        <v>44269</v>
      </c>
      <c r="C74" t="s">
        <v>8</v>
      </c>
      <c r="D74" t="s">
        <v>10</v>
      </c>
      <c r="E74" t="s">
        <v>15</v>
      </c>
      <c r="F74">
        <v>219</v>
      </c>
      <c r="G74">
        <v>426</v>
      </c>
      <c r="H74">
        <f t="shared" si="1"/>
        <v>93294</v>
      </c>
    </row>
    <row r="75" spans="1:8" x14ac:dyDescent="0.25">
      <c r="A75">
        <v>74</v>
      </c>
      <c r="B75" s="1">
        <v>44270</v>
      </c>
      <c r="C75" t="s">
        <v>8</v>
      </c>
      <c r="D75" t="s">
        <v>11</v>
      </c>
      <c r="E75" t="s">
        <v>16</v>
      </c>
      <c r="F75">
        <v>217</v>
      </c>
      <c r="G75">
        <v>429</v>
      </c>
      <c r="H75">
        <f t="shared" si="1"/>
        <v>93093</v>
      </c>
    </row>
    <row r="76" spans="1:8" x14ac:dyDescent="0.25">
      <c r="A76">
        <v>75</v>
      </c>
      <c r="B76" s="1">
        <v>44271</v>
      </c>
      <c r="C76" t="s">
        <v>3</v>
      </c>
      <c r="D76" t="s">
        <v>12</v>
      </c>
      <c r="E76" t="s">
        <v>17</v>
      </c>
      <c r="F76">
        <v>215</v>
      </c>
      <c r="G76">
        <v>432</v>
      </c>
      <c r="H76">
        <f t="shared" si="1"/>
        <v>92880</v>
      </c>
    </row>
    <row r="77" spans="1:8" x14ac:dyDescent="0.25">
      <c r="A77">
        <v>76</v>
      </c>
      <c r="B77" s="1">
        <v>44272</v>
      </c>
      <c r="C77" t="s">
        <v>4</v>
      </c>
      <c r="D77" t="s">
        <v>13</v>
      </c>
      <c r="E77" t="s">
        <v>18</v>
      </c>
      <c r="F77">
        <v>213</v>
      </c>
      <c r="G77">
        <v>435</v>
      </c>
      <c r="H77">
        <f t="shared" si="1"/>
        <v>92655</v>
      </c>
    </row>
    <row r="78" spans="1:8" x14ac:dyDescent="0.25">
      <c r="A78">
        <v>77</v>
      </c>
      <c r="B78" s="1">
        <v>44273</v>
      </c>
      <c r="C78" t="s">
        <v>5</v>
      </c>
      <c r="D78" t="s">
        <v>10</v>
      </c>
      <c r="E78" t="s">
        <v>19</v>
      </c>
      <c r="F78">
        <v>211</v>
      </c>
      <c r="G78">
        <v>438</v>
      </c>
      <c r="H78">
        <f t="shared" si="1"/>
        <v>92418</v>
      </c>
    </row>
    <row r="79" spans="1:8" x14ac:dyDescent="0.25">
      <c r="A79">
        <v>78</v>
      </c>
      <c r="B79" s="1">
        <v>44274</v>
      </c>
      <c r="C79" t="s">
        <v>6</v>
      </c>
      <c r="D79" t="s">
        <v>11</v>
      </c>
      <c r="E79" t="s">
        <v>20</v>
      </c>
      <c r="F79">
        <v>209</v>
      </c>
      <c r="G79">
        <v>441</v>
      </c>
      <c r="H79">
        <f t="shared" si="1"/>
        <v>92169</v>
      </c>
    </row>
    <row r="80" spans="1:8" x14ac:dyDescent="0.25">
      <c r="A80">
        <v>79</v>
      </c>
      <c r="B80" s="1">
        <v>44275</v>
      </c>
      <c r="C80" t="s">
        <v>7</v>
      </c>
      <c r="D80" t="s">
        <v>12</v>
      </c>
      <c r="E80" t="s">
        <v>15</v>
      </c>
      <c r="F80">
        <v>207</v>
      </c>
      <c r="G80">
        <v>444</v>
      </c>
      <c r="H80">
        <f t="shared" si="1"/>
        <v>91908</v>
      </c>
    </row>
    <row r="81" spans="1:8" x14ac:dyDescent="0.25">
      <c r="A81">
        <v>80</v>
      </c>
      <c r="B81" s="1">
        <v>44276</v>
      </c>
      <c r="C81" t="s">
        <v>8</v>
      </c>
      <c r="D81" t="s">
        <v>13</v>
      </c>
      <c r="E81" t="s">
        <v>16</v>
      </c>
      <c r="F81">
        <v>205</v>
      </c>
      <c r="G81">
        <v>447</v>
      </c>
      <c r="H81">
        <f t="shared" si="1"/>
        <v>91635</v>
      </c>
    </row>
    <row r="82" spans="1:8" x14ac:dyDescent="0.25">
      <c r="A82">
        <v>81</v>
      </c>
      <c r="B82" s="1">
        <v>44277</v>
      </c>
      <c r="C82" t="s">
        <v>8</v>
      </c>
      <c r="D82" t="s">
        <v>10</v>
      </c>
      <c r="E82" t="s">
        <v>17</v>
      </c>
      <c r="F82">
        <v>203</v>
      </c>
      <c r="G82">
        <v>450</v>
      </c>
      <c r="H82">
        <f t="shared" si="1"/>
        <v>91350</v>
      </c>
    </row>
    <row r="83" spans="1:8" x14ac:dyDescent="0.25">
      <c r="A83">
        <v>82</v>
      </c>
      <c r="B83" s="1">
        <v>44278</v>
      </c>
      <c r="C83" t="s">
        <v>3</v>
      </c>
      <c r="D83" t="s">
        <v>11</v>
      </c>
      <c r="E83" t="s">
        <v>18</v>
      </c>
      <c r="F83">
        <v>201</v>
      </c>
      <c r="G83">
        <v>453</v>
      </c>
      <c r="H83">
        <f t="shared" si="1"/>
        <v>91053</v>
      </c>
    </row>
    <row r="84" spans="1:8" x14ac:dyDescent="0.25">
      <c r="A84">
        <v>83</v>
      </c>
      <c r="B84" s="1">
        <v>44279</v>
      </c>
      <c r="C84" t="s">
        <v>4</v>
      </c>
      <c r="D84" t="s">
        <v>12</v>
      </c>
      <c r="E84" t="s">
        <v>19</v>
      </c>
      <c r="F84">
        <v>199</v>
      </c>
      <c r="G84">
        <v>456</v>
      </c>
      <c r="H84">
        <f t="shared" si="1"/>
        <v>90744</v>
      </c>
    </row>
    <row r="85" spans="1:8" x14ac:dyDescent="0.25">
      <c r="A85">
        <v>84</v>
      </c>
      <c r="B85" s="1">
        <v>44280</v>
      </c>
      <c r="C85" t="s">
        <v>5</v>
      </c>
      <c r="D85" t="s">
        <v>13</v>
      </c>
      <c r="E85" t="s">
        <v>20</v>
      </c>
      <c r="F85">
        <v>197</v>
      </c>
      <c r="G85">
        <v>459</v>
      </c>
      <c r="H85">
        <f t="shared" si="1"/>
        <v>90423</v>
      </c>
    </row>
    <row r="86" spans="1:8" x14ac:dyDescent="0.25">
      <c r="A86">
        <v>85</v>
      </c>
      <c r="B86" s="1">
        <v>44281</v>
      </c>
      <c r="C86" t="s">
        <v>6</v>
      </c>
      <c r="D86" t="s">
        <v>10</v>
      </c>
      <c r="E86" t="s">
        <v>15</v>
      </c>
      <c r="F86">
        <v>195</v>
      </c>
      <c r="G86">
        <v>462</v>
      </c>
      <c r="H86">
        <f t="shared" si="1"/>
        <v>90090</v>
      </c>
    </row>
    <row r="87" spans="1:8" x14ac:dyDescent="0.25">
      <c r="A87">
        <v>86</v>
      </c>
      <c r="B87" s="1">
        <v>44282</v>
      </c>
      <c r="C87" t="s">
        <v>7</v>
      </c>
      <c r="D87" t="s">
        <v>11</v>
      </c>
      <c r="E87" t="s">
        <v>16</v>
      </c>
      <c r="F87">
        <v>193</v>
      </c>
      <c r="G87">
        <v>465</v>
      </c>
      <c r="H87">
        <f t="shared" si="1"/>
        <v>89745</v>
      </c>
    </row>
    <row r="88" spans="1:8" x14ac:dyDescent="0.25">
      <c r="A88">
        <v>87</v>
      </c>
      <c r="B88" s="1">
        <v>44283</v>
      </c>
      <c r="C88" t="s">
        <v>8</v>
      </c>
      <c r="D88" t="s">
        <v>12</v>
      </c>
      <c r="E88" t="s">
        <v>17</v>
      </c>
      <c r="F88">
        <v>191</v>
      </c>
      <c r="G88">
        <v>468</v>
      </c>
      <c r="H88">
        <f t="shared" si="1"/>
        <v>89388</v>
      </c>
    </row>
    <row r="89" spans="1:8" x14ac:dyDescent="0.25">
      <c r="A89">
        <v>88</v>
      </c>
      <c r="B89" s="1">
        <v>44284</v>
      </c>
      <c r="C89" t="s">
        <v>8</v>
      </c>
      <c r="D89" t="s">
        <v>13</v>
      </c>
      <c r="E89" t="s">
        <v>18</v>
      </c>
      <c r="F89">
        <v>189</v>
      </c>
      <c r="G89">
        <v>471</v>
      </c>
      <c r="H89">
        <f t="shared" si="1"/>
        <v>89019</v>
      </c>
    </row>
    <row r="90" spans="1:8" x14ac:dyDescent="0.25">
      <c r="A90">
        <v>89</v>
      </c>
      <c r="B90" s="1">
        <v>44285</v>
      </c>
      <c r="C90" t="s">
        <v>3</v>
      </c>
      <c r="D90" t="s">
        <v>10</v>
      </c>
      <c r="E90" t="s">
        <v>19</v>
      </c>
      <c r="F90">
        <v>187</v>
      </c>
      <c r="G90">
        <v>474</v>
      </c>
      <c r="H90">
        <f t="shared" si="1"/>
        <v>88638</v>
      </c>
    </row>
    <row r="91" spans="1:8" x14ac:dyDescent="0.25">
      <c r="A91">
        <v>90</v>
      </c>
      <c r="B91" s="1">
        <v>44286</v>
      </c>
      <c r="C91" t="s">
        <v>4</v>
      </c>
      <c r="D91" t="s">
        <v>11</v>
      </c>
      <c r="E91" t="s">
        <v>20</v>
      </c>
      <c r="F91">
        <v>185</v>
      </c>
      <c r="G91">
        <v>477</v>
      </c>
      <c r="H91">
        <f t="shared" si="1"/>
        <v>88245</v>
      </c>
    </row>
    <row r="92" spans="1:8" x14ac:dyDescent="0.25">
      <c r="A92">
        <v>91</v>
      </c>
      <c r="B92" s="1">
        <v>44287</v>
      </c>
      <c r="C92" t="s">
        <v>5</v>
      </c>
      <c r="D92" t="s">
        <v>12</v>
      </c>
      <c r="E92" t="s">
        <v>15</v>
      </c>
      <c r="F92">
        <v>183</v>
      </c>
      <c r="G92">
        <v>480</v>
      </c>
      <c r="H92">
        <f t="shared" si="1"/>
        <v>87840</v>
      </c>
    </row>
    <row r="93" spans="1:8" x14ac:dyDescent="0.25">
      <c r="A93">
        <v>92</v>
      </c>
      <c r="B93" s="1">
        <v>44288</v>
      </c>
      <c r="C93" t="s">
        <v>6</v>
      </c>
      <c r="D93" t="s">
        <v>13</v>
      </c>
      <c r="E93" t="s">
        <v>16</v>
      </c>
      <c r="F93">
        <v>181</v>
      </c>
      <c r="G93">
        <v>479</v>
      </c>
      <c r="H93">
        <f t="shared" si="1"/>
        <v>86699</v>
      </c>
    </row>
    <row r="94" spans="1:8" x14ac:dyDescent="0.25">
      <c r="A94">
        <v>93</v>
      </c>
      <c r="B94" s="1">
        <v>44289</v>
      </c>
      <c r="C94" t="s">
        <v>7</v>
      </c>
      <c r="D94" t="s">
        <v>10</v>
      </c>
      <c r="E94" t="s">
        <v>17</v>
      </c>
      <c r="F94">
        <v>179</v>
      </c>
      <c r="G94">
        <v>478</v>
      </c>
      <c r="H94">
        <f t="shared" si="1"/>
        <v>85562</v>
      </c>
    </row>
    <row r="95" spans="1:8" x14ac:dyDescent="0.25">
      <c r="A95">
        <v>94</v>
      </c>
      <c r="B95" s="1">
        <v>44290</v>
      </c>
      <c r="C95" t="s">
        <v>8</v>
      </c>
      <c r="D95" t="s">
        <v>11</v>
      </c>
      <c r="E95" t="s">
        <v>18</v>
      </c>
      <c r="F95">
        <v>177</v>
      </c>
      <c r="G95">
        <v>477</v>
      </c>
      <c r="H95">
        <f t="shared" si="1"/>
        <v>84429</v>
      </c>
    </row>
    <row r="96" spans="1:8" x14ac:dyDescent="0.25">
      <c r="A96">
        <v>95</v>
      </c>
      <c r="B96" s="1">
        <v>44291</v>
      </c>
      <c r="C96" t="s">
        <v>8</v>
      </c>
      <c r="D96" t="s">
        <v>12</v>
      </c>
      <c r="E96" t="s">
        <v>19</v>
      </c>
      <c r="F96">
        <v>175</v>
      </c>
      <c r="G96">
        <v>476</v>
      </c>
      <c r="H96">
        <f t="shared" si="1"/>
        <v>83300</v>
      </c>
    </row>
    <row r="97" spans="1:8" x14ac:dyDescent="0.25">
      <c r="A97">
        <v>96</v>
      </c>
      <c r="B97" s="1">
        <v>44292</v>
      </c>
      <c r="C97" t="s">
        <v>3</v>
      </c>
      <c r="D97" t="s">
        <v>13</v>
      </c>
      <c r="E97" t="s">
        <v>20</v>
      </c>
      <c r="F97">
        <v>173</v>
      </c>
      <c r="G97">
        <v>475</v>
      </c>
      <c r="H97">
        <f t="shared" si="1"/>
        <v>82175</v>
      </c>
    </row>
    <row r="98" spans="1:8" x14ac:dyDescent="0.25">
      <c r="A98">
        <v>97</v>
      </c>
      <c r="B98" s="1">
        <v>44293</v>
      </c>
      <c r="C98" t="s">
        <v>4</v>
      </c>
      <c r="D98" t="s">
        <v>13</v>
      </c>
      <c r="E98" t="s">
        <v>15</v>
      </c>
      <c r="F98">
        <v>171</v>
      </c>
      <c r="G98">
        <v>474</v>
      </c>
      <c r="H98">
        <f t="shared" si="1"/>
        <v>81054</v>
      </c>
    </row>
    <row r="99" spans="1:8" x14ac:dyDescent="0.25">
      <c r="A99">
        <v>98</v>
      </c>
      <c r="B99" s="1">
        <v>44294</v>
      </c>
      <c r="C99" t="s">
        <v>5</v>
      </c>
      <c r="D99" t="s">
        <v>12</v>
      </c>
      <c r="E99" t="s">
        <v>16</v>
      </c>
      <c r="F99">
        <v>169</v>
      </c>
      <c r="G99">
        <v>473</v>
      </c>
      <c r="H99">
        <f t="shared" si="1"/>
        <v>79937</v>
      </c>
    </row>
    <row r="100" spans="1:8" x14ac:dyDescent="0.25">
      <c r="A100">
        <v>99</v>
      </c>
      <c r="B100" s="1">
        <v>44295</v>
      </c>
      <c r="C100" t="s">
        <v>6</v>
      </c>
      <c r="D100" t="s">
        <v>11</v>
      </c>
      <c r="E100" t="s">
        <v>17</v>
      </c>
      <c r="F100">
        <v>167</v>
      </c>
      <c r="G100">
        <v>472</v>
      </c>
      <c r="H100">
        <f t="shared" si="1"/>
        <v>78824</v>
      </c>
    </row>
    <row r="101" spans="1:8" x14ac:dyDescent="0.25">
      <c r="A101">
        <v>100</v>
      </c>
      <c r="B101" s="1">
        <v>44296</v>
      </c>
      <c r="C101" t="s">
        <v>7</v>
      </c>
      <c r="D101" t="s">
        <v>10</v>
      </c>
      <c r="E101" t="s">
        <v>18</v>
      </c>
      <c r="F101">
        <v>165</v>
      </c>
      <c r="G101">
        <v>471</v>
      </c>
      <c r="H101">
        <f t="shared" si="1"/>
        <v>77715</v>
      </c>
    </row>
    <row r="102" spans="1:8" x14ac:dyDescent="0.25">
      <c r="A102">
        <v>101</v>
      </c>
      <c r="B102" s="1">
        <v>44297</v>
      </c>
      <c r="C102" t="s">
        <v>8</v>
      </c>
      <c r="D102" t="s">
        <v>13</v>
      </c>
      <c r="E102" t="s">
        <v>19</v>
      </c>
      <c r="F102">
        <v>163</v>
      </c>
      <c r="G102">
        <v>470</v>
      </c>
      <c r="H102">
        <f t="shared" si="1"/>
        <v>76610</v>
      </c>
    </row>
    <row r="103" spans="1:8" x14ac:dyDescent="0.25">
      <c r="A103">
        <v>102</v>
      </c>
      <c r="B103" s="1">
        <v>44298</v>
      </c>
      <c r="C103" t="s">
        <v>8</v>
      </c>
      <c r="D103" t="s">
        <v>12</v>
      </c>
      <c r="E103" t="s">
        <v>20</v>
      </c>
      <c r="F103">
        <v>161</v>
      </c>
      <c r="G103">
        <v>469</v>
      </c>
      <c r="H103">
        <f t="shared" si="1"/>
        <v>75509</v>
      </c>
    </row>
    <row r="104" spans="1:8" x14ac:dyDescent="0.25">
      <c r="A104">
        <v>103</v>
      </c>
      <c r="B104" s="1">
        <v>44299</v>
      </c>
      <c r="C104" t="s">
        <v>3</v>
      </c>
      <c r="D104" t="s">
        <v>11</v>
      </c>
      <c r="E104" t="s">
        <v>15</v>
      </c>
      <c r="F104">
        <v>159</v>
      </c>
      <c r="G104">
        <v>468</v>
      </c>
      <c r="H104">
        <f t="shared" si="1"/>
        <v>74412</v>
      </c>
    </row>
    <row r="105" spans="1:8" x14ac:dyDescent="0.25">
      <c r="A105">
        <v>104</v>
      </c>
      <c r="B105" s="1">
        <v>44300</v>
      </c>
      <c r="C105" t="s">
        <v>4</v>
      </c>
      <c r="D105" t="s">
        <v>10</v>
      </c>
      <c r="E105" t="s">
        <v>16</v>
      </c>
      <c r="F105">
        <v>157</v>
      </c>
      <c r="G105">
        <v>467</v>
      </c>
      <c r="H105">
        <f t="shared" si="1"/>
        <v>73319</v>
      </c>
    </row>
    <row r="106" spans="1:8" x14ac:dyDescent="0.25">
      <c r="A106">
        <v>105</v>
      </c>
      <c r="B106" s="1">
        <v>44301</v>
      </c>
      <c r="C106" t="s">
        <v>5</v>
      </c>
      <c r="D106" t="s">
        <v>13</v>
      </c>
      <c r="E106" t="s">
        <v>17</v>
      </c>
      <c r="F106">
        <v>155</v>
      </c>
      <c r="G106">
        <v>466</v>
      </c>
      <c r="H106">
        <f t="shared" si="1"/>
        <v>72230</v>
      </c>
    </row>
    <row r="107" spans="1:8" x14ac:dyDescent="0.25">
      <c r="A107">
        <v>106</v>
      </c>
      <c r="B107" s="1">
        <v>44302</v>
      </c>
      <c r="C107" t="s">
        <v>6</v>
      </c>
      <c r="D107" t="s">
        <v>12</v>
      </c>
      <c r="E107" t="s">
        <v>18</v>
      </c>
      <c r="F107">
        <v>153</v>
      </c>
      <c r="G107">
        <v>465</v>
      </c>
      <c r="H107">
        <f t="shared" si="1"/>
        <v>71145</v>
      </c>
    </row>
    <row r="108" spans="1:8" x14ac:dyDescent="0.25">
      <c r="A108">
        <v>107</v>
      </c>
      <c r="B108" s="1">
        <v>44303</v>
      </c>
      <c r="C108" t="s">
        <v>7</v>
      </c>
      <c r="D108" t="s">
        <v>11</v>
      </c>
      <c r="E108" t="s">
        <v>19</v>
      </c>
      <c r="F108">
        <v>151</v>
      </c>
      <c r="G108">
        <v>464</v>
      </c>
      <c r="H108">
        <f t="shared" si="1"/>
        <v>70064</v>
      </c>
    </row>
    <row r="109" spans="1:8" x14ac:dyDescent="0.25">
      <c r="A109">
        <v>108</v>
      </c>
      <c r="B109" s="1">
        <v>44304</v>
      </c>
      <c r="C109" t="s">
        <v>8</v>
      </c>
      <c r="D109" t="s">
        <v>10</v>
      </c>
      <c r="E109" t="s">
        <v>20</v>
      </c>
      <c r="F109">
        <v>149</v>
      </c>
      <c r="G109">
        <v>463</v>
      </c>
      <c r="H109">
        <f t="shared" si="1"/>
        <v>68987</v>
      </c>
    </row>
    <row r="110" spans="1:8" x14ac:dyDescent="0.25">
      <c r="A110">
        <v>109</v>
      </c>
      <c r="B110" s="1">
        <v>44305</v>
      </c>
      <c r="C110" t="s">
        <v>3</v>
      </c>
      <c r="D110" t="s">
        <v>13</v>
      </c>
      <c r="E110" t="s">
        <v>15</v>
      </c>
      <c r="F110">
        <v>147</v>
      </c>
      <c r="G110">
        <v>462</v>
      </c>
      <c r="H110">
        <f t="shared" si="1"/>
        <v>67914</v>
      </c>
    </row>
    <row r="111" spans="1:8" x14ac:dyDescent="0.25">
      <c r="A111">
        <v>110</v>
      </c>
      <c r="B111" s="1">
        <v>44306</v>
      </c>
      <c r="C111" t="s">
        <v>4</v>
      </c>
      <c r="D111" t="s">
        <v>12</v>
      </c>
      <c r="E111" t="s">
        <v>16</v>
      </c>
      <c r="F111">
        <v>145</v>
      </c>
      <c r="G111">
        <v>461</v>
      </c>
      <c r="H111">
        <f t="shared" si="1"/>
        <v>66845</v>
      </c>
    </row>
    <row r="112" spans="1:8" x14ac:dyDescent="0.25">
      <c r="A112">
        <v>111</v>
      </c>
      <c r="B112" s="1">
        <v>44307</v>
      </c>
      <c r="C112" t="s">
        <v>5</v>
      </c>
      <c r="D112" t="s">
        <v>11</v>
      </c>
      <c r="E112" t="s">
        <v>17</v>
      </c>
      <c r="F112">
        <v>143</v>
      </c>
      <c r="G112">
        <v>460</v>
      </c>
      <c r="H112">
        <f t="shared" si="1"/>
        <v>65780</v>
      </c>
    </row>
    <row r="113" spans="1:8" x14ac:dyDescent="0.25">
      <c r="A113">
        <v>112</v>
      </c>
      <c r="B113" s="1">
        <v>44308</v>
      </c>
      <c r="C113" t="s">
        <v>6</v>
      </c>
      <c r="D113" t="s">
        <v>10</v>
      </c>
      <c r="E113" t="s">
        <v>18</v>
      </c>
      <c r="F113">
        <v>141</v>
      </c>
      <c r="G113">
        <v>459</v>
      </c>
      <c r="H113">
        <f t="shared" si="1"/>
        <v>64719</v>
      </c>
    </row>
    <row r="114" spans="1:8" x14ac:dyDescent="0.25">
      <c r="A114">
        <v>113</v>
      </c>
      <c r="B114" s="1">
        <v>44309</v>
      </c>
      <c r="C114" t="s">
        <v>7</v>
      </c>
      <c r="D114" t="s">
        <v>13</v>
      </c>
      <c r="E114" t="s">
        <v>19</v>
      </c>
      <c r="F114">
        <v>139</v>
      </c>
      <c r="G114">
        <v>458</v>
      </c>
      <c r="H114">
        <f t="shared" si="1"/>
        <v>63662</v>
      </c>
    </row>
    <row r="115" spans="1:8" x14ac:dyDescent="0.25">
      <c r="A115">
        <v>114</v>
      </c>
      <c r="B115" s="1">
        <v>44310</v>
      </c>
      <c r="C115" t="s">
        <v>8</v>
      </c>
      <c r="D115" t="s">
        <v>12</v>
      </c>
      <c r="E115" t="s">
        <v>20</v>
      </c>
      <c r="F115">
        <v>137</v>
      </c>
      <c r="G115">
        <v>457</v>
      </c>
      <c r="H115">
        <f t="shared" si="1"/>
        <v>62609</v>
      </c>
    </row>
    <row r="116" spans="1:8" x14ac:dyDescent="0.25">
      <c r="A116">
        <v>115</v>
      </c>
      <c r="B116" s="1">
        <v>44311</v>
      </c>
      <c r="C116" t="s">
        <v>8</v>
      </c>
      <c r="D116" t="s">
        <v>11</v>
      </c>
      <c r="E116" t="s">
        <v>15</v>
      </c>
      <c r="F116">
        <v>135</v>
      </c>
      <c r="G116">
        <v>456</v>
      </c>
      <c r="H116">
        <f t="shared" si="1"/>
        <v>61560</v>
      </c>
    </row>
    <row r="117" spans="1:8" x14ac:dyDescent="0.25">
      <c r="A117">
        <v>116</v>
      </c>
      <c r="B117" s="1">
        <v>44312</v>
      </c>
      <c r="C117" t="s">
        <v>3</v>
      </c>
      <c r="D117" t="s">
        <v>10</v>
      </c>
      <c r="E117" t="s">
        <v>16</v>
      </c>
      <c r="F117">
        <v>133</v>
      </c>
      <c r="G117">
        <v>455</v>
      </c>
      <c r="H117">
        <f t="shared" si="1"/>
        <v>60515</v>
      </c>
    </row>
    <row r="118" spans="1:8" x14ac:dyDescent="0.25">
      <c r="A118">
        <v>117</v>
      </c>
      <c r="B118" s="1">
        <v>44313</v>
      </c>
      <c r="C118" t="s">
        <v>4</v>
      </c>
      <c r="D118" t="s">
        <v>13</v>
      </c>
      <c r="E118" t="s">
        <v>17</v>
      </c>
      <c r="F118">
        <v>131</v>
      </c>
      <c r="G118">
        <v>454</v>
      </c>
      <c r="H118">
        <f t="shared" si="1"/>
        <v>59474</v>
      </c>
    </row>
    <row r="119" spans="1:8" x14ac:dyDescent="0.25">
      <c r="A119">
        <v>118</v>
      </c>
      <c r="B119" s="1">
        <v>44314</v>
      </c>
      <c r="C119" t="s">
        <v>5</v>
      </c>
      <c r="D119" t="s">
        <v>12</v>
      </c>
      <c r="E119" t="s">
        <v>18</v>
      </c>
      <c r="F119">
        <v>129</v>
      </c>
      <c r="G119">
        <v>453</v>
      </c>
      <c r="H119">
        <f t="shared" si="1"/>
        <v>58437</v>
      </c>
    </row>
    <row r="120" spans="1:8" x14ac:dyDescent="0.25">
      <c r="A120">
        <v>119</v>
      </c>
      <c r="B120" s="1">
        <v>44315</v>
      </c>
      <c r="C120" t="s">
        <v>6</v>
      </c>
      <c r="D120" t="s">
        <v>11</v>
      </c>
      <c r="E120" t="s">
        <v>19</v>
      </c>
      <c r="F120">
        <v>127</v>
      </c>
      <c r="G120">
        <v>452</v>
      </c>
      <c r="H120">
        <f t="shared" si="1"/>
        <v>57404</v>
      </c>
    </row>
    <row r="121" spans="1:8" x14ac:dyDescent="0.25">
      <c r="A121">
        <v>120</v>
      </c>
      <c r="B121" s="1">
        <v>44316</v>
      </c>
      <c r="C121" t="s">
        <v>7</v>
      </c>
      <c r="D121" t="s">
        <v>10</v>
      </c>
      <c r="E121" t="s">
        <v>20</v>
      </c>
      <c r="F121">
        <v>125</v>
      </c>
      <c r="G121">
        <v>451</v>
      </c>
      <c r="H121">
        <f t="shared" si="1"/>
        <v>56375</v>
      </c>
    </row>
    <row r="122" spans="1:8" x14ac:dyDescent="0.25">
      <c r="A122">
        <v>121</v>
      </c>
      <c r="B122" s="1">
        <v>44317</v>
      </c>
      <c r="C122" t="s">
        <v>8</v>
      </c>
      <c r="D122" t="s">
        <v>13</v>
      </c>
      <c r="E122" t="s">
        <v>15</v>
      </c>
      <c r="F122">
        <v>123</v>
      </c>
      <c r="G122">
        <v>450</v>
      </c>
      <c r="H122">
        <f t="shared" si="1"/>
        <v>55350</v>
      </c>
    </row>
    <row r="123" spans="1:8" x14ac:dyDescent="0.25">
      <c r="A123">
        <v>122</v>
      </c>
      <c r="B123" s="1">
        <v>44318</v>
      </c>
      <c r="C123" t="s">
        <v>3</v>
      </c>
      <c r="D123" t="s">
        <v>12</v>
      </c>
      <c r="E123" t="s">
        <v>16</v>
      </c>
      <c r="F123">
        <v>121</v>
      </c>
      <c r="G123">
        <v>449</v>
      </c>
      <c r="H123">
        <f t="shared" si="1"/>
        <v>54329</v>
      </c>
    </row>
    <row r="124" spans="1:8" x14ac:dyDescent="0.25">
      <c r="A124">
        <v>123</v>
      </c>
      <c r="B124" s="1">
        <v>44319</v>
      </c>
      <c r="C124" t="s">
        <v>4</v>
      </c>
      <c r="D124" t="s">
        <v>11</v>
      </c>
      <c r="E124" t="s">
        <v>17</v>
      </c>
      <c r="F124">
        <v>119</v>
      </c>
      <c r="G124">
        <v>448</v>
      </c>
      <c r="H124">
        <f t="shared" si="1"/>
        <v>53312</v>
      </c>
    </row>
    <row r="125" spans="1:8" x14ac:dyDescent="0.25">
      <c r="A125">
        <v>124</v>
      </c>
      <c r="B125" s="1">
        <v>44320</v>
      </c>
      <c r="C125" t="s">
        <v>5</v>
      </c>
      <c r="D125" t="s">
        <v>10</v>
      </c>
      <c r="E125" t="s">
        <v>18</v>
      </c>
      <c r="F125">
        <v>117</v>
      </c>
      <c r="G125">
        <v>447</v>
      </c>
      <c r="H125">
        <f t="shared" si="1"/>
        <v>52299</v>
      </c>
    </row>
    <row r="126" spans="1:8" x14ac:dyDescent="0.25">
      <c r="A126">
        <v>125</v>
      </c>
      <c r="B126" s="1">
        <v>44321</v>
      </c>
      <c r="C126" t="s">
        <v>6</v>
      </c>
      <c r="D126" t="s">
        <v>13</v>
      </c>
      <c r="E126" t="s">
        <v>19</v>
      </c>
      <c r="F126">
        <v>115</v>
      </c>
      <c r="G126">
        <v>446</v>
      </c>
      <c r="H126">
        <f t="shared" si="1"/>
        <v>51290</v>
      </c>
    </row>
    <row r="127" spans="1:8" x14ac:dyDescent="0.25">
      <c r="A127">
        <v>126</v>
      </c>
      <c r="B127" s="1">
        <v>44322</v>
      </c>
      <c r="C127" t="s">
        <v>7</v>
      </c>
      <c r="D127" t="s">
        <v>12</v>
      </c>
      <c r="E127" t="s">
        <v>20</v>
      </c>
      <c r="F127">
        <v>113</v>
      </c>
      <c r="G127">
        <v>445</v>
      </c>
      <c r="H127">
        <f t="shared" si="1"/>
        <v>50285</v>
      </c>
    </row>
    <row r="128" spans="1:8" x14ac:dyDescent="0.25">
      <c r="A128">
        <v>127</v>
      </c>
      <c r="B128" s="1">
        <v>44323</v>
      </c>
      <c r="C128" t="s">
        <v>8</v>
      </c>
      <c r="D128" t="s">
        <v>11</v>
      </c>
      <c r="E128" t="s">
        <v>15</v>
      </c>
      <c r="F128">
        <v>111</v>
      </c>
      <c r="G128">
        <v>444</v>
      </c>
      <c r="H128">
        <f t="shared" si="1"/>
        <v>49284</v>
      </c>
    </row>
    <row r="129" spans="1:8" x14ac:dyDescent="0.25">
      <c r="A129">
        <v>128</v>
      </c>
      <c r="B129" s="1">
        <v>44324</v>
      </c>
      <c r="C129" t="s">
        <v>8</v>
      </c>
      <c r="D129" t="s">
        <v>10</v>
      </c>
      <c r="E129" t="s">
        <v>16</v>
      </c>
      <c r="F129">
        <v>109</v>
      </c>
      <c r="G129">
        <v>443</v>
      </c>
      <c r="H129">
        <f t="shared" si="1"/>
        <v>48287</v>
      </c>
    </row>
    <row r="130" spans="1:8" x14ac:dyDescent="0.25">
      <c r="A130">
        <v>129</v>
      </c>
      <c r="B130" s="1">
        <v>44325</v>
      </c>
      <c r="C130" t="s">
        <v>3</v>
      </c>
      <c r="D130" t="s">
        <v>13</v>
      </c>
      <c r="E130" t="s">
        <v>17</v>
      </c>
      <c r="F130">
        <v>107</v>
      </c>
      <c r="G130">
        <v>442</v>
      </c>
      <c r="H130">
        <f t="shared" si="1"/>
        <v>47294</v>
      </c>
    </row>
    <row r="131" spans="1:8" x14ac:dyDescent="0.25">
      <c r="A131">
        <v>130</v>
      </c>
      <c r="B131" s="1">
        <v>44326</v>
      </c>
      <c r="C131" t="s">
        <v>4</v>
      </c>
      <c r="D131" t="s">
        <v>12</v>
      </c>
      <c r="E131" t="s">
        <v>18</v>
      </c>
      <c r="F131">
        <v>105</v>
      </c>
      <c r="G131">
        <v>441</v>
      </c>
      <c r="H131">
        <f t="shared" ref="H131:H194" si="2">F131*G131</f>
        <v>46305</v>
      </c>
    </row>
    <row r="132" spans="1:8" x14ac:dyDescent="0.25">
      <c r="A132">
        <v>131</v>
      </c>
      <c r="B132" s="1">
        <v>44327</v>
      </c>
      <c r="C132" t="s">
        <v>5</v>
      </c>
      <c r="D132" t="s">
        <v>11</v>
      </c>
      <c r="E132" t="s">
        <v>19</v>
      </c>
      <c r="F132">
        <v>103</v>
      </c>
      <c r="G132">
        <v>440</v>
      </c>
      <c r="H132">
        <f t="shared" si="2"/>
        <v>45320</v>
      </c>
    </row>
    <row r="133" spans="1:8" x14ac:dyDescent="0.25">
      <c r="A133">
        <v>132</v>
      </c>
      <c r="B133" s="1">
        <v>44328</v>
      </c>
      <c r="C133" t="s">
        <v>6</v>
      </c>
      <c r="D133" t="s">
        <v>10</v>
      </c>
      <c r="E133" t="s">
        <v>20</v>
      </c>
      <c r="F133">
        <v>101</v>
      </c>
      <c r="G133">
        <v>439</v>
      </c>
      <c r="H133">
        <f t="shared" si="2"/>
        <v>44339</v>
      </c>
    </row>
    <row r="134" spans="1:8" x14ac:dyDescent="0.25">
      <c r="A134">
        <v>133</v>
      </c>
      <c r="B134" s="1">
        <v>44329</v>
      </c>
      <c r="C134" t="s">
        <v>7</v>
      </c>
      <c r="D134" t="s">
        <v>13</v>
      </c>
      <c r="E134" t="s">
        <v>15</v>
      </c>
      <c r="F134">
        <v>99</v>
      </c>
      <c r="G134">
        <v>438</v>
      </c>
      <c r="H134">
        <f t="shared" si="2"/>
        <v>43362</v>
      </c>
    </row>
    <row r="135" spans="1:8" x14ac:dyDescent="0.25">
      <c r="A135">
        <v>134</v>
      </c>
      <c r="B135" s="1">
        <v>44330</v>
      </c>
      <c r="C135" t="s">
        <v>8</v>
      </c>
      <c r="D135" t="s">
        <v>12</v>
      </c>
      <c r="E135" t="s">
        <v>16</v>
      </c>
      <c r="F135">
        <v>97</v>
      </c>
      <c r="G135">
        <v>437</v>
      </c>
      <c r="H135">
        <f t="shared" si="2"/>
        <v>42389</v>
      </c>
    </row>
    <row r="136" spans="1:8" x14ac:dyDescent="0.25">
      <c r="A136">
        <v>135</v>
      </c>
      <c r="B136" s="1">
        <v>44331</v>
      </c>
      <c r="C136" t="s">
        <v>8</v>
      </c>
      <c r="D136" t="s">
        <v>11</v>
      </c>
      <c r="E136" t="s">
        <v>17</v>
      </c>
      <c r="F136">
        <v>95</v>
      </c>
      <c r="G136">
        <v>436</v>
      </c>
      <c r="H136">
        <f t="shared" si="2"/>
        <v>41420</v>
      </c>
    </row>
    <row r="137" spans="1:8" x14ac:dyDescent="0.25">
      <c r="A137">
        <v>136</v>
      </c>
      <c r="B137" s="1">
        <v>44332</v>
      </c>
      <c r="C137" t="s">
        <v>3</v>
      </c>
      <c r="D137" t="s">
        <v>10</v>
      </c>
      <c r="E137" t="s">
        <v>18</v>
      </c>
      <c r="F137">
        <v>93</v>
      </c>
      <c r="G137">
        <v>435</v>
      </c>
      <c r="H137">
        <f t="shared" si="2"/>
        <v>40455</v>
      </c>
    </row>
    <row r="138" spans="1:8" x14ac:dyDescent="0.25">
      <c r="A138">
        <v>137</v>
      </c>
      <c r="B138" s="1">
        <v>44333</v>
      </c>
      <c r="C138" t="s">
        <v>4</v>
      </c>
      <c r="D138" t="s">
        <v>13</v>
      </c>
      <c r="E138" t="s">
        <v>19</v>
      </c>
      <c r="F138">
        <v>91</v>
      </c>
      <c r="G138">
        <v>434</v>
      </c>
      <c r="H138">
        <f t="shared" si="2"/>
        <v>39494</v>
      </c>
    </row>
    <row r="139" spans="1:8" x14ac:dyDescent="0.25">
      <c r="A139">
        <v>138</v>
      </c>
      <c r="B139" s="1">
        <v>44334</v>
      </c>
      <c r="C139" t="s">
        <v>5</v>
      </c>
      <c r="D139" t="s">
        <v>12</v>
      </c>
      <c r="E139" t="s">
        <v>20</v>
      </c>
      <c r="F139">
        <v>89</v>
      </c>
      <c r="G139">
        <v>433</v>
      </c>
      <c r="H139">
        <f t="shared" si="2"/>
        <v>38537</v>
      </c>
    </row>
    <row r="140" spans="1:8" x14ac:dyDescent="0.25">
      <c r="A140">
        <v>139</v>
      </c>
      <c r="B140" s="1">
        <v>44335</v>
      </c>
      <c r="C140" t="s">
        <v>6</v>
      </c>
      <c r="D140" t="s">
        <v>11</v>
      </c>
      <c r="E140" t="s">
        <v>15</v>
      </c>
      <c r="F140">
        <v>87</v>
      </c>
      <c r="G140">
        <v>432</v>
      </c>
      <c r="H140">
        <f t="shared" si="2"/>
        <v>37584</v>
      </c>
    </row>
    <row r="141" spans="1:8" x14ac:dyDescent="0.25">
      <c r="A141">
        <v>140</v>
      </c>
      <c r="B141" s="1">
        <v>44336</v>
      </c>
      <c r="C141" t="s">
        <v>7</v>
      </c>
      <c r="D141" t="s">
        <v>10</v>
      </c>
      <c r="E141" t="s">
        <v>16</v>
      </c>
      <c r="F141">
        <v>85</v>
      </c>
      <c r="G141">
        <v>431</v>
      </c>
      <c r="H141">
        <f t="shared" si="2"/>
        <v>36635</v>
      </c>
    </row>
    <row r="142" spans="1:8" x14ac:dyDescent="0.25">
      <c r="A142">
        <v>141</v>
      </c>
      <c r="B142" s="1">
        <v>44337</v>
      </c>
      <c r="C142" t="s">
        <v>8</v>
      </c>
      <c r="D142" t="s">
        <v>13</v>
      </c>
      <c r="E142" t="s">
        <v>17</v>
      </c>
      <c r="F142">
        <v>83</v>
      </c>
      <c r="G142">
        <v>430</v>
      </c>
      <c r="H142">
        <f t="shared" si="2"/>
        <v>35690</v>
      </c>
    </row>
    <row r="143" spans="1:8" x14ac:dyDescent="0.25">
      <c r="A143">
        <v>142</v>
      </c>
      <c r="B143" s="1">
        <v>44338</v>
      </c>
      <c r="C143" t="s">
        <v>8</v>
      </c>
      <c r="D143" t="s">
        <v>12</v>
      </c>
      <c r="E143" t="s">
        <v>18</v>
      </c>
      <c r="F143">
        <v>81</v>
      </c>
      <c r="G143">
        <v>429</v>
      </c>
      <c r="H143">
        <f t="shared" si="2"/>
        <v>34749</v>
      </c>
    </row>
    <row r="144" spans="1:8" x14ac:dyDescent="0.25">
      <c r="A144">
        <v>143</v>
      </c>
      <c r="B144" s="1">
        <v>44339</v>
      </c>
      <c r="C144" t="s">
        <v>3</v>
      </c>
      <c r="D144" t="s">
        <v>11</v>
      </c>
      <c r="E144" t="s">
        <v>19</v>
      </c>
      <c r="F144">
        <v>79</v>
      </c>
      <c r="G144">
        <v>428</v>
      </c>
      <c r="H144">
        <f t="shared" si="2"/>
        <v>33812</v>
      </c>
    </row>
    <row r="145" spans="1:8" x14ac:dyDescent="0.25">
      <c r="A145">
        <v>144</v>
      </c>
      <c r="B145" s="1">
        <v>44340</v>
      </c>
      <c r="C145" t="s">
        <v>4</v>
      </c>
      <c r="D145" t="s">
        <v>10</v>
      </c>
      <c r="E145" t="s">
        <v>20</v>
      </c>
      <c r="F145">
        <v>77</v>
      </c>
      <c r="G145">
        <v>427</v>
      </c>
      <c r="H145">
        <f t="shared" si="2"/>
        <v>32879</v>
      </c>
    </row>
    <row r="146" spans="1:8" x14ac:dyDescent="0.25">
      <c r="A146">
        <v>145</v>
      </c>
      <c r="B146" s="1">
        <v>44341</v>
      </c>
      <c r="C146" t="s">
        <v>5</v>
      </c>
      <c r="D146" t="s">
        <v>13</v>
      </c>
      <c r="E146" t="s">
        <v>15</v>
      </c>
      <c r="F146">
        <v>75</v>
      </c>
      <c r="G146">
        <v>426</v>
      </c>
      <c r="H146">
        <f t="shared" si="2"/>
        <v>31950</v>
      </c>
    </row>
    <row r="147" spans="1:8" x14ac:dyDescent="0.25">
      <c r="A147">
        <v>146</v>
      </c>
      <c r="B147" s="1">
        <v>44342</v>
      </c>
      <c r="C147" t="s">
        <v>6</v>
      </c>
      <c r="D147" t="s">
        <v>12</v>
      </c>
      <c r="E147" t="s">
        <v>16</v>
      </c>
      <c r="F147">
        <v>73</v>
      </c>
      <c r="G147">
        <v>425</v>
      </c>
      <c r="H147">
        <f t="shared" si="2"/>
        <v>31025</v>
      </c>
    </row>
    <row r="148" spans="1:8" x14ac:dyDescent="0.25">
      <c r="A148">
        <v>147</v>
      </c>
      <c r="B148" s="1">
        <v>44343</v>
      </c>
      <c r="C148" t="s">
        <v>7</v>
      </c>
      <c r="D148" t="s">
        <v>11</v>
      </c>
      <c r="E148" t="s">
        <v>17</v>
      </c>
      <c r="F148">
        <v>71</v>
      </c>
      <c r="G148">
        <v>424</v>
      </c>
      <c r="H148">
        <f t="shared" si="2"/>
        <v>30104</v>
      </c>
    </row>
    <row r="149" spans="1:8" x14ac:dyDescent="0.25">
      <c r="A149">
        <v>148</v>
      </c>
      <c r="B149" s="1">
        <v>44344</v>
      </c>
      <c r="C149" t="s">
        <v>8</v>
      </c>
      <c r="D149" t="s">
        <v>10</v>
      </c>
      <c r="E149" t="s">
        <v>18</v>
      </c>
      <c r="F149">
        <v>69</v>
      </c>
      <c r="G149">
        <v>423</v>
      </c>
      <c r="H149">
        <f t="shared" si="2"/>
        <v>29187</v>
      </c>
    </row>
    <row r="150" spans="1:8" x14ac:dyDescent="0.25">
      <c r="A150">
        <v>149</v>
      </c>
      <c r="B150" s="1">
        <v>44345</v>
      </c>
      <c r="C150" t="s">
        <v>8</v>
      </c>
      <c r="D150" t="s">
        <v>13</v>
      </c>
      <c r="E150" t="s">
        <v>19</v>
      </c>
      <c r="F150">
        <v>67</v>
      </c>
      <c r="G150">
        <v>422</v>
      </c>
      <c r="H150">
        <f t="shared" si="2"/>
        <v>28274</v>
      </c>
    </row>
    <row r="151" spans="1:8" x14ac:dyDescent="0.25">
      <c r="A151">
        <v>150</v>
      </c>
      <c r="B151" s="1">
        <v>44346</v>
      </c>
      <c r="C151" t="s">
        <v>3</v>
      </c>
      <c r="D151" t="s">
        <v>12</v>
      </c>
      <c r="E151" t="s">
        <v>20</v>
      </c>
      <c r="F151">
        <v>65</v>
      </c>
      <c r="G151">
        <v>421</v>
      </c>
      <c r="H151">
        <f t="shared" si="2"/>
        <v>27365</v>
      </c>
    </row>
    <row r="152" spans="1:8" x14ac:dyDescent="0.25">
      <c r="A152">
        <v>151</v>
      </c>
      <c r="B152" s="1">
        <v>44347</v>
      </c>
      <c r="C152" t="s">
        <v>4</v>
      </c>
      <c r="D152" t="s">
        <v>11</v>
      </c>
      <c r="E152" t="s">
        <v>15</v>
      </c>
      <c r="F152">
        <v>63</v>
      </c>
      <c r="G152">
        <v>420</v>
      </c>
      <c r="H152">
        <f t="shared" si="2"/>
        <v>26460</v>
      </c>
    </row>
    <row r="153" spans="1:8" x14ac:dyDescent="0.25">
      <c r="A153">
        <v>152</v>
      </c>
      <c r="B153" s="1">
        <v>44348</v>
      </c>
      <c r="C153" t="s">
        <v>5</v>
      </c>
      <c r="D153" t="s">
        <v>10</v>
      </c>
      <c r="E153" t="s">
        <v>16</v>
      </c>
      <c r="F153">
        <v>61</v>
      </c>
      <c r="G153">
        <v>419</v>
      </c>
      <c r="H153">
        <f t="shared" si="2"/>
        <v>25559</v>
      </c>
    </row>
    <row r="154" spans="1:8" x14ac:dyDescent="0.25">
      <c r="A154">
        <v>153</v>
      </c>
      <c r="B154" s="1">
        <v>44349</v>
      </c>
      <c r="C154" t="s">
        <v>6</v>
      </c>
      <c r="D154" t="s">
        <v>13</v>
      </c>
      <c r="E154" t="s">
        <v>17</v>
      </c>
      <c r="F154">
        <v>59</v>
      </c>
      <c r="G154">
        <v>418</v>
      </c>
      <c r="H154">
        <f t="shared" si="2"/>
        <v>24662</v>
      </c>
    </row>
    <row r="155" spans="1:8" x14ac:dyDescent="0.25">
      <c r="A155">
        <v>154</v>
      </c>
      <c r="B155" s="1">
        <v>44350</v>
      </c>
      <c r="C155" t="s">
        <v>7</v>
      </c>
      <c r="D155" t="s">
        <v>12</v>
      </c>
      <c r="E155" t="s">
        <v>18</v>
      </c>
      <c r="F155">
        <v>57</v>
      </c>
      <c r="G155">
        <v>417</v>
      </c>
      <c r="H155">
        <f t="shared" si="2"/>
        <v>23769</v>
      </c>
    </row>
    <row r="156" spans="1:8" x14ac:dyDescent="0.25">
      <c r="A156">
        <v>155</v>
      </c>
      <c r="B156" s="1">
        <v>44351</v>
      </c>
      <c r="C156" t="s">
        <v>8</v>
      </c>
      <c r="D156" t="s">
        <v>11</v>
      </c>
      <c r="E156" t="s">
        <v>19</v>
      </c>
      <c r="F156">
        <v>55</v>
      </c>
      <c r="G156">
        <v>416</v>
      </c>
      <c r="H156">
        <f t="shared" si="2"/>
        <v>22880</v>
      </c>
    </row>
    <row r="157" spans="1:8" x14ac:dyDescent="0.25">
      <c r="A157">
        <v>156</v>
      </c>
      <c r="B157" s="1">
        <v>44352</v>
      </c>
      <c r="C157" t="s">
        <v>8</v>
      </c>
      <c r="D157" t="s">
        <v>10</v>
      </c>
      <c r="E157" t="s">
        <v>20</v>
      </c>
      <c r="F157">
        <v>53</v>
      </c>
      <c r="G157">
        <v>415</v>
      </c>
      <c r="H157">
        <f t="shared" si="2"/>
        <v>21995</v>
      </c>
    </row>
    <row r="158" spans="1:8" x14ac:dyDescent="0.25">
      <c r="A158">
        <v>157</v>
      </c>
      <c r="B158" s="1">
        <v>44353</v>
      </c>
      <c r="C158" t="s">
        <v>3</v>
      </c>
      <c r="D158" t="s">
        <v>13</v>
      </c>
      <c r="E158" t="s">
        <v>15</v>
      </c>
      <c r="F158">
        <v>51</v>
      </c>
      <c r="G158">
        <v>414</v>
      </c>
      <c r="H158">
        <f t="shared" si="2"/>
        <v>21114</v>
      </c>
    </row>
    <row r="159" spans="1:8" x14ac:dyDescent="0.25">
      <c r="A159">
        <v>158</v>
      </c>
      <c r="B159" s="1">
        <v>44354</v>
      </c>
      <c r="C159" t="s">
        <v>4</v>
      </c>
      <c r="D159" t="s">
        <v>12</v>
      </c>
      <c r="E159" t="s">
        <v>16</v>
      </c>
      <c r="F159">
        <v>49</v>
      </c>
      <c r="G159">
        <v>413</v>
      </c>
      <c r="H159">
        <f t="shared" si="2"/>
        <v>20237</v>
      </c>
    </row>
    <row r="160" spans="1:8" x14ac:dyDescent="0.25">
      <c r="A160">
        <v>159</v>
      </c>
      <c r="B160" s="1">
        <v>44355</v>
      </c>
      <c r="C160" t="s">
        <v>5</v>
      </c>
      <c r="D160" t="s">
        <v>11</v>
      </c>
      <c r="E160" t="s">
        <v>17</v>
      </c>
      <c r="F160">
        <v>47</v>
      </c>
      <c r="G160">
        <v>412</v>
      </c>
      <c r="H160">
        <f t="shared" si="2"/>
        <v>19364</v>
      </c>
    </row>
    <row r="161" spans="1:8" x14ac:dyDescent="0.25">
      <c r="A161">
        <v>160</v>
      </c>
      <c r="B161" s="1">
        <v>44356</v>
      </c>
      <c r="C161" t="s">
        <v>6</v>
      </c>
      <c r="D161" t="s">
        <v>10</v>
      </c>
      <c r="E161" t="s">
        <v>18</v>
      </c>
      <c r="F161">
        <v>45</v>
      </c>
      <c r="G161">
        <v>411</v>
      </c>
      <c r="H161">
        <f t="shared" si="2"/>
        <v>18495</v>
      </c>
    </row>
    <row r="162" spans="1:8" x14ac:dyDescent="0.25">
      <c r="A162">
        <v>161</v>
      </c>
      <c r="B162" s="1">
        <v>44357</v>
      </c>
      <c r="C162" t="s">
        <v>7</v>
      </c>
      <c r="D162" t="s">
        <v>13</v>
      </c>
      <c r="E162" t="s">
        <v>19</v>
      </c>
      <c r="F162">
        <v>43</v>
      </c>
      <c r="G162">
        <v>410</v>
      </c>
      <c r="H162">
        <f t="shared" si="2"/>
        <v>17630</v>
      </c>
    </row>
    <row r="163" spans="1:8" x14ac:dyDescent="0.25">
      <c r="A163">
        <v>162</v>
      </c>
      <c r="B163" s="1">
        <v>44358</v>
      </c>
      <c r="C163" t="s">
        <v>8</v>
      </c>
      <c r="D163" t="s">
        <v>12</v>
      </c>
      <c r="E163" t="s">
        <v>20</v>
      </c>
      <c r="F163">
        <v>41</v>
      </c>
      <c r="G163">
        <v>409</v>
      </c>
      <c r="H163">
        <f t="shared" si="2"/>
        <v>16769</v>
      </c>
    </row>
    <row r="164" spans="1:8" x14ac:dyDescent="0.25">
      <c r="A164">
        <v>163</v>
      </c>
      <c r="B164" s="1">
        <v>44359</v>
      </c>
      <c r="C164" t="s">
        <v>3</v>
      </c>
      <c r="D164" t="s">
        <v>11</v>
      </c>
      <c r="E164" t="s">
        <v>15</v>
      </c>
      <c r="F164">
        <v>39</v>
      </c>
      <c r="G164">
        <v>408</v>
      </c>
      <c r="H164">
        <f t="shared" si="2"/>
        <v>15912</v>
      </c>
    </row>
    <row r="165" spans="1:8" x14ac:dyDescent="0.25">
      <c r="A165">
        <v>164</v>
      </c>
      <c r="B165" s="1">
        <v>44360</v>
      </c>
      <c r="C165" t="s">
        <v>4</v>
      </c>
      <c r="D165" t="s">
        <v>10</v>
      </c>
      <c r="E165" t="s">
        <v>16</v>
      </c>
      <c r="F165">
        <v>37</v>
      </c>
      <c r="G165">
        <v>407</v>
      </c>
      <c r="H165">
        <f t="shared" si="2"/>
        <v>15059</v>
      </c>
    </row>
    <row r="166" spans="1:8" x14ac:dyDescent="0.25">
      <c r="A166">
        <v>165</v>
      </c>
      <c r="B166" s="1">
        <v>44361</v>
      </c>
      <c r="C166" t="s">
        <v>5</v>
      </c>
      <c r="D166" t="s">
        <v>13</v>
      </c>
      <c r="E166" t="s">
        <v>17</v>
      </c>
      <c r="F166">
        <v>35</v>
      </c>
      <c r="G166">
        <v>406</v>
      </c>
      <c r="H166">
        <f t="shared" si="2"/>
        <v>14210</v>
      </c>
    </row>
    <row r="167" spans="1:8" x14ac:dyDescent="0.25">
      <c r="A167">
        <v>166</v>
      </c>
      <c r="B167" s="1">
        <v>44362</v>
      </c>
      <c r="C167" t="s">
        <v>6</v>
      </c>
      <c r="D167" t="s">
        <v>12</v>
      </c>
      <c r="E167" t="s">
        <v>18</v>
      </c>
      <c r="F167">
        <v>33</v>
      </c>
      <c r="G167">
        <v>405</v>
      </c>
      <c r="H167">
        <f t="shared" si="2"/>
        <v>13365</v>
      </c>
    </row>
    <row r="168" spans="1:8" x14ac:dyDescent="0.25">
      <c r="A168">
        <v>167</v>
      </c>
      <c r="B168" s="1">
        <v>44363</v>
      </c>
      <c r="C168" t="s">
        <v>7</v>
      </c>
      <c r="D168" t="s">
        <v>11</v>
      </c>
      <c r="E168" t="s">
        <v>19</v>
      </c>
      <c r="F168">
        <v>31</v>
      </c>
      <c r="G168">
        <v>404</v>
      </c>
      <c r="H168">
        <f t="shared" si="2"/>
        <v>12524</v>
      </c>
    </row>
    <row r="169" spans="1:8" x14ac:dyDescent="0.25">
      <c r="A169">
        <v>168</v>
      </c>
      <c r="B169" s="1">
        <v>44364</v>
      </c>
      <c r="C169" t="s">
        <v>8</v>
      </c>
      <c r="D169" t="s">
        <v>10</v>
      </c>
      <c r="E169" t="s">
        <v>20</v>
      </c>
      <c r="F169">
        <v>29</v>
      </c>
      <c r="G169">
        <v>403</v>
      </c>
      <c r="H169">
        <f t="shared" si="2"/>
        <v>11687</v>
      </c>
    </row>
    <row r="170" spans="1:8" x14ac:dyDescent="0.25">
      <c r="A170">
        <v>169</v>
      </c>
      <c r="B170" s="1">
        <v>44365</v>
      </c>
      <c r="C170" t="s">
        <v>8</v>
      </c>
      <c r="D170" t="s">
        <v>13</v>
      </c>
      <c r="E170" t="s">
        <v>15</v>
      </c>
      <c r="F170">
        <v>27</v>
      </c>
      <c r="G170">
        <v>402</v>
      </c>
      <c r="H170">
        <f t="shared" si="2"/>
        <v>10854</v>
      </c>
    </row>
    <row r="171" spans="1:8" x14ac:dyDescent="0.25">
      <c r="A171">
        <v>170</v>
      </c>
      <c r="B171" s="1">
        <v>44366</v>
      </c>
      <c r="C171" t="s">
        <v>3</v>
      </c>
      <c r="D171" t="s">
        <v>12</v>
      </c>
      <c r="E171" t="s">
        <v>16</v>
      </c>
      <c r="F171">
        <v>25</v>
      </c>
      <c r="G171">
        <v>401</v>
      </c>
      <c r="H171">
        <f t="shared" si="2"/>
        <v>10025</v>
      </c>
    </row>
    <row r="172" spans="1:8" x14ac:dyDescent="0.25">
      <c r="A172">
        <v>171</v>
      </c>
      <c r="B172" s="1">
        <v>44367</v>
      </c>
      <c r="C172" t="s">
        <v>4</v>
      </c>
      <c r="D172" t="s">
        <v>11</v>
      </c>
      <c r="E172" t="s">
        <v>17</v>
      </c>
      <c r="F172">
        <v>23</v>
      </c>
      <c r="G172">
        <v>400</v>
      </c>
      <c r="H172">
        <f t="shared" si="2"/>
        <v>9200</v>
      </c>
    </row>
    <row r="173" spans="1:8" x14ac:dyDescent="0.25">
      <c r="A173">
        <v>172</v>
      </c>
      <c r="B173" s="1">
        <v>44368</v>
      </c>
      <c r="C173" t="s">
        <v>5</v>
      </c>
      <c r="D173" t="s">
        <v>10</v>
      </c>
      <c r="E173" t="s">
        <v>18</v>
      </c>
      <c r="F173">
        <v>21</v>
      </c>
      <c r="G173">
        <v>399</v>
      </c>
      <c r="H173">
        <f t="shared" si="2"/>
        <v>8379</v>
      </c>
    </row>
    <row r="174" spans="1:8" x14ac:dyDescent="0.25">
      <c r="A174">
        <v>173</v>
      </c>
      <c r="B174" s="1">
        <v>44369</v>
      </c>
      <c r="C174" t="s">
        <v>6</v>
      </c>
      <c r="D174" t="s">
        <v>13</v>
      </c>
      <c r="E174" t="s">
        <v>19</v>
      </c>
      <c r="F174">
        <v>19</v>
      </c>
      <c r="G174">
        <v>398</v>
      </c>
      <c r="H174">
        <f t="shared" si="2"/>
        <v>7562</v>
      </c>
    </row>
    <row r="175" spans="1:8" x14ac:dyDescent="0.25">
      <c r="A175">
        <v>174</v>
      </c>
      <c r="B175" s="1">
        <v>44370</v>
      </c>
      <c r="C175" t="s">
        <v>7</v>
      </c>
      <c r="D175" t="s">
        <v>12</v>
      </c>
      <c r="E175" t="s">
        <v>20</v>
      </c>
      <c r="F175">
        <v>17</v>
      </c>
      <c r="G175">
        <v>397</v>
      </c>
      <c r="H175">
        <f t="shared" si="2"/>
        <v>6749</v>
      </c>
    </row>
    <row r="176" spans="1:8" x14ac:dyDescent="0.25">
      <c r="A176">
        <v>175</v>
      </c>
      <c r="B176" s="1">
        <v>44371</v>
      </c>
      <c r="C176" t="s">
        <v>8</v>
      </c>
      <c r="D176" t="s">
        <v>11</v>
      </c>
      <c r="E176" t="s">
        <v>15</v>
      </c>
      <c r="F176">
        <v>15</v>
      </c>
      <c r="G176">
        <v>396</v>
      </c>
      <c r="H176">
        <f t="shared" si="2"/>
        <v>5940</v>
      </c>
    </row>
    <row r="177" spans="1:8" x14ac:dyDescent="0.25">
      <c r="A177">
        <v>176</v>
      </c>
      <c r="B177" s="1">
        <v>44372</v>
      </c>
      <c r="C177" t="s">
        <v>3</v>
      </c>
      <c r="D177" t="s">
        <v>10</v>
      </c>
      <c r="E177" t="s">
        <v>16</v>
      </c>
      <c r="F177">
        <v>13</v>
      </c>
      <c r="G177">
        <v>395</v>
      </c>
      <c r="H177">
        <f t="shared" si="2"/>
        <v>5135</v>
      </c>
    </row>
    <row r="178" spans="1:8" x14ac:dyDescent="0.25">
      <c r="A178">
        <v>177</v>
      </c>
      <c r="B178" s="1">
        <v>44373</v>
      </c>
      <c r="C178" t="s">
        <v>4</v>
      </c>
      <c r="D178" t="s">
        <v>13</v>
      </c>
      <c r="E178" t="s">
        <v>17</v>
      </c>
      <c r="F178">
        <v>11</v>
      </c>
      <c r="G178">
        <v>394</v>
      </c>
      <c r="H178">
        <f t="shared" si="2"/>
        <v>4334</v>
      </c>
    </row>
    <row r="179" spans="1:8" x14ac:dyDescent="0.25">
      <c r="A179">
        <v>178</v>
      </c>
      <c r="B179" s="1">
        <v>44374</v>
      </c>
      <c r="C179" t="s">
        <v>5</v>
      </c>
      <c r="D179" t="s">
        <v>12</v>
      </c>
      <c r="E179" t="s">
        <v>18</v>
      </c>
      <c r="F179">
        <v>9</v>
      </c>
      <c r="G179">
        <v>393</v>
      </c>
      <c r="H179">
        <f t="shared" si="2"/>
        <v>3537</v>
      </c>
    </row>
    <row r="180" spans="1:8" x14ac:dyDescent="0.25">
      <c r="A180">
        <v>179</v>
      </c>
      <c r="B180" s="1">
        <v>44375</v>
      </c>
      <c r="C180" t="s">
        <v>6</v>
      </c>
      <c r="D180" t="s">
        <v>11</v>
      </c>
      <c r="E180" t="s">
        <v>19</v>
      </c>
      <c r="F180">
        <v>7</v>
      </c>
      <c r="G180">
        <v>392</v>
      </c>
      <c r="H180">
        <f t="shared" si="2"/>
        <v>2744</v>
      </c>
    </row>
    <row r="181" spans="1:8" x14ac:dyDescent="0.25">
      <c r="A181">
        <v>180</v>
      </c>
      <c r="B181" s="1">
        <v>44376</v>
      </c>
      <c r="C181" t="s">
        <v>7</v>
      </c>
      <c r="D181" t="s">
        <v>10</v>
      </c>
      <c r="E181" t="s">
        <v>20</v>
      </c>
      <c r="F181">
        <v>5</v>
      </c>
      <c r="G181">
        <v>391</v>
      </c>
      <c r="H181">
        <f t="shared" si="2"/>
        <v>1955</v>
      </c>
    </row>
    <row r="182" spans="1:8" x14ac:dyDescent="0.25">
      <c r="A182">
        <v>181</v>
      </c>
      <c r="B182" s="1">
        <v>44377</v>
      </c>
      <c r="C182" t="s">
        <v>8</v>
      </c>
      <c r="D182" t="s">
        <v>13</v>
      </c>
      <c r="E182" t="s">
        <v>15</v>
      </c>
      <c r="F182">
        <v>3</v>
      </c>
      <c r="G182">
        <v>390</v>
      </c>
      <c r="H182">
        <f t="shared" si="2"/>
        <v>1170</v>
      </c>
    </row>
    <row r="183" spans="1:8" x14ac:dyDescent="0.25">
      <c r="A183">
        <v>182</v>
      </c>
      <c r="B183" s="1">
        <v>44378</v>
      </c>
      <c r="C183" t="s">
        <v>8</v>
      </c>
      <c r="D183" t="s">
        <v>12</v>
      </c>
      <c r="E183" t="s">
        <v>16</v>
      </c>
      <c r="F183">
        <v>1</v>
      </c>
      <c r="G183">
        <v>389</v>
      </c>
      <c r="H183">
        <f t="shared" si="2"/>
        <v>389</v>
      </c>
    </row>
    <row r="184" spans="1:8" x14ac:dyDescent="0.25">
      <c r="A184">
        <v>183</v>
      </c>
      <c r="B184" s="1">
        <v>44379</v>
      </c>
      <c r="C184" t="s">
        <v>3</v>
      </c>
      <c r="D184" t="s">
        <v>11</v>
      </c>
      <c r="E184" t="s">
        <v>17</v>
      </c>
      <c r="F184">
        <v>8</v>
      </c>
      <c r="G184">
        <v>388</v>
      </c>
      <c r="H184">
        <f t="shared" si="2"/>
        <v>3104</v>
      </c>
    </row>
    <row r="185" spans="1:8" x14ac:dyDescent="0.25">
      <c r="A185">
        <v>184</v>
      </c>
      <c r="B185" s="1">
        <v>44380</v>
      </c>
      <c r="C185" t="s">
        <v>4</v>
      </c>
      <c r="D185" t="s">
        <v>10</v>
      </c>
      <c r="E185" t="s">
        <v>18</v>
      </c>
      <c r="F185">
        <v>10</v>
      </c>
      <c r="G185">
        <v>387</v>
      </c>
      <c r="H185">
        <f t="shared" si="2"/>
        <v>3870</v>
      </c>
    </row>
    <row r="186" spans="1:8" x14ac:dyDescent="0.25">
      <c r="A186">
        <v>185</v>
      </c>
      <c r="B186" s="1">
        <v>44381</v>
      </c>
      <c r="C186" t="s">
        <v>5</v>
      </c>
      <c r="D186" t="s">
        <v>13</v>
      </c>
      <c r="E186" t="s">
        <v>19</v>
      </c>
      <c r="F186">
        <v>12</v>
      </c>
      <c r="G186">
        <v>386</v>
      </c>
      <c r="H186">
        <f t="shared" si="2"/>
        <v>4632</v>
      </c>
    </row>
    <row r="187" spans="1:8" x14ac:dyDescent="0.25">
      <c r="A187">
        <v>186</v>
      </c>
      <c r="B187" s="1">
        <v>44382</v>
      </c>
      <c r="C187" t="s">
        <v>6</v>
      </c>
      <c r="D187" t="s">
        <v>12</v>
      </c>
      <c r="E187" t="s">
        <v>20</v>
      </c>
      <c r="F187">
        <v>14</v>
      </c>
      <c r="G187">
        <v>385</v>
      </c>
      <c r="H187">
        <f t="shared" si="2"/>
        <v>5390</v>
      </c>
    </row>
    <row r="188" spans="1:8" x14ac:dyDescent="0.25">
      <c r="A188">
        <v>187</v>
      </c>
      <c r="B188" s="1">
        <v>44383</v>
      </c>
      <c r="C188" t="s">
        <v>7</v>
      </c>
      <c r="D188" t="s">
        <v>11</v>
      </c>
      <c r="E188" t="s">
        <v>15</v>
      </c>
      <c r="F188">
        <v>16</v>
      </c>
      <c r="G188">
        <v>384</v>
      </c>
      <c r="H188">
        <f t="shared" si="2"/>
        <v>6144</v>
      </c>
    </row>
    <row r="189" spans="1:8" x14ac:dyDescent="0.25">
      <c r="A189">
        <v>188</v>
      </c>
      <c r="B189" s="1">
        <v>44384</v>
      </c>
      <c r="C189" t="s">
        <v>8</v>
      </c>
      <c r="D189" t="s">
        <v>10</v>
      </c>
      <c r="E189" t="s">
        <v>16</v>
      </c>
      <c r="F189">
        <v>18</v>
      </c>
      <c r="G189">
        <v>383</v>
      </c>
      <c r="H189">
        <f t="shared" si="2"/>
        <v>6894</v>
      </c>
    </row>
    <row r="190" spans="1:8" x14ac:dyDescent="0.25">
      <c r="A190">
        <v>189</v>
      </c>
      <c r="B190" s="1">
        <v>44385</v>
      </c>
      <c r="C190" t="s">
        <v>8</v>
      </c>
      <c r="D190" t="s">
        <v>13</v>
      </c>
      <c r="E190" t="s">
        <v>17</v>
      </c>
      <c r="F190">
        <v>20</v>
      </c>
      <c r="G190">
        <v>382</v>
      </c>
      <c r="H190">
        <f t="shared" si="2"/>
        <v>7640</v>
      </c>
    </row>
    <row r="191" spans="1:8" x14ac:dyDescent="0.25">
      <c r="A191">
        <v>190</v>
      </c>
      <c r="B191" s="1">
        <v>44386</v>
      </c>
      <c r="C191" t="s">
        <v>3</v>
      </c>
      <c r="D191" t="s">
        <v>12</v>
      </c>
      <c r="E191" t="s">
        <v>18</v>
      </c>
      <c r="F191">
        <v>22</v>
      </c>
      <c r="G191">
        <v>381</v>
      </c>
      <c r="H191">
        <f t="shared" si="2"/>
        <v>8382</v>
      </c>
    </row>
    <row r="192" spans="1:8" x14ac:dyDescent="0.25">
      <c r="A192">
        <v>191</v>
      </c>
      <c r="B192" s="1">
        <v>44387</v>
      </c>
      <c r="C192" t="s">
        <v>4</v>
      </c>
      <c r="D192" t="s">
        <v>11</v>
      </c>
      <c r="E192" t="s">
        <v>19</v>
      </c>
      <c r="F192">
        <v>24</v>
      </c>
      <c r="G192">
        <v>380</v>
      </c>
      <c r="H192">
        <f t="shared" si="2"/>
        <v>9120</v>
      </c>
    </row>
    <row r="193" spans="1:8" x14ac:dyDescent="0.25">
      <c r="A193">
        <v>192</v>
      </c>
      <c r="B193" s="1">
        <v>44388</v>
      </c>
      <c r="C193" t="s">
        <v>5</v>
      </c>
      <c r="D193" t="s">
        <v>10</v>
      </c>
      <c r="E193" t="s">
        <v>20</v>
      </c>
      <c r="F193">
        <v>26</v>
      </c>
      <c r="G193">
        <v>379</v>
      </c>
      <c r="H193">
        <f t="shared" si="2"/>
        <v>9854</v>
      </c>
    </row>
    <row r="194" spans="1:8" x14ac:dyDescent="0.25">
      <c r="A194">
        <v>193</v>
      </c>
      <c r="B194" s="1">
        <v>44389</v>
      </c>
      <c r="C194" t="s">
        <v>6</v>
      </c>
      <c r="D194" t="s">
        <v>13</v>
      </c>
      <c r="E194" t="s">
        <v>15</v>
      </c>
      <c r="F194">
        <v>28</v>
      </c>
      <c r="G194">
        <v>378</v>
      </c>
      <c r="H194">
        <f t="shared" si="2"/>
        <v>10584</v>
      </c>
    </row>
    <row r="195" spans="1:8" x14ac:dyDescent="0.25">
      <c r="A195">
        <v>194</v>
      </c>
      <c r="B195" s="1">
        <v>44390</v>
      </c>
      <c r="C195" t="s">
        <v>7</v>
      </c>
      <c r="D195" t="s">
        <v>12</v>
      </c>
      <c r="E195" t="s">
        <v>16</v>
      </c>
      <c r="F195">
        <v>30</v>
      </c>
      <c r="G195">
        <v>377</v>
      </c>
      <c r="H195">
        <f t="shared" ref="H195:H258" si="3">F195*G195</f>
        <v>11310</v>
      </c>
    </row>
    <row r="196" spans="1:8" x14ac:dyDescent="0.25">
      <c r="A196">
        <v>195</v>
      </c>
      <c r="B196" s="1">
        <v>44391</v>
      </c>
      <c r="C196" t="s">
        <v>8</v>
      </c>
      <c r="D196" t="s">
        <v>11</v>
      </c>
      <c r="E196" t="s">
        <v>17</v>
      </c>
      <c r="F196">
        <v>32</v>
      </c>
      <c r="G196">
        <v>376</v>
      </c>
      <c r="H196">
        <f t="shared" si="3"/>
        <v>12032</v>
      </c>
    </row>
    <row r="197" spans="1:8" x14ac:dyDescent="0.25">
      <c r="A197">
        <v>196</v>
      </c>
      <c r="B197" s="1">
        <v>44392</v>
      </c>
      <c r="C197" t="s">
        <v>8</v>
      </c>
      <c r="D197" t="s">
        <v>10</v>
      </c>
      <c r="E197" t="s">
        <v>18</v>
      </c>
      <c r="F197">
        <v>34</v>
      </c>
      <c r="G197">
        <v>375</v>
      </c>
      <c r="H197">
        <f t="shared" si="3"/>
        <v>12750</v>
      </c>
    </row>
    <row r="198" spans="1:8" x14ac:dyDescent="0.25">
      <c r="A198">
        <v>197</v>
      </c>
      <c r="B198" s="1">
        <v>44393</v>
      </c>
      <c r="C198" t="s">
        <v>3</v>
      </c>
      <c r="D198" t="s">
        <v>13</v>
      </c>
      <c r="E198" t="s">
        <v>19</v>
      </c>
      <c r="F198">
        <v>36</v>
      </c>
      <c r="G198">
        <v>374</v>
      </c>
      <c r="H198">
        <f t="shared" si="3"/>
        <v>13464</v>
      </c>
    </row>
    <row r="199" spans="1:8" x14ac:dyDescent="0.25">
      <c r="A199">
        <v>198</v>
      </c>
      <c r="B199" s="1">
        <v>44394</v>
      </c>
      <c r="C199" t="s">
        <v>4</v>
      </c>
      <c r="D199" t="s">
        <v>12</v>
      </c>
      <c r="E199" t="s">
        <v>20</v>
      </c>
      <c r="F199">
        <v>38</v>
      </c>
      <c r="G199">
        <v>373</v>
      </c>
      <c r="H199">
        <f t="shared" si="3"/>
        <v>14174</v>
      </c>
    </row>
    <row r="200" spans="1:8" x14ac:dyDescent="0.25">
      <c r="A200">
        <v>199</v>
      </c>
      <c r="B200" s="1">
        <v>44395</v>
      </c>
      <c r="C200" t="s">
        <v>5</v>
      </c>
      <c r="D200" t="s">
        <v>11</v>
      </c>
      <c r="E200" t="s">
        <v>15</v>
      </c>
      <c r="F200">
        <v>40</v>
      </c>
      <c r="G200">
        <v>378</v>
      </c>
      <c r="H200">
        <f t="shared" si="3"/>
        <v>15120</v>
      </c>
    </row>
    <row r="201" spans="1:8" x14ac:dyDescent="0.25">
      <c r="A201">
        <v>200</v>
      </c>
      <c r="B201" s="1">
        <v>44396</v>
      </c>
      <c r="C201" t="s">
        <v>6</v>
      </c>
      <c r="D201" t="s">
        <v>10</v>
      </c>
      <c r="E201" t="s">
        <v>16</v>
      </c>
      <c r="F201">
        <v>42</v>
      </c>
      <c r="G201">
        <v>383</v>
      </c>
      <c r="H201">
        <f t="shared" si="3"/>
        <v>16086</v>
      </c>
    </row>
    <row r="202" spans="1:8" x14ac:dyDescent="0.25">
      <c r="A202">
        <v>201</v>
      </c>
      <c r="B202" s="1">
        <v>44397</v>
      </c>
      <c r="C202" t="s">
        <v>7</v>
      </c>
      <c r="D202" t="s">
        <v>13</v>
      </c>
      <c r="E202" t="s">
        <v>17</v>
      </c>
      <c r="F202">
        <v>44</v>
      </c>
      <c r="G202">
        <v>388</v>
      </c>
      <c r="H202">
        <f t="shared" si="3"/>
        <v>17072</v>
      </c>
    </row>
    <row r="203" spans="1:8" x14ac:dyDescent="0.25">
      <c r="A203">
        <v>202</v>
      </c>
      <c r="B203" s="1">
        <v>44398</v>
      </c>
      <c r="C203" t="s">
        <v>8</v>
      </c>
      <c r="D203" t="s">
        <v>12</v>
      </c>
      <c r="E203" t="s">
        <v>18</v>
      </c>
      <c r="F203">
        <v>46</v>
      </c>
      <c r="G203">
        <v>393</v>
      </c>
      <c r="H203">
        <f t="shared" si="3"/>
        <v>18078</v>
      </c>
    </row>
    <row r="204" spans="1:8" x14ac:dyDescent="0.25">
      <c r="A204">
        <v>203</v>
      </c>
      <c r="B204" s="1">
        <v>44399</v>
      </c>
      <c r="C204" t="s">
        <v>8</v>
      </c>
      <c r="D204" t="s">
        <v>11</v>
      </c>
      <c r="E204" t="s">
        <v>19</v>
      </c>
      <c r="F204">
        <v>48</v>
      </c>
      <c r="G204">
        <v>398</v>
      </c>
      <c r="H204">
        <f t="shared" si="3"/>
        <v>19104</v>
      </c>
    </row>
    <row r="205" spans="1:8" x14ac:dyDescent="0.25">
      <c r="A205">
        <v>204</v>
      </c>
      <c r="B205" s="1">
        <v>44400</v>
      </c>
      <c r="C205" t="s">
        <v>3</v>
      </c>
      <c r="D205" t="s">
        <v>10</v>
      </c>
      <c r="E205" t="s">
        <v>20</v>
      </c>
      <c r="F205">
        <v>50</v>
      </c>
      <c r="G205">
        <v>403</v>
      </c>
      <c r="H205">
        <f t="shared" si="3"/>
        <v>20150</v>
      </c>
    </row>
    <row r="206" spans="1:8" x14ac:dyDescent="0.25">
      <c r="A206">
        <v>205</v>
      </c>
      <c r="B206" s="1">
        <v>44401</v>
      </c>
      <c r="C206" t="s">
        <v>4</v>
      </c>
      <c r="D206" t="s">
        <v>13</v>
      </c>
      <c r="E206" t="s">
        <v>15</v>
      </c>
      <c r="F206">
        <v>52</v>
      </c>
      <c r="G206">
        <v>408</v>
      </c>
      <c r="H206">
        <f t="shared" si="3"/>
        <v>21216</v>
      </c>
    </row>
    <row r="207" spans="1:8" x14ac:dyDescent="0.25">
      <c r="A207">
        <v>206</v>
      </c>
      <c r="B207" s="1">
        <v>44402</v>
      </c>
      <c r="C207" t="s">
        <v>5</v>
      </c>
      <c r="D207" t="s">
        <v>12</v>
      </c>
      <c r="E207" t="s">
        <v>16</v>
      </c>
      <c r="F207">
        <v>54</v>
      </c>
      <c r="G207">
        <v>413</v>
      </c>
      <c r="H207">
        <f t="shared" si="3"/>
        <v>22302</v>
      </c>
    </row>
    <row r="208" spans="1:8" x14ac:dyDescent="0.25">
      <c r="A208">
        <v>207</v>
      </c>
      <c r="B208" s="1">
        <v>44403</v>
      </c>
      <c r="C208" t="s">
        <v>6</v>
      </c>
      <c r="D208" t="s">
        <v>11</v>
      </c>
      <c r="E208" t="s">
        <v>17</v>
      </c>
      <c r="F208">
        <v>56</v>
      </c>
      <c r="G208">
        <v>418</v>
      </c>
      <c r="H208">
        <f t="shared" si="3"/>
        <v>23408</v>
      </c>
    </row>
    <row r="209" spans="1:8" x14ac:dyDescent="0.25">
      <c r="A209">
        <v>208</v>
      </c>
      <c r="B209" s="1">
        <v>44404</v>
      </c>
      <c r="C209" t="s">
        <v>7</v>
      </c>
      <c r="D209" t="s">
        <v>10</v>
      </c>
      <c r="E209" t="s">
        <v>18</v>
      </c>
      <c r="F209">
        <v>58</v>
      </c>
      <c r="G209">
        <v>423</v>
      </c>
      <c r="H209">
        <f t="shared" si="3"/>
        <v>24534</v>
      </c>
    </row>
    <row r="210" spans="1:8" x14ac:dyDescent="0.25">
      <c r="A210">
        <v>209</v>
      </c>
      <c r="B210" s="1">
        <v>44405</v>
      </c>
      <c r="C210" t="s">
        <v>8</v>
      </c>
      <c r="D210" t="s">
        <v>13</v>
      </c>
      <c r="E210" t="s">
        <v>19</v>
      </c>
      <c r="F210">
        <v>60</v>
      </c>
      <c r="G210">
        <v>428</v>
      </c>
      <c r="H210">
        <f t="shared" si="3"/>
        <v>25680</v>
      </c>
    </row>
    <row r="211" spans="1:8" x14ac:dyDescent="0.25">
      <c r="A211">
        <v>210</v>
      </c>
      <c r="B211" s="1">
        <v>44406</v>
      </c>
      <c r="C211" t="s">
        <v>8</v>
      </c>
      <c r="D211" t="s">
        <v>12</v>
      </c>
      <c r="E211" t="s">
        <v>20</v>
      </c>
      <c r="F211">
        <v>62</v>
      </c>
      <c r="G211">
        <v>433</v>
      </c>
      <c r="H211">
        <f t="shared" si="3"/>
        <v>26846</v>
      </c>
    </row>
    <row r="212" spans="1:8" x14ac:dyDescent="0.25">
      <c r="A212">
        <v>211</v>
      </c>
      <c r="B212" s="1">
        <v>44407</v>
      </c>
      <c r="C212" t="s">
        <v>3</v>
      </c>
      <c r="D212" t="s">
        <v>11</v>
      </c>
      <c r="E212" t="s">
        <v>15</v>
      </c>
      <c r="F212">
        <v>64</v>
      </c>
      <c r="G212">
        <v>438</v>
      </c>
      <c r="H212">
        <f t="shared" si="3"/>
        <v>28032</v>
      </c>
    </row>
    <row r="213" spans="1:8" x14ac:dyDescent="0.25">
      <c r="A213">
        <v>212</v>
      </c>
      <c r="B213" s="1">
        <v>44408</v>
      </c>
      <c r="C213" t="s">
        <v>4</v>
      </c>
      <c r="D213" t="s">
        <v>10</v>
      </c>
      <c r="E213" t="s">
        <v>16</v>
      </c>
      <c r="F213">
        <v>66</v>
      </c>
      <c r="G213">
        <v>443</v>
      </c>
      <c r="H213">
        <f t="shared" si="3"/>
        <v>29238</v>
      </c>
    </row>
    <row r="214" spans="1:8" x14ac:dyDescent="0.25">
      <c r="A214">
        <v>213</v>
      </c>
      <c r="B214" s="1">
        <v>44409</v>
      </c>
      <c r="C214" t="s">
        <v>5</v>
      </c>
      <c r="D214" t="s">
        <v>13</v>
      </c>
      <c r="E214" t="s">
        <v>17</v>
      </c>
      <c r="F214">
        <v>68</v>
      </c>
      <c r="G214">
        <v>448</v>
      </c>
      <c r="H214">
        <f t="shared" si="3"/>
        <v>30464</v>
      </c>
    </row>
    <row r="215" spans="1:8" x14ac:dyDescent="0.25">
      <c r="A215">
        <v>214</v>
      </c>
      <c r="B215" s="1">
        <v>44410</v>
      </c>
      <c r="C215" t="s">
        <v>6</v>
      </c>
      <c r="D215" t="s">
        <v>12</v>
      </c>
      <c r="E215" t="s">
        <v>18</v>
      </c>
      <c r="F215">
        <v>70</v>
      </c>
      <c r="G215">
        <v>453</v>
      </c>
      <c r="H215">
        <f t="shared" si="3"/>
        <v>31710</v>
      </c>
    </row>
    <row r="216" spans="1:8" x14ac:dyDescent="0.25">
      <c r="A216">
        <v>215</v>
      </c>
      <c r="B216" s="1">
        <v>44411</v>
      </c>
      <c r="C216" t="s">
        <v>7</v>
      </c>
      <c r="D216" t="s">
        <v>11</v>
      </c>
      <c r="E216" t="s">
        <v>19</v>
      </c>
      <c r="F216">
        <v>72</v>
      </c>
      <c r="G216">
        <v>458</v>
      </c>
      <c r="H216">
        <f t="shared" si="3"/>
        <v>32976</v>
      </c>
    </row>
    <row r="217" spans="1:8" x14ac:dyDescent="0.25">
      <c r="A217">
        <v>216</v>
      </c>
      <c r="B217" s="1">
        <v>44412</v>
      </c>
      <c r="C217" t="s">
        <v>8</v>
      </c>
      <c r="D217" t="s">
        <v>10</v>
      </c>
      <c r="E217" t="s">
        <v>20</v>
      </c>
      <c r="F217">
        <v>74</v>
      </c>
      <c r="G217">
        <v>463</v>
      </c>
      <c r="H217">
        <f t="shared" si="3"/>
        <v>34262</v>
      </c>
    </row>
    <row r="218" spans="1:8" x14ac:dyDescent="0.25">
      <c r="A218">
        <v>217</v>
      </c>
      <c r="B218" s="1">
        <v>44413</v>
      </c>
      <c r="C218" t="s">
        <v>3</v>
      </c>
      <c r="D218" t="s">
        <v>13</v>
      </c>
      <c r="E218" t="s">
        <v>15</v>
      </c>
      <c r="F218">
        <v>76</v>
      </c>
      <c r="G218">
        <v>468</v>
      </c>
      <c r="H218">
        <f t="shared" si="3"/>
        <v>35568</v>
      </c>
    </row>
    <row r="219" spans="1:8" x14ac:dyDescent="0.25">
      <c r="A219">
        <v>218</v>
      </c>
      <c r="B219" s="1">
        <v>44414</v>
      </c>
      <c r="C219" t="s">
        <v>4</v>
      </c>
      <c r="D219" t="s">
        <v>12</v>
      </c>
      <c r="E219" t="s">
        <v>16</v>
      </c>
      <c r="F219">
        <v>78</v>
      </c>
      <c r="G219">
        <v>473</v>
      </c>
      <c r="H219">
        <f t="shared" si="3"/>
        <v>36894</v>
      </c>
    </row>
    <row r="220" spans="1:8" x14ac:dyDescent="0.25">
      <c r="A220">
        <v>219</v>
      </c>
      <c r="B220" s="1">
        <v>44415</v>
      </c>
      <c r="C220" t="s">
        <v>5</v>
      </c>
      <c r="D220" t="s">
        <v>11</v>
      </c>
      <c r="E220" t="s">
        <v>17</v>
      </c>
      <c r="F220">
        <v>80</v>
      </c>
      <c r="G220">
        <v>478</v>
      </c>
      <c r="H220">
        <f t="shared" si="3"/>
        <v>38240</v>
      </c>
    </row>
    <row r="221" spans="1:8" x14ac:dyDescent="0.25">
      <c r="A221">
        <v>220</v>
      </c>
      <c r="B221" s="1">
        <v>44416</v>
      </c>
      <c r="C221" t="s">
        <v>6</v>
      </c>
      <c r="D221" t="s">
        <v>10</v>
      </c>
      <c r="E221" t="s">
        <v>18</v>
      </c>
      <c r="F221">
        <v>82</v>
      </c>
      <c r="G221">
        <v>483</v>
      </c>
      <c r="H221">
        <f t="shared" si="3"/>
        <v>39606</v>
      </c>
    </row>
    <row r="222" spans="1:8" x14ac:dyDescent="0.25">
      <c r="A222">
        <v>221</v>
      </c>
      <c r="B222" s="1">
        <v>44417</v>
      </c>
      <c r="C222" t="s">
        <v>7</v>
      </c>
      <c r="D222" t="s">
        <v>13</v>
      </c>
      <c r="E222" t="s">
        <v>19</v>
      </c>
      <c r="F222">
        <v>84</v>
      </c>
      <c r="G222">
        <v>488</v>
      </c>
      <c r="H222">
        <f t="shared" si="3"/>
        <v>40992</v>
      </c>
    </row>
    <row r="223" spans="1:8" x14ac:dyDescent="0.25">
      <c r="A223">
        <v>222</v>
      </c>
      <c r="B223" s="1">
        <v>44418</v>
      </c>
      <c r="C223" t="s">
        <v>8</v>
      </c>
      <c r="D223" t="s">
        <v>12</v>
      </c>
      <c r="E223" t="s">
        <v>20</v>
      </c>
      <c r="F223">
        <v>86</v>
      </c>
      <c r="G223">
        <v>493</v>
      </c>
      <c r="H223">
        <f t="shared" si="3"/>
        <v>42398</v>
      </c>
    </row>
    <row r="224" spans="1:8" x14ac:dyDescent="0.25">
      <c r="A224">
        <v>223</v>
      </c>
      <c r="B224" s="1">
        <v>44419</v>
      </c>
      <c r="C224" t="s">
        <v>8</v>
      </c>
      <c r="D224" t="s">
        <v>11</v>
      </c>
      <c r="E224" t="s">
        <v>15</v>
      </c>
      <c r="F224">
        <v>88</v>
      </c>
      <c r="G224">
        <v>498</v>
      </c>
      <c r="H224">
        <f t="shared" si="3"/>
        <v>43824</v>
      </c>
    </row>
    <row r="225" spans="1:8" x14ac:dyDescent="0.25">
      <c r="A225">
        <v>224</v>
      </c>
      <c r="B225" s="1">
        <v>44420</v>
      </c>
      <c r="C225" t="s">
        <v>3</v>
      </c>
      <c r="D225" t="s">
        <v>10</v>
      </c>
      <c r="E225" t="s">
        <v>16</v>
      </c>
      <c r="F225">
        <v>90</v>
      </c>
      <c r="G225">
        <v>503</v>
      </c>
      <c r="H225">
        <f t="shared" si="3"/>
        <v>45270</v>
      </c>
    </row>
    <row r="226" spans="1:8" x14ac:dyDescent="0.25">
      <c r="A226">
        <v>225</v>
      </c>
      <c r="B226" s="1">
        <v>44421</v>
      </c>
      <c r="C226" t="s">
        <v>4</v>
      </c>
      <c r="D226" t="s">
        <v>13</v>
      </c>
      <c r="E226" t="s">
        <v>17</v>
      </c>
      <c r="F226">
        <v>92</v>
      </c>
      <c r="G226">
        <v>508</v>
      </c>
      <c r="H226">
        <f t="shared" si="3"/>
        <v>46736</v>
      </c>
    </row>
    <row r="227" spans="1:8" x14ac:dyDescent="0.25">
      <c r="A227">
        <v>226</v>
      </c>
      <c r="B227" s="1">
        <v>44422</v>
      </c>
      <c r="C227" t="s">
        <v>5</v>
      </c>
      <c r="D227" t="s">
        <v>12</v>
      </c>
      <c r="E227" t="s">
        <v>18</v>
      </c>
      <c r="F227">
        <v>94</v>
      </c>
      <c r="G227">
        <v>513</v>
      </c>
      <c r="H227">
        <f t="shared" si="3"/>
        <v>48222</v>
      </c>
    </row>
    <row r="228" spans="1:8" x14ac:dyDescent="0.25">
      <c r="A228">
        <v>227</v>
      </c>
      <c r="B228" s="1">
        <v>44423</v>
      </c>
      <c r="C228" t="s">
        <v>6</v>
      </c>
      <c r="D228" t="s">
        <v>11</v>
      </c>
      <c r="E228" t="s">
        <v>19</v>
      </c>
      <c r="F228">
        <v>96</v>
      </c>
      <c r="G228">
        <v>518</v>
      </c>
      <c r="H228">
        <f t="shared" si="3"/>
        <v>49728</v>
      </c>
    </row>
    <row r="229" spans="1:8" x14ac:dyDescent="0.25">
      <c r="A229">
        <v>228</v>
      </c>
      <c r="B229" s="1">
        <v>44424</v>
      </c>
      <c r="C229" t="s">
        <v>7</v>
      </c>
      <c r="D229" t="s">
        <v>10</v>
      </c>
      <c r="E229" t="s">
        <v>20</v>
      </c>
      <c r="F229">
        <v>98</v>
      </c>
      <c r="G229">
        <v>523</v>
      </c>
      <c r="H229">
        <f t="shared" si="3"/>
        <v>51254</v>
      </c>
    </row>
    <row r="230" spans="1:8" x14ac:dyDescent="0.25">
      <c r="A230">
        <v>229</v>
      </c>
      <c r="B230" s="1">
        <v>44425</v>
      </c>
      <c r="C230" t="s">
        <v>8</v>
      </c>
      <c r="D230" t="s">
        <v>13</v>
      </c>
      <c r="E230" t="s">
        <v>15</v>
      </c>
      <c r="F230">
        <v>100</v>
      </c>
      <c r="G230">
        <v>528</v>
      </c>
      <c r="H230">
        <f t="shared" si="3"/>
        <v>52800</v>
      </c>
    </row>
    <row r="231" spans="1:8" x14ac:dyDescent="0.25">
      <c r="A231">
        <v>230</v>
      </c>
      <c r="B231" s="1">
        <v>44426</v>
      </c>
      <c r="C231" t="s">
        <v>3</v>
      </c>
      <c r="D231" t="s">
        <v>12</v>
      </c>
      <c r="E231" t="s">
        <v>16</v>
      </c>
      <c r="F231">
        <v>102</v>
      </c>
      <c r="G231">
        <v>533</v>
      </c>
      <c r="H231">
        <f t="shared" si="3"/>
        <v>54366</v>
      </c>
    </row>
    <row r="232" spans="1:8" x14ac:dyDescent="0.25">
      <c r="A232">
        <v>231</v>
      </c>
      <c r="B232" s="1">
        <v>44427</v>
      </c>
      <c r="C232" t="s">
        <v>4</v>
      </c>
      <c r="D232" t="s">
        <v>11</v>
      </c>
      <c r="E232" t="s">
        <v>17</v>
      </c>
      <c r="F232">
        <v>104</v>
      </c>
      <c r="G232">
        <v>538</v>
      </c>
      <c r="H232">
        <f t="shared" si="3"/>
        <v>55952</v>
      </c>
    </row>
    <row r="233" spans="1:8" x14ac:dyDescent="0.25">
      <c r="A233">
        <v>232</v>
      </c>
      <c r="B233" s="1">
        <v>44428</v>
      </c>
      <c r="C233" t="s">
        <v>5</v>
      </c>
      <c r="D233" t="s">
        <v>10</v>
      </c>
      <c r="E233" t="s">
        <v>18</v>
      </c>
      <c r="F233">
        <v>106</v>
      </c>
      <c r="G233">
        <v>543</v>
      </c>
      <c r="H233">
        <f t="shared" si="3"/>
        <v>57558</v>
      </c>
    </row>
    <row r="234" spans="1:8" x14ac:dyDescent="0.25">
      <c r="A234">
        <v>233</v>
      </c>
      <c r="B234" s="1">
        <v>44429</v>
      </c>
      <c r="C234" t="s">
        <v>6</v>
      </c>
      <c r="D234" t="s">
        <v>13</v>
      </c>
      <c r="E234" t="s">
        <v>19</v>
      </c>
      <c r="F234">
        <v>108</v>
      </c>
      <c r="G234">
        <v>548</v>
      </c>
      <c r="H234">
        <f t="shared" si="3"/>
        <v>59184</v>
      </c>
    </row>
    <row r="235" spans="1:8" x14ac:dyDescent="0.25">
      <c r="A235">
        <v>234</v>
      </c>
      <c r="B235" s="1">
        <v>44430</v>
      </c>
      <c r="C235" t="s">
        <v>7</v>
      </c>
      <c r="D235" t="s">
        <v>12</v>
      </c>
      <c r="E235" t="s">
        <v>20</v>
      </c>
      <c r="F235">
        <v>110</v>
      </c>
      <c r="G235">
        <v>553</v>
      </c>
      <c r="H235">
        <f t="shared" si="3"/>
        <v>60830</v>
      </c>
    </row>
    <row r="236" spans="1:8" x14ac:dyDescent="0.25">
      <c r="A236">
        <v>235</v>
      </c>
      <c r="B236" s="1">
        <v>44431</v>
      </c>
      <c r="C236" t="s">
        <v>8</v>
      </c>
      <c r="D236" t="s">
        <v>11</v>
      </c>
      <c r="E236" t="s">
        <v>15</v>
      </c>
      <c r="F236">
        <v>112</v>
      </c>
      <c r="G236">
        <v>558</v>
      </c>
      <c r="H236">
        <f t="shared" si="3"/>
        <v>62496</v>
      </c>
    </row>
    <row r="237" spans="1:8" x14ac:dyDescent="0.25">
      <c r="A237">
        <v>236</v>
      </c>
      <c r="B237" s="1">
        <v>44432</v>
      </c>
      <c r="C237" t="s">
        <v>8</v>
      </c>
      <c r="D237" t="s">
        <v>10</v>
      </c>
      <c r="E237" t="s">
        <v>16</v>
      </c>
      <c r="F237">
        <v>114</v>
      </c>
      <c r="G237">
        <v>563</v>
      </c>
      <c r="H237">
        <f t="shared" si="3"/>
        <v>64182</v>
      </c>
    </row>
    <row r="238" spans="1:8" x14ac:dyDescent="0.25">
      <c r="A238">
        <v>237</v>
      </c>
      <c r="B238" s="1">
        <v>44433</v>
      </c>
      <c r="C238" t="s">
        <v>3</v>
      </c>
      <c r="D238" t="s">
        <v>13</v>
      </c>
      <c r="E238" t="s">
        <v>17</v>
      </c>
      <c r="F238">
        <v>116</v>
      </c>
      <c r="G238">
        <v>568</v>
      </c>
      <c r="H238">
        <f t="shared" si="3"/>
        <v>65888</v>
      </c>
    </row>
    <row r="239" spans="1:8" x14ac:dyDescent="0.25">
      <c r="A239">
        <v>238</v>
      </c>
      <c r="B239" s="1">
        <v>44434</v>
      </c>
      <c r="C239" t="s">
        <v>4</v>
      </c>
      <c r="D239" t="s">
        <v>12</v>
      </c>
      <c r="E239" t="s">
        <v>18</v>
      </c>
      <c r="F239">
        <v>118</v>
      </c>
      <c r="G239">
        <v>573</v>
      </c>
      <c r="H239">
        <f t="shared" si="3"/>
        <v>67614</v>
      </c>
    </row>
    <row r="240" spans="1:8" x14ac:dyDescent="0.25">
      <c r="A240">
        <v>239</v>
      </c>
      <c r="B240" s="1">
        <v>44435</v>
      </c>
      <c r="C240" t="s">
        <v>5</v>
      </c>
      <c r="D240" t="s">
        <v>11</v>
      </c>
      <c r="E240" t="s">
        <v>19</v>
      </c>
      <c r="F240">
        <v>120</v>
      </c>
      <c r="G240">
        <v>578</v>
      </c>
      <c r="H240">
        <f t="shared" si="3"/>
        <v>69360</v>
      </c>
    </row>
    <row r="241" spans="1:8" x14ac:dyDescent="0.25">
      <c r="A241">
        <v>240</v>
      </c>
      <c r="B241" s="1">
        <v>44436</v>
      </c>
      <c r="C241" t="s">
        <v>6</v>
      </c>
      <c r="D241" t="s">
        <v>10</v>
      </c>
      <c r="E241" t="s">
        <v>20</v>
      </c>
      <c r="F241">
        <v>122</v>
      </c>
      <c r="G241">
        <v>583</v>
      </c>
      <c r="H241">
        <f t="shared" si="3"/>
        <v>71126</v>
      </c>
    </row>
    <row r="242" spans="1:8" x14ac:dyDescent="0.25">
      <c r="A242">
        <v>241</v>
      </c>
      <c r="B242" s="1">
        <v>44437</v>
      </c>
      <c r="C242" t="s">
        <v>7</v>
      </c>
      <c r="D242" t="s">
        <v>13</v>
      </c>
      <c r="E242" t="s">
        <v>15</v>
      </c>
      <c r="F242">
        <v>124</v>
      </c>
      <c r="G242">
        <v>588</v>
      </c>
      <c r="H242">
        <f t="shared" si="3"/>
        <v>72912</v>
      </c>
    </row>
    <row r="243" spans="1:8" x14ac:dyDescent="0.25">
      <c r="A243">
        <v>242</v>
      </c>
      <c r="B243" s="1">
        <v>44438</v>
      </c>
      <c r="C243" t="s">
        <v>8</v>
      </c>
      <c r="D243" t="s">
        <v>12</v>
      </c>
      <c r="E243" t="s">
        <v>16</v>
      </c>
      <c r="F243">
        <v>126</v>
      </c>
      <c r="G243">
        <v>593</v>
      </c>
      <c r="H243">
        <f t="shared" si="3"/>
        <v>74718</v>
      </c>
    </row>
    <row r="244" spans="1:8" x14ac:dyDescent="0.25">
      <c r="A244">
        <v>243</v>
      </c>
      <c r="B244" s="1">
        <v>44439</v>
      </c>
      <c r="C244" t="s">
        <v>8</v>
      </c>
      <c r="D244" t="s">
        <v>11</v>
      </c>
      <c r="E244" t="s">
        <v>17</v>
      </c>
      <c r="F244">
        <v>128</v>
      </c>
      <c r="G244">
        <v>598</v>
      </c>
      <c r="H244">
        <f t="shared" si="3"/>
        <v>76544</v>
      </c>
    </row>
    <row r="245" spans="1:8" x14ac:dyDescent="0.25">
      <c r="A245">
        <v>244</v>
      </c>
      <c r="B245" s="1">
        <v>44440</v>
      </c>
      <c r="C245" t="s">
        <v>3</v>
      </c>
      <c r="D245" t="s">
        <v>10</v>
      </c>
      <c r="E245" t="s">
        <v>18</v>
      </c>
      <c r="F245">
        <v>130</v>
      </c>
      <c r="G245">
        <v>603</v>
      </c>
      <c r="H245">
        <f t="shared" si="3"/>
        <v>78390</v>
      </c>
    </row>
    <row r="246" spans="1:8" x14ac:dyDescent="0.25">
      <c r="A246">
        <v>245</v>
      </c>
      <c r="B246" s="1">
        <v>44441</v>
      </c>
      <c r="C246" t="s">
        <v>4</v>
      </c>
      <c r="D246" t="s">
        <v>13</v>
      </c>
      <c r="E246" t="s">
        <v>19</v>
      </c>
      <c r="F246">
        <v>132</v>
      </c>
      <c r="G246">
        <v>608</v>
      </c>
      <c r="H246">
        <f t="shared" si="3"/>
        <v>80256</v>
      </c>
    </row>
    <row r="247" spans="1:8" x14ac:dyDescent="0.25">
      <c r="A247">
        <v>246</v>
      </c>
      <c r="B247" s="1">
        <v>44442</v>
      </c>
      <c r="C247" t="s">
        <v>5</v>
      </c>
      <c r="D247" t="s">
        <v>12</v>
      </c>
      <c r="E247" t="s">
        <v>20</v>
      </c>
      <c r="F247">
        <v>134</v>
      </c>
      <c r="G247">
        <v>613</v>
      </c>
      <c r="H247">
        <f t="shared" si="3"/>
        <v>82142</v>
      </c>
    </row>
    <row r="248" spans="1:8" x14ac:dyDescent="0.25">
      <c r="A248">
        <v>247</v>
      </c>
      <c r="B248" s="1">
        <v>44443</v>
      </c>
      <c r="C248" t="s">
        <v>6</v>
      </c>
      <c r="D248" t="s">
        <v>11</v>
      </c>
      <c r="E248" t="s">
        <v>15</v>
      </c>
      <c r="F248">
        <v>136</v>
      </c>
      <c r="G248">
        <v>618</v>
      </c>
      <c r="H248">
        <f t="shared" si="3"/>
        <v>84048</v>
      </c>
    </row>
    <row r="249" spans="1:8" x14ac:dyDescent="0.25">
      <c r="A249">
        <v>248</v>
      </c>
      <c r="B249" s="1">
        <v>44444</v>
      </c>
      <c r="C249" t="s">
        <v>7</v>
      </c>
      <c r="D249" t="s">
        <v>10</v>
      </c>
      <c r="E249" t="s">
        <v>16</v>
      </c>
      <c r="F249">
        <v>138</v>
      </c>
      <c r="G249">
        <v>623</v>
      </c>
      <c r="H249">
        <f t="shared" si="3"/>
        <v>85974</v>
      </c>
    </row>
    <row r="250" spans="1:8" x14ac:dyDescent="0.25">
      <c r="A250">
        <v>249</v>
      </c>
      <c r="B250" s="1">
        <v>44445</v>
      </c>
      <c r="C250" t="s">
        <v>8</v>
      </c>
      <c r="D250" t="s">
        <v>13</v>
      </c>
      <c r="E250" t="s">
        <v>17</v>
      </c>
      <c r="F250">
        <v>140</v>
      </c>
      <c r="G250">
        <v>628</v>
      </c>
      <c r="H250">
        <f t="shared" si="3"/>
        <v>87920</v>
      </c>
    </row>
    <row r="251" spans="1:8" x14ac:dyDescent="0.25">
      <c r="A251">
        <v>250</v>
      </c>
      <c r="B251" s="1">
        <v>44446</v>
      </c>
      <c r="C251" t="s">
        <v>8</v>
      </c>
      <c r="D251" t="s">
        <v>12</v>
      </c>
      <c r="E251" t="s">
        <v>18</v>
      </c>
      <c r="F251">
        <v>142</v>
      </c>
      <c r="G251">
        <v>633</v>
      </c>
      <c r="H251">
        <f t="shared" si="3"/>
        <v>89886</v>
      </c>
    </row>
    <row r="252" spans="1:8" x14ac:dyDescent="0.25">
      <c r="A252">
        <v>251</v>
      </c>
      <c r="B252" s="1">
        <v>44447</v>
      </c>
      <c r="C252" t="s">
        <v>3</v>
      </c>
      <c r="D252" t="s">
        <v>11</v>
      </c>
      <c r="E252" t="s">
        <v>19</v>
      </c>
      <c r="F252">
        <v>144</v>
      </c>
      <c r="G252">
        <v>638</v>
      </c>
      <c r="H252">
        <f t="shared" si="3"/>
        <v>91872</v>
      </c>
    </row>
    <row r="253" spans="1:8" x14ac:dyDescent="0.25">
      <c r="A253">
        <v>252</v>
      </c>
      <c r="B253" s="1">
        <v>44448</v>
      </c>
      <c r="C253" t="s">
        <v>4</v>
      </c>
      <c r="D253" t="s">
        <v>10</v>
      </c>
      <c r="E253" t="s">
        <v>20</v>
      </c>
      <c r="F253">
        <v>146</v>
      </c>
      <c r="G253">
        <v>643</v>
      </c>
      <c r="H253">
        <f t="shared" si="3"/>
        <v>93878</v>
      </c>
    </row>
    <row r="254" spans="1:8" x14ac:dyDescent="0.25">
      <c r="A254">
        <v>253</v>
      </c>
      <c r="B254" s="1">
        <v>44449</v>
      </c>
      <c r="C254" t="s">
        <v>5</v>
      </c>
      <c r="D254" t="s">
        <v>13</v>
      </c>
      <c r="E254" t="s">
        <v>15</v>
      </c>
      <c r="F254">
        <v>148</v>
      </c>
      <c r="G254">
        <v>648</v>
      </c>
      <c r="H254">
        <f t="shared" si="3"/>
        <v>95904</v>
      </c>
    </row>
    <row r="255" spans="1:8" x14ac:dyDescent="0.25">
      <c r="A255">
        <v>254</v>
      </c>
      <c r="B255" s="1">
        <v>44450</v>
      </c>
      <c r="C255" t="s">
        <v>6</v>
      </c>
      <c r="D255" t="s">
        <v>12</v>
      </c>
      <c r="E255" t="s">
        <v>16</v>
      </c>
      <c r="F255">
        <v>150</v>
      </c>
      <c r="G255">
        <v>653</v>
      </c>
      <c r="H255">
        <f t="shared" si="3"/>
        <v>97950</v>
      </c>
    </row>
    <row r="256" spans="1:8" x14ac:dyDescent="0.25">
      <c r="A256">
        <v>255</v>
      </c>
      <c r="B256" s="1">
        <v>44451</v>
      </c>
      <c r="C256" t="s">
        <v>7</v>
      </c>
      <c r="D256" t="s">
        <v>11</v>
      </c>
      <c r="E256" t="s">
        <v>17</v>
      </c>
      <c r="F256">
        <v>152</v>
      </c>
      <c r="G256">
        <v>658</v>
      </c>
      <c r="H256">
        <f t="shared" si="3"/>
        <v>100016</v>
      </c>
    </row>
    <row r="257" spans="1:8" x14ac:dyDescent="0.25">
      <c r="A257">
        <v>256</v>
      </c>
      <c r="B257" s="1">
        <v>44452</v>
      </c>
      <c r="C257" t="s">
        <v>8</v>
      </c>
      <c r="D257" t="s">
        <v>10</v>
      </c>
      <c r="E257" t="s">
        <v>18</v>
      </c>
      <c r="F257">
        <v>154</v>
      </c>
      <c r="G257">
        <v>663</v>
      </c>
      <c r="H257">
        <f t="shared" si="3"/>
        <v>102102</v>
      </c>
    </row>
    <row r="258" spans="1:8" x14ac:dyDescent="0.25">
      <c r="A258">
        <v>257</v>
      </c>
      <c r="B258" s="1">
        <v>44453</v>
      </c>
      <c r="C258" t="s">
        <v>8</v>
      </c>
      <c r="D258" t="s">
        <v>13</v>
      </c>
      <c r="E258" t="s">
        <v>19</v>
      </c>
      <c r="F258">
        <v>156</v>
      </c>
      <c r="G258">
        <v>668</v>
      </c>
      <c r="H258">
        <f t="shared" si="3"/>
        <v>104208</v>
      </c>
    </row>
    <row r="259" spans="1:8" x14ac:dyDescent="0.25">
      <c r="A259">
        <v>258</v>
      </c>
      <c r="B259" s="1">
        <v>44454</v>
      </c>
      <c r="C259" t="s">
        <v>3</v>
      </c>
      <c r="D259" t="s">
        <v>12</v>
      </c>
      <c r="E259" t="s">
        <v>20</v>
      </c>
      <c r="F259">
        <v>158</v>
      </c>
      <c r="G259">
        <v>673</v>
      </c>
      <c r="H259">
        <f t="shared" ref="H259:H322" si="4">F259*G259</f>
        <v>106334</v>
      </c>
    </row>
    <row r="260" spans="1:8" x14ac:dyDescent="0.25">
      <c r="A260">
        <v>259</v>
      </c>
      <c r="B260" s="1">
        <v>44455</v>
      </c>
      <c r="C260" t="s">
        <v>4</v>
      </c>
      <c r="D260" t="s">
        <v>11</v>
      </c>
      <c r="E260" t="s">
        <v>15</v>
      </c>
      <c r="F260">
        <v>160</v>
      </c>
      <c r="G260">
        <v>678</v>
      </c>
      <c r="H260">
        <f t="shared" si="4"/>
        <v>108480</v>
      </c>
    </row>
    <row r="261" spans="1:8" x14ac:dyDescent="0.25">
      <c r="A261">
        <v>260</v>
      </c>
      <c r="B261" s="1">
        <v>44456</v>
      </c>
      <c r="C261" t="s">
        <v>5</v>
      </c>
      <c r="D261" t="s">
        <v>10</v>
      </c>
      <c r="E261" t="s">
        <v>16</v>
      </c>
      <c r="F261">
        <v>162</v>
      </c>
      <c r="G261">
        <v>683</v>
      </c>
      <c r="H261">
        <f t="shared" si="4"/>
        <v>110646</v>
      </c>
    </row>
    <row r="262" spans="1:8" x14ac:dyDescent="0.25">
      <c r="A262">
        <v>261</v>
      </c>
      <c r="B262" s="1">
        <v>44457</v>
      </c>
      <c r="C262" t="s">
        <v>6</v>
      </c>
      <c r="D262" t="s">
        <v>13</v>
      </c>
      <c r="E262" t="s">
        <v>17</v>
      </c>
      <c r="F262">
        <v>164</v>
      </c>
      <c r="G262">
        <v>688</v>
      </c>
      <c r="H262">
        <f t="shared" si="4"/>
        <v>112832</v>
      </c>
    </row>
    <row r="263" spans="1:8" x14ac:dyDescent="0.25">
      <c r="A263">
        <v>262</v>
      </c>
      <c r="B263" s="1">
        <v>44458</v>
      </c>
      <c r="C263" t="s">
        <v>7</v>
      </c>
      <c r="D263" t="s">
        <v>12</v>
      </c>
      <c r="E263" t="s">
        <v>18</v>
      </c>
      <c r="F263">
        <v>166</v>
      </c>
      <c r="G263">
        <v>693</v>
      </c>
      <c r="H263">
        <f t="shared" si="4"/>
        <v>115038</v>
      </c>
    </row>
    <row r="264" spans="1:8" x14ac:dyDescent="0.25">
      <c r="A264">
        <v>263</v>
      </c>
      <c r="B264" s="1">
        <v>44459</v>
      </c>
      <c r="C264" t="s">
        <v>8</v>
      </c>
      <c r="D264" t="s">
        <v>11</v>
      </c>
      <c r="E264" t="s">
        <v>19</v>
      </c>
      <c r="F264">
        <v>168</v>
      </c>
      <c r="G264">
        <v>698</v>
      </c>
      <c r="H264">
        <f t="shared" si="4"/>
        <v>117264</v>
      </c>
    </row>
    <row r="265" spans="1:8" x14ac:dyDescent="0.25">
      <c r="A265">
        <v>264</v>
      </c>
      <c r="B265" s="1">
        <v>44460</v>
      </c>
      <c r="C265" t="s">
        <v>8</v>
      </c>
      <c r="D265" t="s">
        <v>10</v>
      </c>
      <c r="E265" t="s">
        <v>20</v>
      </c>
      <c r="F265">
        <v>170</v>
      </c>
      <c r="G265">
        <v>703</v>
      </c>
      <c r="H265">
        <f t="shared" si="4"/>
        <v>119510</v>
      </c>
    </row>
    <row r="266" spans="1:8" x14ac:dyDescent="0.25">
      <c r="A266">
        <v>265</v>
      </c>
      <c r="B266" s="1">
        <v>44461</v>
      </c>
      <c r="C266" t="s">
        <v>3</v>
      </c>
      <c r="D266" t="s">
        <v>13</v>
      </c>
      <c r="E266" t="s">
        <v>15</v>
      </c>
      <c r="F266">
        <v>172</v>
      </c>
      <c r="G266">
        <v>708</v>
      </c>
      <c r="H266">
        <f t="shared" si="4"/>
        <v>121776</v>
      </c>
    </row>
    <row r="267" spans="1:8" x14ac:dyDescent="0.25">
      <c r="A267">
        <v>266</v>
      </c>
      <c r="B267" s="1">
        <v>44462</v>
      </c>
      <c r="C267" t="s">
        <v>4</v>
      </c>
      <c r="D267" t="s">
        <v>12</v>
      </c>
      <c r="E267" t="s">
        <v>16</v>
      </c>
      <c r="F267">
        <v>174</v>
      </c>
      <c r="G267">
        <v>713</v>
      </c>
      <c r="H267">
        <f t="shared" si="4"/>
        <v>124062</v>
      </c>
    </row>
    <row r="268" spans="1:8" x14ac:dyDescent="0.25">
      <c r="A268">
        <v>267</v>
      </c>
      <c r="B268" s="1">
        <v>44463</v>
      </c>
      <c r="C268" t="s">
        <v>5</v>
      </c>
      <c r="D268" t="s">
        <v>11</v>
      </c>
      <c r="E268" t="s">
        <v>17</v>
      </c>
      <c r="F268">
        <v>176</v>
      </c>
      <c r="G268">
        <v>718</v>
      </c>
      <c r="H268">
        <f t="shared" si="4"/>
        <v>126368</v>
      </c>
    </row>
    <row r="269" spans="1:8" x14ac:dyDescent="0.25">
      <c r="A269">
        <v>268</v>
      </c>
      <c r="B269" s="1">
        <v>44464</v>
      </c>
      <c r="C269" t="s">
        <v>6</v>
      </c>
      <c r="D269" t="s">
        <v>10</v>
      </c>
      <c r="E269" t="s">
        <v>18</v>
      </c>
      <c r="F269">
        <v>178</v>
      </c>
      <c r="G269">
        <v>723</v>
      </c>
      <c r="H269">
        <f t="shared" si="4"/>
        <v>128694</v>
      </c>
    </row>
    <row r="270" spans="1:8" x14ac:dyDescent="0.25">
      <c r="A270">
        <v>269</v>
      </c>
      <c r="B270" s="1">
        <v>44465</v>
      </c>
      <c r="C270" t="s">
        <v>7</v>
      </c>
      <c r="D270" t="s">
        <v>13</v>
      </c>
      <c r="E270" t="s">
        <v>19</v>
      </c>
      <c r="F270">
        <v>180</v>
      </c>
      <c r="G270">
        <v>728</v>
      </c>
      <c r="H270">
        <f t="shared" si="4"/>
        <v>131040</v>
      </c>
    </row>
    <row r="271" spans="1:8" x14ac:dyDescent="0.25">
      <c r="A271">
        <v>270</v>
      </c>
      <c r="B271" s="1">
        <v>44466</v>
      </c>
      <c r="C271" t="s">
        <v>8</v>
      </c>
      <c r="D271" t="s">
        <v>12</v>
      </c>
      <c r="E271" t="s">
        <v>20</v>
      </c>
      <c r="F271">
        <v>182</v>
      </c>
      <c r="G271">
        <v>733</v>
      </c>
      <c r="H271">
        <f t="shared" si="4"/>
        <v>133406</v>
      </c>
    </row>
    <row r="272" spans="1:8" x14ac:dyDescent="0.25">
      <c r="A272">
        <v>271</v>
      </c>
      <c r="B272" s="1">
        <v>44467</v>
      </c>
      <c r="C272" t="s">
        <v>3</v>
      </c>
      <c r="D272" t="s">
        <v>11</v>
      </c>
      <c r="E272" t="s">
        <v>15</v>
      </c>
      <c r="F272">
        <v>184</v>
      </c>
      <c r="G272">
        <v>738</v>
      </c>
      <c r="H272">
        <f t="shared" si="4"/>
        <v>135792</v>
      </c>
    </row>
    <row r="273" spans="1:8" x14ac:dyDescent="0.25">
      <c r="A273">
        <v>272</v>
      </c>
      <c r="B273" s="1">
        <v>44468</v>
      </c>
      <c r="C273" t="s">
        <v>4</v>
      </c>
      <c r="D273" t="s">
        <v>10</v>
      </c>
      <c r="E273" t="s">
        <v>16</v>
      </c>
      <c r="F273">
        <v>186</v>
      </c>
      <c r="G273">
        <v>743</v>
      </c>
      <c r="H273">
        <f t="shared" si="4"/>
        <v>138198</v>
      </c>
    </row>
    <row r="274" spans="1:8" x14ac:dyDescent="0.25">
      <c r="A274">
        <v>273</v>
      </c>
      <c r="B274" s="1">
        <v>44469</v>
      </c>
      <c r="C274" t="s">
        <v>5</v>
      </c>
      <c r="D274" t="s">
        <v>13</v>
      </c>
      <c r="E274" t="s">
        <v>17</v>
      </c>
      <c r="F274">
        <v>188</v>
      </c>
      <c r="G274">
        <v>748</v>
      </c>
      <c r="H274">
        <f t="shared" si="4"/>
        <v>140624</v>
      </c>
    </row>
    <row r="275" spans="1:8" x14ac:dyDescent="0.25">
      <c r="A275">
        <v>274</v>
      </c>
      <c r="B275" s="1">
        <v>44470</v>
      </c>
      <c r="C275" t="s">
        <v>6</v>
      </c>
      <c r="D275" t="s">
        <v>12</v>
      </c>
      <c r="E275" t="s">
        <v>18</v>
      </c>
      <c r="F275">
        <v>190</v>
      </c>
      <c r="G275">
        <v>753</v>
      </c>
      <c r="H275">
        <f t="shared" si="4"/>
        <v>143070</v>
      </c>
    </row>
    <row r="276" spans="1:8" x14ac:dyDescent="0.25">
      <c r="A276">
        <v>275</v>
      </c>
      <c r="B276" s="1">
        <v>44471</v>
      </c>
      <c r="C276" t="s">
        <v>7</v>
      </c>
      <c r="D276" t="s">
        <v>11</v>
      </c>
      <c r="E276" t="s">
        <v>19</v>
      </c>
      <c r="F276">
        <v>192</v>
      </c>
      <c r="G276">
        <v>758</v>
      </c>
      <c r="H276">
        <f t="shared" si="4"/>
        <v>145536</v>
      </c>
    </row>
    <row r="277" spans="1:8" x14ac:dyDescent="0.25">
      <c r="A277">
        <v>276</v>
      </c>
      <c r="B277" s="1">
        <v>44472</v>
      </c>
      <c r="C277" t="s">
        <v>8</v>
      </c>
      <c r="D277" t="s">
        <v>10</v>
      </c>
      <c r="E277" t="s">
        <v>20</v>
      </c>
      <c r="F277">
        <v>194</v>
      </c>
      <c r="G277">
        <v>763</v>
      </c>
      <c r="H277">
        <f t="shared" si="4"/>
        <v>148022</v>
      </c>
    </row>
    <row r="278" spans="1:8" x14ac:dyDescent="0.25">
      <c r="A278">
        <v>277</v>
      </c>
      <c r="B278" s="1">
        <v>44473</v>
      </c>
      <c r="C278" t="s">
        <v>8</v>
      </c>
      <c r="D278" t="s">
        <v>13</v>
      </c>
      <c r="E278" t="s">
        <v>15</v>
      </c>
      <c r="F278">
        <v>196</v>
      </c>
      <c r="G278">
        <v>768</v>
      </c>
      <c r="H278">
        <f t="shared" si="4"/>
        <v>150528</v>
      </c>
    </row>
    <row r="279" spans="1:8" x14ac:dyDescent="0.25">
      <c r="A279">
        <v>278</v>
      </c>
      <c r="B279" s="1">
        <v>44474</v>
      </c>
      <c r="C279" t="s">
        <v>3</v>
      </c>
      <c r="D279" t="s">
        <v>12</v>
      </c>
      <c r="E279" t="s">
        <v>16</v>
      </c>
      <c r="F279">
        <v>198</v>
      </c>
      <c r="G279">
        <v>773</v>
      </c>
      <c r="H279">
        <f t="shared" si="4"/>
        <v>153054</v>
      </c>
    </row>
    <row r="280" spans="1:8" x14ac:dyDescent="0.25">
      <c r="A280">
        <v>279</v>
      </c>
      <c r="B280" s="1">
        <v>44475</v>
      </c>
      <c r="C280" t="s">
        <v>4</v>
      </c>
      <c r="D280" t="s">
        <v>11</v>
      </c>
      <c r="E280" t="s">
        <v>17</v>
      </c>
      <c r="F280">
        <v>200</v>
      </c>
      <c r="G280">
        <v>778</v>
      </c>
      <c r="H280">
        <f t="shared" si="4"/>
        <v>155600</v>
      </c>
    </row>
    <row r="281" spans="1:8" x14ac:dyDescent="0.25">
      <c r="A281">
        <v>280</v>
      </c>
      <c r="B281" s="1">
        <v>44476</v>
      </c>
      <c r="C281" t="s">
        <v>5</v>
      </c>
      <c r="D281" t="s">
        <v>10</v>
      </c>
      <c r="E281" t="s">
        <v>18</v>
      </c>
      <c r="F281">
        <v>202</v>
      </c>
      <c r="G281">
        <v>783</v>
      </c>
      <c r="H281">
        <f t="shared" si="4"/>
        <v>158166</v>
      </c>
    </row>
    <row r="282" spans="1:8" x14ac:dyDescent="0.25">
      <c r="A282">
        <v>281</v>
      </c>
      <c r="B282" s="1">
        <v>44477</v>
      </c>
      <c r="C282" t="s">
        <v>6</v>
      </c>
      <c r="D282" t="s">
        <v>13</v>
      </c>
      <c r="E282" t="s">
        <v>19</v>
      </c>
      <c r="F282">
        <v>204</v>
      </c>
      <c r="G282">
        <v>788</v>
      </c>
      <c r="H282">
        <f t="shared" si="4"/>
        <v>160752</v>
      </c>
    </row>
    <row r="283" spans="1:8" x14ac:dyDescent="0.25">
      <c r="A283">
        <v>282</v>
      </c>
      <c r="B283" s="1">
        <v>44478</v>
      </c>
      <c r="C283" t="s">
        <v>7</v>
      </c>
      <c r="D283" t="s">
        <v>12</v>
      </c>
      <c r="E283" t="s">
        <v>20</v>
      </c>
      <c r="F283">
        <v>206</v>
      </c>
      <c r="G283">
        <v>793</v>
      </c>
      <c r="H283">
        <f t="shared" si="4"/>
        <v>163358</v>
      </c>
    </row>
    <row r="284" spans="1:8" x14ac:dyDescent="0.25">
      <c r="A284">
        <v>283</v>
      </c>
      <c r="B284" s="1">
        <v>44479</v>
      </c>
      <c r="C284" t="s">
        <v>8</v>
      </c>
      <c r="D284" t="s">
        <v>11</v>
      </c>
      <c r="E284" t="s">
        <v>15</v>
      </c>
      <c r="F284">
        <v>208</v>
      </c>
      <c r="G284">
        <v>798</v>
      </c>
      <c r="H284">
        <f t="shared" si="4"/>
        <v>165984</v>
      </c>
    </row>
    <row r="285" spans="1:8" x14ac:dyDescent="0.25">
      <c r="A285">
        <v>284</v>
      </c>
      <c r="B285" s="1">
        <v>44480</v>
      </c>
      <c r="C285" t="s">
        <v>3</v>
      </c>
      <c r="D285" t="s">
        <v>10</v>
      </c>
      <c r="E285" t="s">
        <v>16</v>
      </c>
      <c r="F285">
        <v>210</v>
      </c>
      <c r="G285">
        <v>803</v>
      </c>
      <c r="H285">
        <f t="shared" si="4"/>
        <v>168630</v>
      </c>
    </row>
    <row r="286" spans="1:8" x14ac:dyDescent="0.25">
      <c r="A286">
        <v>285</v>
      </c>
      <c r="B286" s="1">
        <v>44481</v>
      </c>
      <c r="C286" t="s">
        <v>4</v>
      </c>
      <c r="D286" t="s">
        <v>13</v>
      </c>
      <c r="E286" t="s">
        <v>17</v>
      </c>
      <c r="F286">
        <v>212</v>
      </c>
      <c r="G286">
        <v>808</v>
      </c>
      <c r="H286">
        <f t="shared" si="4"/>
        <v>171296</v>
      </c>
    </row>
    <row r="287" spans="1:8" x14ac:dyDescent="0.25">
      <c r="A287">
        <v>286</v>
      </c>
      <c r="B287" s="1">
        <v>44482</v>
      </c>
      <c r="C287" t="s">
        <v>5</v>
      </c>
      <c r="D287" t="s">
        <v>12</v>
      </c>
      <c r="E287" t="s">
        <v>18</v>
      </c>
      <c r="F287">
        <v>214</v>
      </c>
      <c r="G287">
        <v>813</v>
      </c>
      <c r="H287">
        <f t="shared" si="4"/>
        <v>173982</v>
      </c>
    </row>
    <row r="288" spans="1:8" x14ac:dyDescent="0.25">
      <c r="A288">
        <v>287</v>
      </c>
      <c r="B288" s="1">
        <v>44483</v>
      </c>
      <c r="C288" t="s">
        <v>6</v>
      </c>
      <c r="D288" t="s">
        <v>11</v>
      </c>
      <c r="E288" t="s">
        <v>19</v>
      </c>
      <c r="F288">
        <v>216</v>
      </c>
      <c r="G288">
        <v>818</v>
      </c>
      <c r="H288">
        <f t="shared" si="4"/>
        <v>176688</v>
      </c>
    </row>
    <row r="289" spans="1:8" x14ac:dyDescent="0.25">
      <c r="A289">
        <v>288</v>
      </c>
      <c r="B289" s="1">
        <v>44484</v>
      </c>
      <c r="C289" t="s">
        <v>7</v>
      </c>
      <c r="D289" t="s">
        <v>10</v>
      </c>
      <c r="E289" t="s">
        <v>20</v>
      </c>
      <c r="F289">
        <v>218</v>
      </c>
      <c r="G289">
        <v>823</v>
      </c>
      <c r="H289">
        <f t="shared" si="4"/>
        <v>179414</v>
      </c>
    </row>
    <row r="290" spans="1:8" x14ac:dyDescent="0.25">
      <c r="A290">
        <v>289</v>
      </c>
      <c r="B290" s="1">
        <v>44485</v>
      </c>
      <c r="C290" t="s">
        <v>8</v>
      </c>
      <c r="D290" t="s">
        <v>13</v>
      </c>
      <c r="E290" t="s">
        <v>15</v>
      </c>
      <c r="F290">
        <v>220</v>
      </c>
      <c r="G290">
        <v>828</v>
      </c>
      <c r="H290">
        <f t="shared" si="4"/>
        <v>182160</v>
      </c>
    </row>
    <row r="291" spans="1:8" x14ac:dyDescent="0.25">
      <c r="A291">
        <v>290</v>
      </c>
      <c r="B291" s="1">
        <v>44486</v>
      </c>
      <c r="C291" t="s">
        <v>8</v>
      </c>
      <c r="D291" t="s">
        <v>12</v>
      </c>
      <c r="E291" t="s">
        <v>16</v>
      </c>
      <c r="F291">
        <v>222</v>
      </c>
      <c r="G291">
        <v>833</v>
      </c>
      <c r="H291">
        <f t="shared" si="4"/>
        <v>184926</v>
      </c>
    </row>
    <row r="292" spans="1:8" x14ac:dyDescent="0.25">
      <c r="A292">
        <v>291</v>
      </c>
      <c r="B292" s="1">
        <v>44487</v>
      </c>
      <c r="C292" t="s">
        <v>3</v>
      </c>
      <c r="D292" t="s">
        <v>11</v>
      </c>
      <c r="E292" t="s">
        <v>17</v>
      </c>
      <c r="F292">
        <v>224</v>
      </c>
      <c r="G292">
        <v>838</v>
      </c>
      <c r="H292">
        <f t="shared" si="4"/>
        <v>187712</v>
      </c>
    </row>
    <row r="293" spans="1:8" x14ac:dyDescent="0.25">
      <c r="A293">
        <v>292</v>
      </c>
      <c r="B293" s="1">
        <v>44488</v>
      </c>
      <c r="C293" t="s">
        <v>4</v>
      </c>
      <c r="D293" t="s">
        <v>10</v>
      </c>
      <c r="E293" t="s">
        <v>18</v>
      </c>
      <c r="F293">
        <v>226</v>
      </c>
      <c r="G293">
        <v>843</v>
      </c>
      <c r="H293">
        <f t="shared" si="4"/>
        <v>190518</v>
      </c>
    </row>
    <row r="294" spans="1:8" x14ac:dyDescent="0.25">
      <c r="A294">
        <v>293</v>
      </c>
      <c r="B294" s="1">
        <v>44489</v>
      </c>
      <c r="C294" t="s">
        <v>5</v>
      </c>
      <c r="D294" t="s">
        <v>13</v>
      </c>
      <c r="E294" t="s">
        <v>19</v>
      </c>
      <c r="F294">
        <v>228</v>
      </c>
      <c r="G294">
        <v>848</v>
      </c>
      <c r="H294">
        <f t="shared" si="4"/>
        <v>193344</v>
      </c>
    </row>
    <row r="295" spans="1:8" x14ac:dyDescent="0.25">
      <c r="A295">
        <v>294</v>
      </c>
      <c r="B295" s="1">
        <v>44490</v>
      </c>
      <c r="C295" t="s">
        <v>6</v>
      </c>
      <c r="D295" t="s">
        <v>12</v>
      </c>
      <c r="E295" t="s">
        <v>20</v>
      </c>
      <c r="F295">
        <v>230</v>
      </c>
      <c r="G295">
        <v>853</v>
      </c>
      <c r="H295">
        <f t="shared" si="4"/>
        <v>196190</v>
      </c>
    </row>
    <row r="296" spans="1:8" x14ac:dyDescent="0.25">
      <c r="A296">
        <v>295</v>
      </c>
      <c r="B296" s="1">
        <v>44491</v>
      </c>
      <c r="C296" t="s">
        <v>7</v>
      </c>
      <c r="D296" t="s">
        <v>11</v>
      </c>
      <c r="E296" t="s">
        <v>15</v>
      </c>
      <c r="F296">
        <v>232</v>
      </c>
      <c r="G296">
        <v>858</v>
      </c>
      <c r="H296">
        <f t="shared" si="4"/>
        <v>199056</v>
      </c>
    </row>
    <row r="297" spans="1:8" x14ac:dyDescent="0.25">
      <c r="A297">
        <v>296</v>
      </c>
      <c r="B297" s="1">
        <v>44492</v>
      </c>
      <c r="C297" t="s">
        <v>8</v>
      </c>
      <c r="D297" t="s">
        <v>10</v>
      </c>
      <c r="E297" t="s">
        <v>16</v>
      </c>
      <c r="F297">
        <v>234</v>
      </c>
      <c r="G297">
        <v>863</v>
      </c>
      <c r="H297">
        <f t="shared" si="4"/>
        <v>201942</v>
      </c>
    </row>
    <row r="298" spans="1:8" x14ac:dyDescent="0.25">
      <c r="A298">
        <v>297</v>
      </c>
      <c r="B298" s="1">
        <v>44493</v>
      </c>
      <c r="C298" t="s">
        <v>8</v>
      </c>
      <c r="D298" t="s">
        <v>13</v>
      </c>
      <c r="E298" t="s">
        <v>17</v>
      </c>
      <c r="F298">
        <v>236</v>
      </c>
      <c r="G298">
        <v>868</v>
      </c>
      <c r="H298">
        <f t="shared" si="4"/>
        <v>204848</v>
      </c>
    </row>
    <row r="299" spans="1:8" x14ac:dyDescent="0.25">
      <c r="A299">
        <v>298</v>
      </c>
      <c r="B299" s="1">
        <v>44494</v>
      </c>
      <c r="C299" t="s">
        <v>3</v>
      </c>
      <c r="D299" t="s">
        <v>12</v>
      </c>
      <c r="E299" t="s">
        <v>18</v>
      </c>
      <c r="F299">
        <v>238</v>
      </c>
      <c r="G299">
        <v>873</v>
      </c>
      <c r="H299">
        <f t="shared" si="4"/>
        <v>207774</v>
      </c>
    </row>
    <row r="300" spans="1:8" x14ac:dyDescent="0.25">
      <c r="A300">
        <v>299</v>
      </c>
      <c r="B300" s="1">
        <v>44495</v>
      </c>
      <c r="C300" t="s">
        <v>4</v>
      </c>
      <c r="D300" t="s">
        <v>11</v>
      </c>
      <c r="E300" t="s">
        <v>19</v>
      </c>
      <c r="F300">
        <v>240</v>
      </c>
      <c r="G300">
        <v>878</v>
      </c>
      <c r="H300">
        <f t="shared" si="4"/>
        <v>210720</v>
      </c>
    </row>
    <row r="301" spans="1:8" x14ac:dyDescent="0.25">
      <c r="A301">
        <v>300</v>
      </c>
      <c r="B301" s="1">
        <v>44496</v>
      </c>
      <c r="C301" t="s">
        <v>5</v>
      </c>
      <c r="D301" t="s">
        <v>10</v>
      </c>
      <c r="E301" t="s">
        <v>20</v>
      </c>
      <c r="F301">
        <v>242</v>
      </c>
      <c r="G301">
        <v>883</v>
      </c>
      <c r="H301">
        <f t="shared" si="4"/>
        <v>213686</v>
      </c>
    </row>
    <row r="302" spans="1:8" x14ac:dyDescent="0.25">
      <c r="A302">
        <v>301</v>
      </c>
      <c r="B302" s="1">
        <v>44497</v>
      </c>
      <c r="C302" t="s">
        <v>6</v>
      </c>
      <c r="D302" t="s">
        <v>13</v>
      </c>
      <c r="E302" t="s">
        <v>15</v>
      </c>
      <c r="F302">
        <v>244</v>
      </c>
      <c r="G302">
        <v>888</v>
      </c>
      <c r="H302">
        <f t="shared" si="4"/>
        <v>216672</v>
      </c>
    </row>
    <row r="303" spans="1:8" x14ac:dyDescent="0.25">
      <c r="A303">
        <v>302</v>
      </c>
      <c r="B303" s="1">
        <v>44498</v>
      </c>
      <c r="C303" t="s">
        <v>7</v>
      </c>
      <c r="D303" t="s">
        <v>12</v>
      </c>
      <c r="E303" t="s">
        <v>16</v>
      </c>
      <c r="F303">
        <v>246</v>
      </c>
      <c r="G303">
        <v>893</v>
      </c>
      <c r="H303">
        <f t="shared" si="4"/>
        <v>219678</v>
      </c>
    </row>
    <row r="304" spans="1:8" x14ac:dyDescent="0.25">
      <c r="A304">
        <v>303</v>
      </c>
      <c r="B304" s="1">
        <v>44499</v>
      </c>
      <c r="C304" t="s">
        <v>8</v>
      </c>
      <c r="D304" t="s">
        <v>11</v>
      </c>
      <c r="E304" t="s">
        <v>17</v>
      </c>
      <c r="F304">
        <v>248</v>
      </c>
      <c r="G304">
        <v>898</v>
      </c>
      <c r="H304">
        <f t="shared" si="4"/>
        <v>222704</v>
      </c>
    </row>
    <row r="305" spans="1:8" x14ac:dyDescent="0.25">
      <c r="A305">
        <v>304</v>
      </c>
      <c r="B305" s="1">
        <v>44500</v>
      </c>
      <c r="C305" t="s">
        <v>8</v>
      </c>
      <c r="D305" t="s">
        <v>10</v>
      </c>
      <c r="E305" t="s">
        <v>18</v>
      </c>
      <c r="F305">
        <v>250</v>
      </c>
      <c r="G305">
        <v>903</v>
      </c>
      <c r="H305">
        <f t="shared" si="4"/>
        <v>225750</v>
      </c>
    </row>
    <row r="306" spans="1:8" x14ac:dyDescent="0.25">
      <c r="A306">
        <v>305</v>
      </c>
      <c r="B306" s="1">
        <v>44501</v>
      </c>
      <c r="C306" t="s">
        <v>3</v>
      </c>
      <c r="D306" t="s">
        <v>13</v>
      </c>
      <c r="E306" t="s">
        <v>19</v>
      </c>
      <c r="F306">
        <v>252</v>
      </c>
      <c r="G306">
        <v>908</v>
      </c>
      <c r="H306">
        <f t="shared" si="4"/>
        <v>228816</v>
      </c>
    </row>
    <row r="307" spans="1:8" x14ac:dyDescent="0.25">
      <c r="A307">
        <v>306</v>
      </c>
      <c r="B307" s="1">
        <v>44502</v>
      </c>
      <c r="C307" t="s">
        <v>4</v>
      </c>
      <c r="D307" t="s">
        <v>12</v>
      </c>
      <c r="E307" t="s">
        <v>20</v>
      </c>
      <c r="F307">
        <v>254</v>
      </c>
      <c r="G307">
        <v>913</v>
      </c>
      <c r="H307">
        <f t="shared" si="4"/>
        <v>231902</v>
      </c>
    </row>
    <row r="308" spans="1:8" x14ac:dyDescent="0.25">
      <c r="A308">
        <v>307</v>
      </c>
      <c r="B308" s="1">
        <v>44503</v>
      </c>
      <c r="C308" t="s">
        <v>5</v>
      </c>
      <c r="D308" t="s">
        <v>11</v>
      </c>
      <c r="E308" t="s">
        <v>15</v>
      </c>
      <c r="F308">
        <v>256</v>
      </c>
      <c r="G308">
        <v>918</v>
      </c>
      <c r="H308">
        <f t="shared" si="4"/>
        <v>235008</v>
      </c>
    </row>
    <row r="309" spans="1:8" x14ac:dyDescent="0.25">
      <c r="A309">
        <v>308</v>
      </c>
      <c r="B309" s="1">
        <v>44504</v>
      </c>
      <c r="C309" t="s">
        <v>6</v>
      </c>
      <c r="D309" t="s">
        <v>10</v>
      </c>
      <c r="E309" t="s">
        <v>16</v>
      </c>
      <c r="F309">
        <v>258</v>
      </c>
      <c r="G309">
        <v>923</v>
      </c>
      <c r="H309">
        <f t="shared" si="4"/>
        <v>238134</v>
      </c>
    </row>
    <row r="310" spans="1:8" x14ac:dyDescent="0.25">
      <c r="A310">
        <v>309</v>
      </c>
      <c r="B310" s="1">
        <v>44505</v>
      </c>
      <c r="C310" t="s">
        <v>7</v>
      </c>
      <c r="D310" t="s">
        <v>13</v>
      </c>
      <c r="E310" t="s">
        <v>17</v>
      </c>
      <c r="F310">
        <v>260</v>
      </c>
      <c r="G310">
        <v>928</v>
      </c>
      <c r="H310">
        <f t="shared" si="4"/>
        <v>241280</v>
      </c>
    </row>
    <row r="311" spans="1:8" x14ac:dyDescent="0.25">
      <c r="A311">
        <v>310</v>
      </c>
      <c r="B311" s="1">
        <v>44506</v>
      </c>
      <c r="C311" t="s">
        <v>8</v>
      </c>
      <c r="D311" t="s">
        <v>12</v>
      </c>
      <c r="E311" t="s">
        <v>18</v>
      </c>
      <c r="F311">
        <v>262</v>
      </c>
      <c r="G311">
        <v>933</v>
      </c>
      <c r="H311">
        <f t="shared" si="4"/>
        <v>244446</v>
      </c>
    </row>
    <row r="312" spans="1:8" x14ac:dyDescent="0.25">
      <c r="A312">
        <v>311</v>
      </c>
      <c r="B312" s="1">
        <v>44507</v>
      </c>
      <c r="C312" t="s">
        <v>8</v>
      </c>
      <c r="D312" t="s">
        <v>11</v>
      </c>
      <c r="E312" t="s">
        <v>19</v>
      </c>
      <c r="F312">
        <v>264</v>
      </c>
      <c r="G312">
        <v>938</v>
      </c>
      <c r="H312">
        <f t="shared" si="4"/>
        <v>247632</v>
      </c>
    </row>
    <row r="313" spans="1:8" x14ac:dyDescent="0.25">
      <c r="A313">
        <v>312</v>
      </c>
      <c r="B313" s="1">
        <v>44508</v>
      </c>
      <c r="C313" t="s">
        <v>3</v>
      </c>
      <c r="D313" t="s">
        <v>10</v>
      </c>
      <c r="E313" t="s">
        <v>20</v>
      </c>
      <c r="F313">
        <v>266</v>
      </c>
      <c r="G313">
        <v>943</v>
      </c>
      <c r="H313">
        <f t="shared" si="4"/>
        <v>250838</v>
      </c>
    </row>
    <row r="314" spans="1:8" x14ac:dyDescent="0.25">
      <c r="A314">
        <v>313</v>
      </c>
      <c r="B314" s="1">
        <v>44509</v>
      </c>
      <c r="C314" t="s">
        <v>4</v>
      </c>
      <c r="D314" t="s">
        <v>13</v>
      </c>
      <c r="E314" t="s">
        <v>15</v>
      </c>
      <c r="F314">
        <v>268</v>
      </c>
      <c r="G314">
        <v>948</v>
      </c>
      <c r="H314">
        <f t="shared" si="4"/>
        <v>254064</v>
      </c>
    </row>
    <row r="315" spans="1:8" x14ac:dyDescent="0.25">
      <c r="A315">
        <v>314</v>
      </c>
      <c r="B315" s="1">
        <v>44510</v>
      </c>
      <c r="C315" t="s">
        <v>5</v>
      </c>
      <c r="D315" t="s">
        <v>12</v>
      </c>
      <c r="E315" t="s">
        <v>16</v>
      </c>
      <c r="F315">
        <v>270</v>
      </c>
      <c r="G315">
        <v>953</v>
      </c>
      <c r="H315">
        <f t="shared" si="4"/>
        <v>257310</v>
      </c>
    </row>
    <row r="316" spans="1:8" x14ac:dyDescent="0.25">
      <c r="A316">
        <v>315</v>
      </c>
      <c r="B316" s="1">
        <v>44511</v>
      </c>
      <c r="C316" t="s">
        <v>6</v>
      </c>
      <c r="D316" t="s">
        <v>11</v>
      </c>
      <c r="E316" t="s">
        <v>17</v>
      </c>
      <c r="F316">
        <v>272</v>
      </c>
      <c r="G316">
        <v>958</v>
      </c>
      <c r="H316">
        <f t="shared" si="4"/>
        <v>260576</v>
      </c>
    </row>
    <row r="317" spans="1:8" x14ac:dyDescent="0.25">
      <c r="A317">
        <v>316</v>
      </c>
      <c r="B317" s="1">
        <v>44512</v>
      </c>
      <c r="C317" t="s">
        <v>7</v>
      </c>
      <c r="D317" t="s">
        <v>10</v>
      </c>
      <c r="E317" t="s">
        <v>18</v>
      </c>
      <c r="F317">
        <v>274</v>
      </c>
      <c r="G317">
        <v>963</v>
      </c>
      <c r="H317">
        <f t="shared" si="4"/>
        <v>263862</v>
      </c>
    </row>
    <row r="318" spans="1:8" x14ac:dyDescent="0.25">
      <c r="A318">
        <v>317</v>
      </c>
      <c r="B318" s="1">
        <v>44513</v>
      </c>
      <c r="C318" t="s">
        <v>8</v>
      </c>
      <c r="D318" t="s">
        <v>13</v>
      </c>
      <c r="E318" t="s">
        <v>19</v>
      </c>
      <c r="F318">
        <v>276</v>
      </c>
      <c r="G318">
        <v>968</v>
      </c>
      <c r="H318">
        <f t="shared" si="4"/>
        <v>267168</v>
      </c>
    </row>
    <row r="319" spans="1:8" x14ac:dyDescent="0.25">
      <c r="A319">
        <v>318</v>
      </c>
      <c r="B319" s="1">
        <v>44514</v>
      </c>
      <c r="C319" t="s">
        <v>8</v>
      </c>
      <c r="D319" t="s">
        <v>12</v>
      </c>
      <c r="E319" t="s">
        <v>20</v>
      </c>
      <c r="F319">
        <v>278</v>
      </c>
      <c r="G319">
        <v>973</v>
      </c>
      <c r="H319">
        <f t="shared" si="4"/>
        <v>270494</v>
      </c>
    </row>
    <row r="320" spans="1:8" x14ac:dyDescent="0.25">
      <c r="A320">
        <v>319</v>
      </c>
      <c r="B320" s="1">
        <v>44515</v>
      </c>
      <c r="C320" t="s">
        <v>3</v>
      </c>
      <c r="D320" t="s">
        <v>11</v>
      </c>
      <c r="E320" t="s">
        <v>15</v>
      </c>
      <c r="F320">
        <v>280</v>
      </c>
      <c r="G320">
        <v>978</v>
      </c>
      <c r="H320">
        <f t="shared" si="4"/>
        <v>273840</v>
      </c>
    </row>
    <row r="321" spans="1:8" x14ac:dyDescent="0.25">
      <c r="A321">
        <v>320</v>
      </c>
      <c r="B321" s="1">
        <v>44516</v>
      </c>
      <c r="C321" t="s">
        <v>4</v>
      </c>
      <c r="D321" t="s">
        <v>10</v>
      </c>
      <c r="E321" t="s">
        <v>16</v>
      </c>
      <c r="F321">
        <v>282</v>
      </c>
      <c r="G321">
        <v>983</v>
      </c>
      <c r="H321">
        <f t="shared" si="4"/>
        <v>277206</v>
      </c>
    </row>
    <row r="322" spans="1:8" x14ac:dyDescent="0.25">
      <c r="A322">
        <v>321</v>
      </c>
      <c r="B322" s="1">
        <v>44517</v>
      </c>
      <c r="C322" t="s">
        <v>5</v>
      </c>
      <c r="D322" t="s">
        <v>10</v>
      </c>
      <c r="E322" t="s">
        <v>17</v>
      </c>
      <c r="F322">
        <v>284</v>
      </c>
      <c r="G322">
        <v>988</v>
      </c>
      <c r="H322">
        <f t="shared" si="4"/>
        <v>280592</v>
      </c>
    </row>
    <row r="323" spans="1:8" x14ac:dyDescent="0.25">
      <c r="A323">
        <v>322</v>
      </c>
      <c r="B323" s="1">
        <v>44518</v>
      </c>
      <c r="C323" t="s">
        <v>6</v>
      </c>
      <c r="D323" t="s">
        <v>11</v>
      </c>
      <c r="E323" t="s">
        <v>18</v>
      </c>
      <c r="F323">
        <v>286</v>
      </c>
      <c r="G323">
        <v>993</v>
      </c>
      <c r="H323">
        <f t="shared" ref="H323:H365" si="5">F323*G323</f>
        <v>283998</v>
      </c>
    </row>
    <row r="324" spans="1:8" x14ac:dyDescent="0.25">
      <c r="A324">
        <v>323</v>
      </c>
      <c r="B324" s="1">
        <v>44519</v>
      </c>
      <c r="C324" t="s">
        <v>7</v>
      </c>
      <c r="D324" t="s">
        <v>13</v>
      </c>
      <c r="E324" t="s">
        <v>19</v>
      </c>
      <c r="F324">
        <v>288</v>
      </c>
      <c r="G324">
        <v>998</v>
      </c>
      <c r="H324">
        <f t="shared" si="5"/>
        <v>287424</v>
      </c>
    </row>
    <row r="325" spans="1:8" x14ac:dyDescent="0.25">
      <c r="A325">
        <v>324</v>
      </c>
      <c r="B325" s="1">
        <v>44520</v>
      </c>
      <c r="C325" t="s">
        <v>8</v>
      </c>
      <c r="D325" t="s">
        <v>12</v>
      </c>
      <c r="E325" t="s">
        <v>20</v>
      </c>
      <c r="F325">
        <v>290</v>
      </c>
      <c r="G325">
        <v>1003</v>
      </c>
      <c r="H325">
        <f t="shared" si="5"/>
        <v>290870</v>
      </c>
    </row>
    <row r="326" spans="1:8" x14ac:dyDescent="0.25">
      <c r="A326">
        <v>325</v>
      </c>
      <c r="B326" s="1">
        <v>44521</v>
      </c>
      <c r="C326" t="s">
        <v>3</v>
      </c>
      <c r="D326" t="s">
        <v>10</v>
      </c>
      <c r="E326" t="s">
        <v>15</v>
      </c>
      <c r="F326">
        <v>292</v>
      </c>
      <c r="G326">
        <v>1008</v>
      </c>
      <c r="H326">
        <f t="shared" si="5"/>
        <v>294336</v>
      </c>
    </row>
    <row r="327" spans="1:8" x14ac:dyDescent="0.25">
      <c r="A327">
        <v>326</v>
      </c>
      <c r="B327" s="1">
        <v>44522</v>
      </c>
      <c r="C327" t="s">
        <v>4</v>
      </c>
      <c r="D327" t="s">
        <v>11</v>
      </c>
      <c r="E327" t="s">
        <v>16</v>
      </c>
      <c r="F327">
        <v>294</v>
      </c>
      <c r="G327">
        <v>1013</v>
      </c>
      <c r="H327">
        <f t="shared" si="5"/>
        <v>297822</v>
      </c>
    </row>
    <row r="328" spans="1:8" x14ac:dyDescent="0.25">
      <c r="A328">
        <v>327</v>
      </c>
      <c r="B328" s="1">
        <v>44523</v>
      </c>
      <c r="C328" t="s">
        <v>5</v>
      </c>
      <c r="D328" t="s">
        <v>13</v>
      </c>
      <c r="E328" t="s">
        <v>17</v>
      </c>
      <c r="F328">
        <v>296</v>
      </c>
      <c r="G328">
        <v>1018</v>
      </c>
      <c r="H328">
        <f t="shared" si="5"/>
        <v>301328</v>
      </c>
    </row>
    <row r="329" spans="1:8" x14ac:dyDescent="0.25">
      <c r="A329">
        <v>328</v>
      </c>
      <c r="B329" s="1">
        <v>44524</v>
      </c>
      <c r="C329" t="s">
        <v>6</v>
      </c>
      <c r="D329" t="s">
        <v>12</v>
      </c>
      <c r="E329" t="s">
        <v>18</v>
      </c>
      <c r="F329">
        <v>298</v>
      </c>
      <c r="G329">
        <v>1023</v>
      </c>
      <c r="H329">
        <f t="shared" si="5"/>
        <v>304854</v>
      </c>
    </row>
    <row r="330" spans="1:8" x14ac:dyDescent="0.25">
      <c r="A330">
        <v>329</v>
      </c>
      <c r="B330" s="1">
        <v>44525</v>
      </c>
      <c r="C330" t="s">
        <v>7</v>
      </c>
      <c r="D330" t="s">
        <v>10</v>
      </c>
      <c r="E330" t="s">
        <v>19</v>
      </c>
      <c r="F330">
        <v>300</v>
      </c>
      <c r="G330">
        <v>1028</v>
      </c>
      <c r="H330">
        <f t="shared" si="5"/>
        <v>308400</v>
      </c>
    </row>
    <row r="331" spans="1:8" x14ac:dyDescent="0.25">
      <c r="A331">
        <v>330</v>
      </c>
      <c r="B331" s="1">
        <v>44526</v>
      </c>
      <c r="C331" t="s">
        <v>8</v>
      </c>
      <c r="D331" t="s">
        <v>11</v>
      </c>
      <c r="E331" t="s">
        <v>20</v>
      </c>
      <c r="F331">
        <v>302</v>
      </c>
      <c r="G331">
        <v>1033</v>
      </c>
      <c r="H331">
        <f t="shared" si="5"/>
        <v>311966</v>
      </c>
    </row>
    <row r="332" spans="1:8" x14ac:dyDescent="0.25">
      <c r="A332">
        <v>331</v>
      </c>
      <c r="B332" s="1">
        <v>44527</v>
      </c>
      <c r="C332" t="s">
        <v>8</v>
      </c>
      <c r="D332" t="s">
        <v>13</v>
      </c>
      <c r="E332" t="s">
        <v>15</v>
      </c>
      <c r="F332">
        <v>304</v>
      </c>
      <c r="G332">
        <v>1038</v>
      </c>
      <c r="H332">
        <f t="shared" si="5"/>
        <v>315552</v>
      </c>
    </row>
    <row r="333" spans="1:8" x14ac:dyDescent="0.25">
      <c r="A333">
        <v>332</v>
      </c>
      <c r="B333" s="1">
        <v>44528</v>
      </c>
      <c r="C333" t="s">
        <v>3</v>
      </c>
      <c r="D333" t="s">
        <v>12</v>
      </c>
      <c r="E333" t="s">
        <v>16</v>
      </c>
      <c r="F333">
        <v>306</v>
      </c>
      <c r="G333">
        <v>1043</v>
      </c>
      <c r="H333">
        <f t="shared" si="5"/>
        <v>319158</v>
      </c>
    </row>
    <row r="334" spans="1:8" x14ac:dyDescent="0.25">
      <c r="A334">
        <v>333</v>
      </c>
      <c r="B334" s="1">
        <v>44529</v>
      </c>
      <c r="C334" t="s">
        <v>4</v>
      </c>
      <c r="D334" t="s">
        <v>10</v>
      </c>
      <c r="E334" t="s">
        <v>17</v>
      </c>
      <c r="F334">
        <v>308</v>
      </c>
      <c r="G334">
        <v>1048</v>
      </c>
      <c r="H334">
        <f t="shared" si="5"/>
        <v>322784</v>
      </c>
    </row>
    <row r="335" spans="1:8" x14ac:dyDescent="0.25">
      <c r="A335">
        <v>334</v>
      </c>
      <c r="B335" s="1">
        <v>44530</v>
      </c>
      <c r="C335" t="s">
        <v>5</v>
      </c>
      <c r="D335" t="s">
        <v>11</v>
      </c>
      <c r="E335" t="s">
        <v>18</v>
      </c>
      <c r="F335">
        <v>310</v>
      </c>
      <c r="G335">
        <v>1053</v>
      </c>
      <c r="H335">
        <f t="shared" si="5"/>
        <v>326430</v>
      </c>
    </row>
    <row r="336" spans="1:8" x14ac:dyDescent="0.25">
      <c r="A336">
        <v>335</v>
      </c>
      <c r="B336" s="1">
        <v>44531</v>
      </c>
      <c r="C336" t="s">
        <v>6</v>
      </c>
      <c r="D336" t="s">
        <v>13</v>
      </c>
      <c r="E336" t="s">
        <v>19</v>
      </c>
      <c r="F336">
        <v>312</v>
      </c>
      <c r="G336">
        <v>1058</v>
      </c>
      <c r="H336">
        <f t="shared" si="5"/>
        <v>330096</v>
      </c>
    </row>
    <row r="337" spans="1:8" x14ac:dyDescent="0.25">
      <c r="A337">
        <v>336</v>
      </c>
      <c r="B337" s="1">
        <v>44532</v>
      </c>
      <c r="C337" t="s">
        <v>7</v>
      </c>
      <c r="D337" t="s">
        <v>12</v>
      </c>
      <c r="E337" t="s">
        <v>20</v>
      </c>
      <c r="F337">
        <v>314</v>
      </c>
      <c r="G337">
        <v>1063</v>
      </c>
      <c r="H337">
        <f t="shared" si="5"/>
        <v>333782</v>
      </c>
    </row>
    <row r="338" spans="1:8" x14ac:dyDescent="0.25">
      <c r="A338">
        <v>337</v>
      </c>
      <c r="B338" s="1">
        <v>44533</v>
      </c>
      <c r="C338" t="s">
        <v>8</v>
      </c>
      <c r="D338" t="s">
        <v>10</v>
      </c>
      <c r="E338" t="s">
        <v>15</v>
      </c>
      <c r="F338">
        <v>316</v>
      </c>
      <c r="G338">
        <v>1068</v>
      </c>
      <c r="H338">
        <f t="shared" si="5"/>
        <v>337488</v>
      </c>
    </row>
    <row r="339" spans="1:8" x14ac:dyDescent="0.25">
      <c r="A339">
        <v>338</v>
      </c>
      <c r="B339" s="1">
        <v>44534</v>
      </c>
      <c r="C339" t="s">
        <v>3</v>
      </c>
      <c r="D339" t="s">
        <v>11</v>
      </c>
      <c r="E339" t="s">
        <v>16</v>
      </c>
      <c r="F339">
        <v>318</v>
      </c>
      <c r="G339">
        <v>1073</v>
      </c>
      <c r="H339">
        <f t="shared" si="5"/>
        <v>341214</v>
      </c>
    </row>
    <row r="340" spans="1:8" x14ac:dyDescent="0.25">
      <c r="A340">
        <v>339</v>
      </c>
      <c r="B340" s="1">
        <v>44535</v>
      </c>
      <c r="C340" t="s">
        <v>4</v>
      </c>
      <c r="D340" t="s">
        <v>13</v>
      </c>
      <c r="E340" t="s">
        <v>17</v>
      </c>
      <c r="F340">
        <v>320</v>
      </c>
      <c r="G340">
        <v>1078</v>
      </c>
      <c r="H340">
        <f t="shared" si="5"/>
        <v>344960</v>
      </c>
    </row>
    <row r="341" spans="1:8" x14ac:dyDescent="0.25">
      <c r="A341">
        <v>340</v>
      </c>
      <c r="B341" s="1">
        <v>44536</v>
      </c>
      <c r="C341" t="s">
        <v>5</v>
      </c>
      <c r="D341" t="s">
        <v>12</v>
      </c>
      <c r="E341" t="s">
        <v>18</v>
      </c>
      <c r="F341">
        <v>322</v>
      </c>
      <c r="G341">
        <v>1083</v>
      </c>
      <c r="H341">
        <f t="shared" si="5"/>
        <v>348726</v>
      </c>
    </row>
    <row r="342" spans="1:8" x14ac:dyDescent="0.25">
      <c r="A342">
        <v>341</v>
      </c>
      <c r="B342" s="1">
        <v>44537</v>
      </c>
      <c r="C342" t="s">
        <v>6</v>
      </c>
      <c r="D342" t="s">
        <v>10</v>
      </c>
      <c r="E342" t="s">
        <v>19</v>
      </c>
      <c r="F342">
        <v>324</v>
      </c>
      <c r="G342">
        <v>1088</v>
      </c>
      <c r="H342">
        <f t="shared" si="5"/>
        <v>352512</v>
      </c>
    </row>
    <row r="343" spans="1:8" x14ac:dyDescent="0.25">
      <c r="A343">
        <v>342</v>
      </c>
      <c r="B343" s="1">
        <v>44538</v>
      </c>
      <c r="C343" t="s">
        <v>7</v>
      </c>
      <c r="D343" t="s">
        <v>11</v>
      </c>
      <c r="E343" t="s">
        <v>20</v>
      </c>
      <c r="F343">
        <v>326</v>
      </c>
      <c r="G343">
        <v>1093</v>
      </c>
      <c r="H343">
        <f t="shared" si="5"/>
        <v>356318</v>
      </c>
    </row>
    <row r="344" spans="1:8" x14ac:dyDescent="0.25">
      <c r="A344">
        <v>343</v>
      </c>
      <c r="B344" s="1">
        <v>44539</v>
      </c>
      <c r="C344" t="s">
        <v>8</v>
      </c>
      <c r="D344" t="s">
        <v>13</v>
      </c>
      <c r="E344" t="s">
        <v>15</v>
      </c>
      <c r="F344">
        <v>328</v>
      </c>
      <c r="G344">
        <v>1098</v>
      </c>
      <c r="H344">
        <f t="shared" si="5"/>
        <v>360144</v>
      </c>
    </row>
    <row r="345" spans="1:8" x14ac:dyDescent="0.25">
      <c r="A345">
        <v>344</v>
      </c>
      <c r="B345" s="1">
        <v>44540</v>
      </c>
      <c r="C345" t="s">
        <v>8</v>
      </c>
      <c r="D345" t="s">
        <v>12</v>
      </c>
      <c r="E345" t="s">
        <v>16</v>
      </c>
      <c r="F345">
        <v>330</v>
      </c>
      <c r="G345">
        <v>1103</v>
      </c>
      <c r="H345">
        <f t="shared" si="5"/>
        <v>363990</v>
      </c>
    </row>
    <row r="346" spans="1:8" x14ac:dyDescent="0.25">
      <c r="A346">
        <v>345</v>
      </c>
      <c r="B346" s="1">
        <v>44541</v>
      </c>
      <c r="C346" t="s">
        <v>3</v>
      </c>
      <c r="D346" t="s">
        <v>10</v>
      </c>
      <c r="E346" t="s">
        <v>17</v>
      </c>
      <c r="F346">
        <v>332</v>
      </c>
      <c r="G346">
        <v>1108</v>
      </c>
      <c r="H346">
        <f t="shared" si="5"/>
        <v>367856</v>
      </c>
    </row>
    <row r="347" spans="1:8" x14ac:dyDescent="0.25">
      <c r="A347">
        <v>346</v>
      </c>
      <c r="B347" s="1">
        <v>44542</v>
      </c>
      <c r="C347" t="s">
        <v>4</v>
      </c>
      <c r="D347" t="s">
        <v>11</v>
      </c>
      <c r="E347" t="s">
        <v>18</v>
      </c>
      <c r="F347">
        <v>334</v>
      </c>
      <c r="G347">
        <v>1113</v>
      </c>
      <c r="H347">
        <f t="shared" si="5"/>
        <v>371742</v>
      </c>
    </row>
    <row r="348" spans="1:8" x14ac:dyDescent="0.25">
      <c r="A348">
        <v>347</v>
      </c>
      <c r="B348" s="1">
        <v>44543</v>
      </c>
      <c r="C348" t="s">
        <v>5</v>
      </c>
      <c r="D348" t="s">
        <v>13</v>
      </c>
      <c r="E348" t="s">
        <v>19</v>
      </c>
      <c r="F348">
        <v>336</v>
      </c>
      <c r="G348">
        <v>1118</v>
      </c>
      <c r="H348">
        <f t="shared" si="5"/>
        <v>375648</v>
      </c>
    </row>
    <row r="349" spans="1:8" x14ac:dyDescent="0.25">
      <c r="A349">
        <v>348</v>
      </c>
      <c r="B349" s="1">
        <v>44544</v>
      </c>
      <c r="C349" t="s">
        <v>6</v>
      </c>
      <c r="D349" t="s">
        <v>12</v>
      </c>
      <c r="E349" t="s">
        <v>20</v>
      </c>
      <c r="F349">
        <v>338</v>
      </c>
      <c r="G349">
        <v>1123</v>
      </c>
      <c r="H349">
        <f t="shared" si="5"/>
        <v>379574</v>
      </c>
    </row>
    <row r="350" spans="1:8" x14ac:dyDescent="0.25">
      <c r="A350">
        <v>349</v>
      </c>
      <c r="B350" s="1">
        <v>44545</v>
      </c>
      <c r="C350" t="s">
        <v>7</v>
      </c>
      <c r="D350" t="s">
        <v>10</v>
      </c>
      <c r="E350" t="s">
        <v>15</v>
      </c>
      <c r="F350">
        <v>340</v>
      </c>
      <c r="G350">
        <v>1128</v>
      </c>
      <c r="H350">
        <f t="shared" si="5"/>
        <v>383520</v>
      </c>
    </row>
    <row r="351" spans="1:8" x14ac:dyDescent="0.25">
      <c r="A351">
        <v>350</v>
      </c>
      <c r="B351" s="1">
        <v>44546</v>
      </c>
      <c r="C351" t="s">
        <v>8</v>
      </c>
      <c r="D351" t="s">
        <v>11</v>
      </c>
      <c r="E351" t="s">
        <v>16</v>
      </c>
      <c r="F351">
        <v>342</v>
      </c>
      <c r="G351">
        <v>1133</v>
      </c>
      <c r="H351">
        <f t="shared" si="5"/>
        <v>387486</v>
      </c>
    </row>
    <row r="352" spans="1:8" x14ac:dyDescent="0.25">
      <c r="A352">
        <v>351</v>
      </c>
      <c r="B352" s="1">
        <v>44547</v>
      </c>
      <c r="C352" t="s">
        <v>8</v>
      </c>
      <c r="D352" t="s">
        <v>13</v>
      </c>
      <c r="E352" t="s">
        <v>17</v>
      </c>
      <c r="F352">
        <v>344</v>
      </c>
      <c r="G352">
        <v>1138</v>
      </c>
      <c r="H352">
        <f t="shared" si="5"/>
        <v>391472</v>
      </c>
    </row>
    <row r="353" spans="1:8" x14ac:dyDescent="0.25">
      <c r="A353">
        <v>352</v>
      </c>
      <c r="B353" s="1">
        <v>44548</v>
      </c>
      <c r="C353" t="s">
        <v>3</v>
      </c>
      <c r="D353" t="s">
        <v>12</v>
      </c>
      <c r="E353" t="s">
        <v>18</v>
      </c>
      <c r="F353">
        <v>346</v>
      </c>
      <c r="G353">
        <v>1143</v>
      </c>
      <c r="H353">
        <f t="shared" si="5"/>
        <v>395478</v>
      </c>
    </row>
    <row r="354" spans="1:8" x14ac:dyDescent="0.25">
      <c r="A354">
        <v>353</v>
      </c>
      <c r="B354" s="1">
        <v>44549</v>
      </c>
      <c r="C354" t="s">
        <v>4</v>
      </c>
      <c r="D354" t="s">
        <v>10</v>
      </c>
      <c r="E354" t="s">
        <v>19</v>
      </c>
      <c r="F354">
        <v>348</v>
      </c>
      <c r="G354">
        <v>1148</v>
      </c>
      <c r="H354">
        <f t="shared" si="5"/>
        <v>399504</v>
      </c>
    </row>
    <row r="355" spans="1:8" x14ac:dyDescent="0.25">
      <c r="A355">
        <v>354</v>
      </c>
      <c r="B355" s="1">
        <v>44550</v>
      </c>
      <c r="C355" t="s">
        <v>5</v>
      </c>
      <c r="D355" t="s">
        <v>11</v>
      </c>
      <c r="E355" t="s">
        <v>20</v>
      </c>
      <c r="F355">
        <v>350</v>
      </c>
      <c r="G355">
        <v>1153</v>
      </c>
      <c r="H355">
        <f t="shared" si="5"/>
        <v>403550</v>
      </c>
    </row>
    <row r="356" spans="1:8" x14ac:dyDescent="0.25">
      <c r="A356">
        <v>355</v>
      </c>
      <c r="B356" s="1">
        <v>44551</v>
      </c>
      <c r="C356" t="s">
        <v>6</v>
      </c>
      <c r="D356" t="s">
        <v>13</v>
      </c>
      <c r="E356" t="s">
        <v>15</v>
      </c>
      <c r="F356">
        <v>352</v>
      </c>
      <c r="G356">
        <v>1158</v>
      </c>
      <c r="H356">
        <f t="shared" si="5"/>
        <v>407616</v>
      </c>
    </row>
    <row r="357" spans="1:8" x14ac:dyDescent="0.25">
      <c r="A357">
        <v>356</v>
      </c>
      <c r="B357" s="1">
        <v>44552</v>
      </c>
      <c r="C357" t="s">
        <v>7</v>
      </c>
      <c r="D357" t="s">
        <v>12</v>
      </c>
      <c r="E357" t="s">
        <v>16</v>
      </c>
      <c r="F357">
        <v>354</v>
      </c>
      <c r="G357">
        <v>1163</v>
      </c>
      <c r="H357">
        <f t="shared" si="5"/>
        <v>411702</v>
      </c>
    </row>
    <row r="358" spans="1:8" x14ac:dyDescent="0.25">
      <c r="A358">
        <v>357</v>
      </c>
      <c r="B358" s="1">
        <v>44553</v>
      </c>
      <c r="C358" t="s">
        <v>8</v>
      </c>
      <c r="D358" t="s">
        <v>10</v>
      </c>
      <c r="E358" t="s">
        <v>17</v>
      </c>
      <c r="F358">
        <v>356</v>
      </c>
      <c r="G358">
        <v>1168</v>
      </c>
      <c r="H358">
        <f t="shared" si="5"/>
        <v>415808</v>
      </c>
    </row>
    <row r="359" spans="1:8" x14ac:dyDescent="0.25">
      <c r="A359">
        <v>358</v>
      </c>
      <c r="B359" s="1">
        <v>44554</v>
      </c>
      <c r="C359" t="s">
        <v>8</v>
      </c>
      <c r="D359" t="s">
        <v>11</v>
      </c>
      <c r="E359" t="s">
        <v>18</v>
      </c>
      <c r="F359">
        <v>358</v>
      </c>
      <c r="G359">
        <v>1173</v>
      </c>
      <c r="H359">
        <f t="shared" si="5"/>
        <v>419934</v>
      </c>
    </row>
    <row r="360" spans="1:8" x14ac:dyDescent="0.25">
      <c r="A360">
        <v>359</v>
      </c>
      <c r="B360" s="1">
        <v>44555</v>
      </c>
      <c r="C360" t="s">
        <v>3</v>
      </c>
      <c r="D360" t="s">
        <v>13</v>
      </c>
      <c r="E360" t="s">
        <v>19</v>
      </c>
      <c r="F360">
        <v>360</v>
      </c>
      <c r="G360">
        <v>1178</v>
      </c>
      <c r="H360">
        <f t="shared" si="5"/>
        <v>424080</v>
      </c>
    </row>
    <row r="361" spans="1:8" x14ac:dyDescent="0.25">
      <c r="A361">
        <v>360</v>
      </c>
      <c r="B361" s="1">
        <v>44556</v>
      </c>
      <c r="C361" t="s">
        <v>4</v>
      </c>
      <c r="D361" t="s">
        <v>12</v>
      </c>
      <c r="E361" t="s">
        <v>20</v>
      </c>
      <c r="F361">
        <v>362</v>
      </c>
      <c r="G361">
        <v>1183</v>
      </c>
      <c r="H361">
        <f t="shared" si="5"/>
        <v>428246</v>
      </c>
    </row>
    <row r="362" spans="1:8" x14ac:dyDescent="0.25">
      <c r="A362">
        <v>361</v>
      </c>
      <c r="B362" s="1">
        <v>44557</v>
      </c>
      <c r="C362" t="s">
        <v>5</v>
      </c>
      <c r="D362" t="s">
        <v>10</v>
      </c>
      <c r="E362" t="s">
        <v>15</v>
      </c>
      <c r="F362">
        <v>364</v>
      </c>
      <c r="G362">
        <v>1188</v>
      </c>
      <c r="H362">
        <f t="shared" si="5"/>
        <v>432432</v>
      </c>
    </row>
    <row r="363" spans="1:8" x14ac:dyDescent="0.25">
      <c r="A363">
        <v>362</v>
      </c>
      <c r="B363" s="1">
        <v>44558</v>
      </c>
      <c r="C363" t="s">
        <v>6</v>
      </c>
      <c r="D363" t="s">
        <v>11</v>
      </c>
      <c r="E363" t="s">
        <v>16</v>
      </c>
      <c r="F363">
        <v>366</v>
      </c>
      <c r="G363">
        <v>1193</v>
      </c>
      <c r="H363">
        <f t="shared" si="5"/>
        <v>436638</v>
      </c>
    </row>
    <row r="364" spans="1:8" x14ac:dyDescent="0.25">
      <c r="A364">
        <v>363</v>
      </c>
      <c r="B364" s="1">
        <v>44559</v>
      </c>
      <c r="C364" t="s">
        <v>7</v>
      </c>
      <c r="D364" t="s">
        <v>13</v>
      </c>
      <c r="E364" t="s">
        <v>17</v>
      </c>
      <c r="F364">
        <v>368</v>
      </c>
      <c r="G364">
        <v>1198</v>
      </c>
      <c r="H364">
        <f t="shared" si="5"/>
        <v>440864</v>
      </c>
    </row>
    <row r="365" spans="1:8" x14ac:dyDescent="0.25">
      <c r="A365">
        <v>364</v>
      </c>
      <c r="B365" s="1">
        <v>44560</v>
      </c>
      <c r="C365" t="s">
        <v>8</v>
      </c>
      <c r="D365" t="s">
        <v>12</v>
      </c>
      <c r="E365" t="s">
        <v>19</v>
      </c>
      <c r="F365">
        <v>370</v>
      </c>
      <c r="G365">
        <v>1203</v>
      </c>
      <c r="H365">
        <f t="shared" si="5"/>
        <v>445110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workbookViewId="0">
      <selection activeCell="B29" sqref="B29"/>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157"/>
  <sheetViews>
    <sheetView topLeftCell="A135" workbookViewId="0">
      <selection activeCell="H156" sqref="H156"/>
    </sheetView>
  </sheetViews>
  <sheetFormatPr defaultRowHeight="13.8" x14ac:dyDescent="0.25"/>
  <cols>
    <col min="1" max="1" width="11.69921875" customWidth="1"/>
    <col min="2" max="2" width="15.69921875" customWidth="1"/>
    <col min="3" max="3" width="12.5" customWidth="1"/>
  </cols>
  <sheetData>
    <row r="2" spans="1:2" x14ac:dyDescent="0.25">
      <c r="A2" s="2" t="s">
        <v>26</v>
      </c>
      <c r="B2" t="s">
        <v>36</v>
      </c>
    </row>
    <row r="3" spans="1:2" x14ac:dyDescent="0.25">
      <c r="A3" s="3" t="s">
        <v>39</v>
      </c>
      <c r="B3">
        <v>465000</v>
      </c>
    </row>
    <row r="4" spans="1:2" x14ac:dyDescent="0.25">
      <c r="A4" s="3" t="s">
        <v>40</v>
      </c>
      <c r="B4">
        <v>1406244</v>
      </c>
    </row>
    <row r="5" spans="1:2" x14ac:dyDescent="0.25">
      <c r="A5" s="3" t="s">
        <v>41</v>
      </c>
      <c r="B5">
        <v>2723706</v>
      </c>
    </row>
    <row r="6" spans="1:2" x14ac:dyDescent="0.25">
      <c r="A6" s="3" t="s">
        <v>42</v>
      </c>
      <c r="B6">
        <v>2155105</v>
      </c>
    </row>
    <row r="7" spans="1:2" x14ac:dyDescent="0.25">
      <c r="A7" s="3" t="s">
        <v>43</v>
      </c>
      <c r="B7">
        <v>1259065</v>
      </c>
    </row>
    <row r="8" spans="1:2" x14ac:dyDescent="0.25">
      <c r="A8" s="3" t="s">
        <v>28</v>
      </c>
      <c r="B8">
        <v>392815</v>
      </c>
    </row>
    <row r="9" spans="1:2" x14ac:dyDescent="0.25">
      <c r="A9" s="3" t="s">
        <v>29</v>
      </c>
      <c r="B9">
        <v>446599</v>
      </c>
    </row>
    <row r="10" spans="1:2" x14ac:dyDescent="0.25">
      <c r="A10" s="3" t="s">
        <v>30</v>
      </c>
      <c r="B10">
        <v>1613674</v>
      </c>
    </row>
    <row r="11" spans="1:2" x14ac:dyDescent="0.25">
      <c r="A11" s="3" t="s">
        <v>31</v>
      </c>
      <c r="B11">
        <v>3244610</v>
      </c>
    </row>
    <row r="12" spans="1:2" x14ac:dyDescent="0.25">
      <c r="A12" s="3" t="s">
        <v>32</v>
      </c>
      <c r="B12">
        <v>5671760</v>
      </c>
    </row>
    <row r="13" spans="1:2" x14ac:dyDescent="0.25">
      <c r="A13" s="3" t="s">
        <v>33</v>
      </c>
      <c r="B13">
        <v>8288090</v>
      </c>
    </row>
    <row r="14" spans="1:2" x14ac:dyDescent="0.25">
      <c r="A14" s="3" t="s">
        <v>34</v>
      </c>
      <c r="B14">
        <v>11587490</v>
      </c>
    </row>
    <row r="15" spans="1:2" x14ac:dyDescent="0.25">
      <c r="A15" s="3" t="s">
        <v>27</v>
      </c>
      <c r="B15">
        <v>39254158</v>
      </c>
    </row>
    <row r="16" spans="1:2" x14ac:dyDescent="0.25">
      <c r="A16" s="2" t="s">
        <v>26</v>
      </c>
      <c r="B16" t="s">
        <v>36</v>
      </c>
    </row>
    <row r="17" spans="1:2" x14ac:dyDescent="0.25">
      <c r="A17" s="3" t="s">
        <v>10</v>
      </c>
      <c r="B17">
        <v>9795129</v>
      </c>
    </row>
    <row r="18" spans="1:2" x14ac:dyDescent="0.25">
      <c r="A18" s="3" t="s">
        <v>13</v>
      </c>
      <c r="B18">
        <v>9790709</v>
      </c>
    </row>
    <row r="19" spans="1:2" x14ac:dyDescent="0.25">
      <c r="A19" s="3" t="s">
        <v>12</v>
      </c>
      <c r="B19">
        <v>9861016</v>
      </c>
    </row>
    <row r="20" spans="1:2" x14ac:dyDescent="0.25">
      <c r="A20" s="3" t="s">
        <v>11</v>
      </c>
      <c r="B20">
        <v>9807304</v>
      </c>
    </row>
    <row r="21" spans="1:2" x14ac:dyDescent="0.25">
      <c r="A21" s="3" t="s">
        <v>27</v>
      </c>
      <c r="B21">
        <v>39254158</v>
      </c>
    </row>
    <row r="27" spans="1:2" x14ac:dyDescent="0.25">
      <c r="A27" s="2" t="s">
        <v>26</v>
      </c>
      <c r="B27" t="s">
        <v>36</v>
      </c>
    </row>
    <row r="28" spans="1:2" x14ac:dyDescent="0.25">
      <c r="A28" s="3" t="s">
        <v>20</v>
      </c>
      <c r="B28" s="4">
        <v>0.16380122075220668</v>
      </c>
    </row>
    <row r="29" spans="1:2" x14ac:dyDescent="0.25">
      <c r="A29" s="3" t="s">
        <v>17</v>
      </c>
      <c r="B29" s="4">
        <v>0.16952114983589764</v>
      </c>
    </row>
    <row r="30" spans="1:2" x14ac:dyDescent="0.25">
      <c r="A30" s="3" t="s">
        <v>15</v>
      </c>
      <c r="B30" s="4">
        <v>0.16569862484376816</v>
      </c>
    </row>
    <row r="31" spans="1:2" x14ac:dyDescent="0.25">
      <c r="A31" s="3" t="s">
        <v>16</v>
      </c>
      <c r="B31" s="4">
        <v>0.16755526892208464</v>
      </c>
    </row>
    <row r="32" spans="1:2" x14ac:dyDescent="0.25">
      <c r="A32" s="3" t="s">
        <v>18</v>
      </c>
      <c r="B32" s="4">
        <v>0.16011837523046604</v>
      </c>
    </row>
    <row r="33" spans="1:2" x14ac:dyDescent="0.25">
      <c r="A33" s="3" t="s">
        <v>19</v>
      </c>
      <c r="B33" s="4">
        <v>0.17330536041557687</v>
      </c>
    </row>
    <row r="34" spans="1:2" x14ac:dyDescent="0.25">
      <c r="A34" s="3" t="s">
        <v>27</v>
      </c>
      <c r="B34" s="4">
        <v>1</v>
      </c>
    </row>
    <row r="42" spans="1:2" x14ac:dyDescent="0.25">
      <c r="A42" t="s">
        <v>36</v>
      </c>
    </row>
    <row r="43" spans="1:2" x14ac:dyDescent="0.25">
      <c r="A43">
        <v>39254158</v>
      </c>
      <c r="B43" s="5">
        <f>GETPIVOTDATA("AMOUNTH",$A$42)</f>
        <v>39254158</v>
      </c>
    </row>
    <row r="48" spans="1:2" x14ac:dyDescent="0.25">
      <c r="A48" t="s">
        <v>37</v>
      </c>
    </row>
    <row r="49" spans="1:2" x14ac:dyDescent="0.25">
      <c r="A49">
        <v>364</v>
      </c>
      <c r="B49">
        <f>GETPIVOTDATA("AMOUNTH",$A$48)</f>
        <v>364</v>
      </c>
    </row>
    <row r="59" spans="1:2" x14ac:dyDescent="0.25">
      <c r="A59" s="2" t="s">
        <v>26</v>
      </c>
      <c r="B59" t="s">
        <v>38</v>
      </c>
    </row>
    <row r="60" spans="1:2" x14ac:dyDescent="0.25">
      <c r="A60" s="3" t="s">
        <v>20</v>
      </c>
      <c r="B60">
        <v>9063</v>
      </c>
    </row>
    <row r="61" spans="1:2" x14ac:dyDescent="0.25">
      <c r="A61" s="3" t="s">
        <v>17</v>
      </c>
      <c r="B61">
        <v>9254</v>
      </c>
    </row>
    <row r="62" spans="1:2" x14ac:dyDescent="0.25">
      <c r="A62" s="3" t="s">
        <v>15</v>
      </c>
      <c r="B62">
        <v>9129</v>
      </c>
    </row>
    <row r="63" spans="1:2" x14ac:dyDescent="0.25">
      <c r="A63" s="3" t="s">
        <v>16</v>
      </c>
      <c r="B63">
        <v>9187</v>
      </c>
    </row>
    <row r="64" spans="1:2" x14ac:dyDescent="0.25">
      <c r="A64" s="3" t="s">
        <v>18</v>
      </c>
      <c r="B64">
        <v>8946</v>
      </c>
    </row>
    <row r="65" spans="1:2" x14ac:dyDescent="0.25">
      <c r="A65" s="3" t="s">
        <v>19</v>
      </c>
      <c r="B65">
        <v>9376</v>
      </c>
    </row>
    <row r="66" spans="1:2" x14ac:dyDescent="0.25">
      <c r="A66" s="3" t="s">
        <v>27</v>
      </c>
      <c r="B66">
        <v>54955</v>
      </c>
    </row>
    <row r="69" spans="1:2" x14ac:dyDescent="0.25">
      <c r="A69" s="2" t="s">
        <v>26</v>
      </c>
      <c r="B69" t="s">
        <v>38</v>
      </c>
    </row>
    <row r="70" spans="1:2" x14ac:dyDescent="0.25">
      <c r="A70" s="3" t="s">
        <v>20</v>
      </c>
      <c r="B70">
        <v>9063</v>
      </c>
    </row>
    <row r="71" spans="1:2" x14ac:dyDescent="0.25">
      <c r="A71" s="3" t="s">
        <v>17</v>
      </c>
      <c r="B71">
        <v>9254</v>
      </c>
    </row>
    <row r="72" spans="1:2" x14ac:dyDescent="0.25">
      <c r="A72" s="3" t="s">
        <v>15</v>
      </c>
      <c r="B72">
        <v>9129</v>
      </c>
    </row>
    <row r="73" spans="1:2" x14ac:dyDescent="0.25">
      <c r="A73" s="3" t="s">
        <v>16</v>
      </c>
      <c r="B73">
        <v>9187</v>
      </c>
    </row>
    <row r="74" spans="1:2" x14ac:dyDescent="0.25">
      <c r="A74" s="3" t="s">
        <v>18</v>
      </c>
      <c r="B74">
        <v>8946</v>
      </c>
    </row>
    <row r="75" spans="1:2" x14ac:dyDescent="0.25">
      <c r="A75" s="3" t="s">
        <v>19</v>
      </c>
      <c r="B75">
        <v>9376</v>
      </c>
    </row>
    <row r="76" spans="1:2" x14ac:dyDescent="0.25">
      <c r="A76" s="3" t="s">
        <v>27</v>
      </c>
      <c r="B76">
        <v>54955</v>
      </c>
    </row>
    <row r="82" spans="1:2" x14ac:dyDescent="0.25">
      <c r="A82" s="2" t="s">
        <v>26</v>
      </c>
      <c r="B82" t="s">
        <v>38</v>
      </c>
    </row>
    <row r="83" spans="1:2" x14ac:dyDescent="0.25">
      <c r="A83" s="3" t="s">
        <v>20</v>
      </c>
      <c r="B83">
        <v>9063</v>
      </c>
    </row>
    <row r="84" spans="1:2" x14ac:dyDescent="0.25">
      <c r="A84" s="3" t="s">
        <v>17</v>
      </c>
      <c r="B84">
        <v>9254</v>
      </c>
    </row>
    <row r="85" spans="1:2" x14ac:dyDescent="0.25">
      <c r="A85" s="3" t="s">
        <v>15</v>
      </c>
      <c r="B85">
        <v>9129</v>
      </c>
    </row>
    <row r="86" spans="1:2" x14ac:dyDescent="0.25">
      <c r="A86" s="3" t="s">
        <v>16</v>
      </c>
      <c r="B86">
        <v>9187</v>
      </c>
    </row>
    <row r="87" spans="1:2" x14ac:dyDescent="0.25">
      <c r="A87" s="3" t="s">
        <v>18</v>
      </c>
      <c r="B87">
        <v>8946</v>
      </c>
    </row>
    <row r="88" spans="1:2" x14ac:dyDescent="0.25">
      <c r="A88" s="3" t="s">
        <v>19</v>
      </c>
      <c r="B88">
        <v>9376</v>
      </c>
    </row>
    <row r="89" spans="1:2" x14ac:dyDescent="0.25">
      <c r="A89" s="3" t="s">
        <v>27</v>
      </c>
      <c r="B89">
        <v>54955</v>
      </c>
    </row>
    <row r="95" spans="1:2" x14ac:dyDescent="0.25">
      <c r="A95" s="2" t="s">
        <v>26</v>
      </c>
      <c r="B95" t="s">
        <v>38</v>
      </c>
    </row>
    <row r="96" spans="1:2" x14ac:dyDescent="0.25">
      <c r="A96" s="3" t="s">
        <v>20</v>
      </c>
      <c r="B96">
        <v>9063</v>
      </c>
    </row>
    <row r="97" spans="1:2" x14ac:dyDescent="0.25">
      <c r="A97" s="3" t="s">
        <v>17</v>
      </c>
      <c r="B97">
        <v>9254</v>
      </c>
    </row>
    <row r="98" spans="1:2" x14ac:dyDescent="0.25">
      <c r="A98" s="3" t="s">
        <v>15</v>
      </c>
      <c r="B98">
        <v>9129</v>
      </c>
    </row>
    <row r="99" spans="1:2" x14ac:dyDescent="0.25">
      <c r="A99" s="3" t="s">
        <v>16</v>
      </c>
      <c r="B99">
        <v>9187</v>
      </c>
    </row>
    <row r="100" spans="1:2" x14ac:dyDescent="0.25">
      <c r="A100" s="3" t="s">
        <v>18</v>
      </c>
      <c r="B100">
        <v>8946</v>
      </c>
    </row>
    <row r="101" spans="1:2" x14ac:dyDescent="0.25">
      <c r="A101" s="3" t="s">
        <v>19</v>
      </c>
      <c r="B101">
        <v>9376</v>
      </c>
    </row>
    <row r="102" spans="1:2" x14ac:dyDescent="0.25">
      <c r="A102" s="3" t="s">
        <v>27</v>
      </c>
      <c r="B102">
        <v>54955</v>
      </c>
    </row>
    <row r="110" spans="1:2" x14ac:dyDescent="0.25">
      <c r="A110" s="2" t="s">
        <v>26</v>
      </c>
      <c r="B110" t="s">
        <v>38</v>
      </c>
    </row>
    <row r="111" spans="1:2" x14ac:dyDescent="0.25">
      <c r="A111" s="3" t="s">
        <v>20</v>
      </c>
      <c r="B111">
        <v>9063</v>
      </c>
    </row>
    <row r="112" spans="1:2" x14ac:dyDescent="0.25">
      <c r="A112" s="3" t="s">
        <v>17</v>
      </c>
      <c r="B112">
        <v>9254</v>
      </c>
    </row>
    <row r="113" spans="1:2" x14ac:dyDescent="0.25">
      <c r="A113" s="3" t="s">
        <v>15</v>
      </c>
      <c r="B113">
        <v>9129</v>
      </c>
    </row>
    <row r="114" spans="1:2" x14ac:dyDescent="0.25">
      <c r="A114" s="3" t="s">
        <v>16</v>
      </c>
      <c r="B114">
        <v>9187</v>
      </c>
    </row>
    <row r="115" spans="1:2" x14ac:dyDescent="0.25">
      <c r="A115" s="3" t="s">
        <v>18</v>
      </c>
      <c r="B115">
        <v>8946</v>
      </c>
    </row>
    <row r="116" spans="1:2" x14ac:dyDescent="0.25">
      <c r="A116" s="3" t="s">
        <v>19</v>
      </c>
      <c r="B116">
        <v>9376</v>
      </c>
    </row>
    <row r="117" spans="1:2" x14ac:dyDescent="0.25">
      <c r="A117" s="3" t="s">
        <v>27</v>
      </c>
      <c r="B117">
        <v>54955</v>
      </c>
    </row>
    <row r="125" spans="1:2" x14ac:dyDescent="0.25">
      <c r="A125" s="2" t="s">
        <v>26</v>
      </c>
      <c r="B125" t="s">
        <v>38</v>
      </c>
    </row>
    <row r="126" spans="1:2" x14ac:dyDescent="0.25">
      <c r="A126" s="3" t="s">
        <v>6</v>
      </c>
      <c r="B126">
        <v>8184</v>
      </c>
    </row>
    <row r="127" spans="1:2" x14ac:dyDescent="0.25">
      <c r="A127" s="3" t="s">
        <v>7</v>
      </c>
      <c r="B127">
        <v>8236</v>
      </c>
    </row>
    <row r="128" spans="1:2" x14ac:dyDescent="0.25">
      <c r="A128" s="3" t="s">
        <v>8</v>
      </c>
      <c r="B128">
        <v>14284</v>
      </c>
    </row>
    <row r="129" spans="1:2" x14ac:dyDescent="0.25">
      <c r="A129" s="3" t="s">
        <v>27</v>
      </c>
      <c r="B129">
        <v>30704</v>
      </c>
    </row>
    <row r="138" spans="1:2" x14ac:dyDescent="0.25">
      <c r="A138" s="2" t="s">
        <v>26</v>
      </c>
      <c r="B138" t="s">
        <v>38</v>
      </c>
    </row>
    <row r="139" spans="1:2" x14ac:dyDescent="0.25">
      <c r="A139" s="3" t="s">
        <v>19</v>
      </c>
      <c r="B139">
        <v>9376</v>
      </c>
    </row>
    <row r="140" spans="1:2" x14ac:dyDescent="0.25">
      <c r="A140" s="3" t="s">
        <v>17</v>
      </c>
      <c r="B140">
        <v>9254</v>
      </c>
    </row>
    <row r="141" spans="1:2" x14ac:dyDescent="0.25">
      <c r="A141" s="3" t="s">
        <v>16</v>
      </c>
      <c r="B141">
        <v>9187</v>
      </c>
    </row>
    <row r="142" spans="1:2" x14ac:dyDescent="0.25">
      <c r="A142" s="3" t="s">
        <v>15</v>
      </c>
      <c r="B142">
        <v>9129</v>
      </c>
    </row>
    <row r="143" spans="1:2" x14ac:dyDescent="0.25">
      <c r="A143" s="3" t="s">
        <v>20</v>
      </c>
      <c r="B143">
        <v>9063</v>
      </c>
    </row>
    <row r="144" spans="1:2" x14ac:dyDescent="0.25">
      <c r="A144" s="3" t="s">
        <v>18</v>
      </c>
      <c r="B144">
        <v>8946</v>
      </c>
    </row>
    <row r="145" spans="1:2" x14ac:dyDescent="0.25">
      <c r="A145" s="3" t="s">
        <v>27</v>
      </c>
      <c r="B145">
        <v>54955</v>
      </c>
    </row>
    <row r="147" spans="1:2" x14ac:dyDescent="0.25">
      <c r="A147" s="2" t="s">
        <v>26</v>
      </c>
      <c r="B147" t="s">
        <v>36</v>
      </c>
    </row>
    <row r="148" spans="1:2" x14ac:dyDescent="0.25">
      <c r="A148" s="3" t="s">
        <v>3</v>
      </c>
      <c r="B148">
        <v>5662464</v>
      </c>
    </row>
    <row r="149" spans="1:2" x14ac:dyDescent="0.25">
      <c r="A149" s="3" t="s">
        <v>6</v>
      </c>
      <c r="B149">
        <v>5863262</v>
      </c>
    </row>
    <row r="150" spans="1:2" x14ac:dyDescent="0.25">
      <c r="A150" s="3" t="s">
        <v>21</v>
      </c>
      <c r="B150">
        <v>2310</v>
      </c>
    </row>
    <row r="151" spans="1:2" x14ac:dyDescent="0.25">
      <c r="A151" s="3" t="s">
        <v>7</v>
      </c>
      <c r="B151">
        <v>5929173</v>
      </c>
    </row>
    <row r="152" spans="1:2" x14ac:dyDescent="0.25">
      <c r="A152" s="3" t="s">
        <v>22</v>
      </c>
      <c r="B152">
        <v>6612</v>
      </c>
    </row>
    <row r="153" spans="1:2" x14ac:dyDescent="0.25">
      <c r="A153" s="3" t="s">
        <v>5</v>
      </c>
      <c r="B153">
        <v>5796804</v>
      </c>
    </row>
    <row r="154" spans="1:2" x14ac:dyDescent="0.25">
      <c r="A154" s="3" t="s">
        <v>23</v>
      </c>
      <c r="B154">
        <v>20202</v>
      </c>
    </row>
    <row r="155" spans="1:2" x14ac:dyDescent="0.25">
      <c r="A155" s="3" t="s">
        <v>4</v>
      </c>
      <c r="B155">
        <v>5710126</v>
      </c>
    </row>
    <row r="156" spans="1:2" x14ac:dyDescent="0.25">
      <c r="A156" s="3" t="s">
        <v>8</v>
      </c>
      <c r="B156">
        <v>10263205</v>
      </c>
    </row>
    <row r="157" spans="1:2" x14ac:dyDescent="0.25">
      <c r="A157" s="3" t="s">
        <v>27</v>
      </c>
      <c r="B157">
        <v>39254158</v>
      </c>
    </row>
  </sheetData>
  <pageMargins left="0.7" right="0.7" top="0.75" bottom="0.75" header="0.3" footer="0.3"/>
  <pageSetup orientation="portrait" horizontalDpi="4294967295" verticalDpi="4294967295"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SALEMAN</vt:lpstr>
      <vt:lpstr>PRODUCT</vt:lpstr>
      <vt:lpstr>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ASLAM</dc:creator>
  <cp:lastModifiedBy>lenovo</cp:lastModifiedBy>
  <dcterms:created xsi:type="dcterms:W3CDTF">2022-11-21T19:38:01Z</dcterms:created>
  <dcterms:modified xsi:type="dcterms:W3CDTF">2023-08-05T04:15:50Z</dcterms:modified>
</cp:coreProperties>
</file>