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esktop\FinRL\FinRL\examples\OHLCV only\second period\"/>
    </mc:Choice>
  </mc:AlternateContent>
  <xr:revisionPtr revIDLastSave="0" documentId="13_ncr:9_{BBD3F092-BB1D-439A-B580-3F82B21FE770}" xr6:coauthVersionLast="47" xr6:coauthVersionMax="47" xr10:uidLastSave="{00000000-0000-0000-0000-000000000000}"/>
  <bookViews>
    <workbookView xWindow="-120" yWindow="-120" windowWidth="29040" windowHeight="15840" xr2:uid="{7BCFE386-90F5-4D78-95A9-D39CBBED520E}"/>
  </bookViews>
  <sheets>
    <sheet name="OHLCV-result2" sheetId="1" r:id="rId1"/>
  </sheets>
  <calcPr calcId="0"/>
</workbook>
</file>

<file path=xl/calcChain.xml><?xml version="1.0" encoding="utf-8"?>
<calcChain xmlns="http://schemas.openxmlformats.org/spreadsheetml/2006/main">
  <c r="Q19" i="1" l="1"/>
  <c r="P19" i="1"/>
  <c r="O19" i="1"/>
  <c r="N19" i="1"/>
  <c r="M19" i="1"/>
  <c r="L19" i="1"/>
  <c r="K19" i="1"/>
  <c r="Q18" i="1"/>
  <c r="P18" i="1"/>
  <c r="O18" i="1"/>
  <c r="N18" i="1"/>
  <c r="M18" i="1"/>
  <c r="L18" i="1"/>
  <c r="K18" i="1"/>
  <c r="Q10" i="1"/>
  <c r="P10" i="1"/>
  <c r="O10" i="1"/>
  <c r="N10" i="1"/>
  <c r="M10" i="1"/>
  <c r="L10" i="1"/>
  <c r="K10" i="1"/>
  <c r="Q9" i="1"/>
  <c r="Q12" i="1" s="1"/>
  <c r="P9" i="1"/>
  <c r="P12" i="1" s="1"/>
  <c r="O9" i="1"/>
  <c r="O12" i="1" s="1"/>
  <c r="N9" i="1"/>
  <c r="N12" i="1" s="1"/>
  <c r="M9" i="1"/>
  <c r="M12" i="1" s="1"/>
  <c r="L9" i="1"/>
  <c r="L12" i="1" s="1"/>
  <c r="K9" i="1"/>
  <c r="K12" i="1" s="1"/>
</calcChain>
</file>

<file path=xl/sharedStrings.xml><?xml version="1.0" encoding="utf-8"?>
<sst xmlns="http://schemas.openxmlformats.org/spreadsheetml/2006/main" count="42" uniqueCount="24">
  <si>
    <t>date</t>
  </si>
  <si>
    <t>a2c</t>
  </si>
  <si>
    <t>ddpg</t>
  </si>
  <si>
    <t>ppo</t>
  </si>
  <si>
    <t>td3</t>
  </si>
  <si>
    <t>sac</t>
  </si>
  <si>
    <t>mvo</t>
  </si>
  <si>
    <t>dji</t>
  </si>
  <si>
    <t>DATE</t>
  </si>
  <si>
    <t>A2C</t>
  </si>
  <si>
    <t>DDPG</t>
  </si>
  <si>
    <t>PPO</t>
  </si>
  <si>
    <t>TD3</t>
  </si>
  <si>
    <t>SAC</t>
  </si>
  <si>
    <t>MVO</t>
  </si>
  <si>
    <t>DJI</t>
  </si>
  <si>
    <t>Model</t>
  </si>
  <si>
    <t>Starting Balance</t>
  </si>
  <si>
    <t>Final Balance</t>
  </si>
  <si>
    <t>Avg. Annual Gain</t>
  </si>
  <si>
    <t>Standard Deviation</t>
  </si>
  <si>
    <t>Annual risk free rate</t>
  </si>
  <si>
    <t>Sharpe Ratio</t>
  </si>
  <si>
    <t>Avg. Annual 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</si>
</sst>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&quot;$&quot;#,##0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14" fontId="0" fillId="0" borderId="0" xfId="0" applyNumberFormat="1"/>
    <xf numFmtId="0" fontId="16" fillId="0" borderId="10" xfId="0" applyFont="1" applyBorder="1" applyAlignment="1">
      <alignment horizontal="center"/>
    </xf>
    <xf numFmtId="14" fontId="0" fillId="0" borderId="10" xfId="0" applyNumberFormat="1" applyBorder="1"/>
    <xf numFmtId="164" fontId="0" fillId="0" borderId="10" xfId="0" applyNumberFormat="1" applyBorder="1" applyAlignment="1">
      <alignment horizontal="center"/>
    </xf>
    <xf numFmtId="164" fontId="0" fillId="33" borderId="10" xfId="0" applyNumberFormat="1" applyFill="1" applyBorder="1" applyAlignment="1">
      <alignment horizontal="center"/>
    </xf>
    <xf numFmtId="10" fontId="0" fillId="0" borderId="0" xfId="2" applyNumberFormat="1" applyFont="1"/>
    <xf numFmtId="0" fontId="0" fillId="0" borderId="10" xfId="0" applyBorder="1"/>
    <xf numFmtId="164" fontId="0" fillId="0" borderId="11" xfId="0" applyNumberForma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10" fontId="0" fillId="0" borderId="10" xfId="2" applyNumberFormat="1" applyFont="1" applyBorder="1" applyAlignment="1">
      <alignment horizontal="center"/>
    </xf>
    <xf numFmtId="10" fontId="0" fillId="0" borderId="11" xfId="2" applyNumberFormat="1" applyFont="1" applyBorder="1" applyAlignment="1">
      <alignment horizontal="center"/>
    </xf>
    <xf numFmtId="10" fontId="0" fillId="0" borderId="12" xfId="2" applyNumberFormat="1" applyFont="1" applyBorder="1" applyAlignment="1">
      <alignment horizontal="center"/>
    </xf>
    <xf numFmtId="10" fontId="0" fillId="0" borderId="13" xfId="2" applyNumberFormat="1" applyFont="1" applyBorder="1" applyAlignment="1">
      <alignment horizontal="center"/>
    </xf>
    <xf numFmtId="2" fontId="0" fillId="0" borderId="10" xfId="1" applyNumberFormat="1" applyFont="1" applyBorder="1" applyAlignment="1">
      <alignment horizontal="center"/>
    </xf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CADBD-D1DD-4BC9-8C38-E1DE5241ACC6}">
  <dimension ref="A1:Z123"/>
  <sheetViews>
    <sheetView tabSelected="1" workbookViewId="0"/>
  </sheetViews>
  <sheetFormatPr defaultRowHeight="15" x14ac:dyDescent="0.25"/>
  <cols>
    <col min="10" max="10" width="18.85546875" bestFit="1" customWidth="1"/>
    <col min="11" max="17" width="8.5703125" bestFit="1" customWidth="1"/>
  </cols>
  <sheetData>
    <row r="1" spans="1:2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S1" s="2" t="s">
        <v>8</v>
      </c>
      <c r="T1" s="2" t="s">
        <v>9</v>
      </c>
      <c r="U1" s="2" t="s">
        <v>10</v>
      </c>
      <c r="V1" s="2" t="s">
        <v>11</v>
      </c>
      <c r="W1" s="2" t="s">
        <v>12</v>
      </c>
      <c r="X1" s="2" t="s">
        <v>13</v>
      </c>
      <c r="Y1" s="2" t="s">
        <v>14</v>
      </c>
      <c r="Z1" s="2" t="s">
        <v>15</v>
      </c>
    </row>
    <row r="2" spans="1:26" x14ac:dyDescent="0.25">
      <c r="A2" s="1">
        <v>44564</v>
      </c>
      <c r="B2">
        <v>1000000</v>
      </c>
      <c r="C2">
        <v>1000000</v>
      </c>
      <c r="D2">
        <v>1000000</v>
      </c>
      <c r="E2">
        <v>1000000</v>
      </c>
      <c r="F2">
        <v>1000000</v>
      </c>
      <c r="G2">
        <v>1003725.5350041901</v>
      </c>
      <c r="H2">
        <v>1000000</v>
      </c>
      <c r="S2" s="3">
        <v>44740</v>
      </c>
      <c r="T2" s="4">
        <v>796951.44839502696</v>
      </c>
      <c r="U2" s="5">
        <v>960236.31920430297</v>
      </c>
      <c r="V2" s="4">
        <v>771795.62517017697</v>
      </c>
      <c r="W2" s="4">
        <v>845859.07101681503</v>
      </c>
      <c r="X2" s="4">
        <v>890804.841735458</v>
      </c>
      <c r="Y2" s="4">
        <v>805824.96634652501</v>
      </c>
      <c r="Z2" s="4">
        <v>845891.46498597995</v>
      </c>
    </row>
    <row r="3" spans="1:26" x14ac:dyDescent="0.25">
      <c r="A3" s="1">
        <v>44565</v>
      </c>
      <c r="B3">
        <v>999259.46220504399</v>
      </c>
      <c r="C3">
        <v>998050.68053855898</v>
      </c>
      <c r="D3">
        <v>999905.58067774901</v>
      </c>
      <c r="E3">
        <v>1002665.77090759</v>
      </c>
      <c r="F3">
        <v>1001370.16916679</v>
      </c>
      <c r="G3">
        <v>995513.366468027</v>
      </c>
      <c r="H3">
        <v>1005865.5090356499</v>
      </c>
    </row>
    <row r="4" spans="1:26" x14ac:dyDescent="0.25">
      <c r="A4" s="1">
        <v>44566</v>
      </c>
      <c r="B4">
        <v>991615.21960386296</v>
      </c>
      <c r="C4">
        <v>990800.34343223495</v>
      </c>
      <c r="D4">
        <v>996780.25198392395</v>
      </c>
      <c r="E4">
        <v>994141.66244888306</v>
      </c>
      <c r="F4">
        <v>999483.58288856898</v>
      </c>
      <c r="G4">
        <v>976897.44511518802</v>
      </c>
      <c r="H4">
        <v>995135.99267023196</v>
      </c>
    </row>
    <row r="5" spans="1:26" x14ac:dyDescent="0.25">
      <c r="A5" s="1">
        <v>44567</v>
      </c>
      <c r="B5">
        <v>985433.72923781199</v>
      </c>
      <c r="C5">
        <v>984981.62104759202</v>
      </c>
      <c r="D5">
        <v>996119.39965553198</v>
      </c>
      <c r="E5">
        <v>987724.67138912994</v>
      </c>
      <c r="F5">
        <v>995660.72550552303</v>
      </c>
      <c r="G5">
        <v>966007.56584744505</v>
      </c>
      <c r="H5">
        <v>990471.79367752804</v>
      </c>
      <c r="L5" s="6"/>
    </row>
    <row r="6" spans="1:26" x14ac:dyDescent="0.25">
      <c r="A6" s="1">
        <v>44568</v>
      </c>
      <c r="B6">
        <v>982405.82045257895</v>
      </c>
      <c r="C6">
        <v>982592.09133872995</v>
      </c>
      <c r="D6">
        <v>998105.85154847696</v>
      </c>
      <c r="E6">
        <v>985297.04275753803</v>
      </c>
      <c r="F6">
        <v>996189.01631257602</v>
      </c>
      <c r="G6">
        <v>966278.12610355695</v>
      </c>
      <c r="H6">
        <v>990340.31924506905</v>
      </c>
      <c r="J6" s="2" t="s">
        <v>16</v>
      </c>
      <c r="K6" s="2" t="s">
        <v>9</v>
      </c>
      <c r="L6" s="2" t="s">
        <v>10</v>
      </c>
      <c r="M6" s="2" t="s">
        <v>11</v>
      </c>
      <c r="N6" s="2" t="s">
        <v>12</v>
      </c>
      <c r="O6" s="2" t="s">
        <v>13</v>
      </c>
      <c r="P6" s="2" t="s">
        <v>14</v>
      </c>
      <c r="Q6" s="2" t="s">
        <v>15</v>
      </c>
    </row>
    <row r="7" spans="1:26" x14ac:dyDescent="0.25">
      <c r="A7" s="1">
        <v>44571</v>
      </c>
      <c r="B7">
        <v>977283.24799325597</v>
      </c>
      <c r="C7">
        <v>984917.81965942401</v>
      </c>
      <c r="D7">
        <v>995422.64780831896</v>
      </c>
      <c r="E7">
        <v>979899.18841793796</v>
      </c>
      <c r="F7">
        <v>989618.21635483101</v>
      </c>
      <c r="G7">
        <v>961617.05569686403</v>
      </c>
      <c r="H7">
        <v>985890.68871282402</v>
      </c>
      <c r="J7" s="7" t="s">
        <v>17</v>
      </c>
      <c r="K7" s="8">
        <v>1000000</v>
      </c>
      <c r="L7" s="9"/>
      <c r="M7" s="9"/>
      <c r="N7" s="9"/>
      <c r="O7" s="9"/>
      <c r="P7" s="9"/>
      <c r="Q7" s="10"/>
      <c r="R7" s="6"/>
    </row>
    <row r="8" spans="1:26" x14ac:dyDescent="0.25">
      <c r="A8" s="1">
        <v>44572</v>
      </c>
      <c r="B8">
        <v>984082.70837706397</v>
      </c>
      <c r="C8">
        <v>987462.103044483</v>
      </c>
      <c r="D8">
        <v>999993.76150085405</v>
      </c>
      <c r="E8">
        <v>985842.37874081405</v>
      </c>
      <c r="F8">
        <v>992808.635136978</v>
      </c>
      <c r="G8">
        <v>963744.27271900396</v>
      </c>
      <c r="H8">
        <v>990896.83056417003</v>
      </c>
      <c r="J8" s="7" t="s">
        <v>18</v>
      </c>
      <c r="K8" s="4">
        <v>796951.44839502696</v>
      </c>
      <c r="L8" s="4">
        <v>960236.31920430297</v>
      </c>
      <c r="M8" s="4">
        <v>771795.62517017697</v>
      </c>
      <c r="N8" s="4">
        <v>845859.07101681503</v>
      </c>
      <c r="O8" s="4">
        <v>890804.841735458</v>
      </c>
      <c r="P8" s="4">
        <v>805824.96634652501</v>
      </c>
      <c r="Q8" s="4">
        <v>845891.46498597995</v>
      </c>
    </row>
    <row r="9" spans="1:26" x14ac:dyDescent="0.25">
      <c r="A9" s="1">
        <v>44573</v>
      </c>
      <c r="B9">
        <v>986764.54087347002</v>
      </c>
      <c r="C9">
        <v>991442.51962468296</v>
      </c>
      <c r="D9">
        <v>1002000.6547966</v>
      </c>
      <c r="E9">
        <v>987190.97000363097</v>
      </c>
      <c r="F9">
        <v>995187.30640861904</v>
      </c>
      <c r="G9">
        <v>968246.24876495195</v>
      </c>
      <c r="H9">
        <v>991943.70598271501</v>
      </c>
      <c r="J9" s="7" t="s">
        <v>19</v>
      </c>
      <c r="K9" s="11">
        <f>(K8/$K$7-1)*2</f>
        <v>-0.40609710320994608</v>
      </c>
      <c r="L9" s="11">
        <f t="shared" ref="L9:Q9" si="0">(L8/$K$7-1)*2</f>
        <v>-7.9527361591394063E-2</v>
      </c>
      <c r="M9" s="11">
        <f t="shared" si="0"/>
        <v>-0.45640874965964606</v>
      </c>
      <c r="N9" s="11">
        <f t="shared" si="0"/>
        <v>-0.30828185796636998</v>
      </c>
      <c r="O9" s="11">
        <f t="shared" si="0"/>
        <v>-0.21839031652908392</v>
      </c>
      <c r="P9" s="11">
        <f t="shared" si="0"/>
        <v>-0.38835006730694999</v>
      </c>
      <c r="Q9" s="11">
        <f t="shared" si="0"/>
        <v>-0.30821707002804</v>
      </c>
    </row>
    <row r="10" spans="1:26" x14ac:dyDescent="0.25">
      <c r="A10" s="1">
        <v>44574</v>
      </c>
      <c r="B10">
        <v>981758.064339531</v>
      </c>
      <c r="C10">
        <v>977062.90280339401</v>
      </c>
      <c r="D10">
        <v>994392.38063556596</v>
      </c>
      <c r="E10">
        <v>984585.62571957405</v>
      </c>
      <c r="F10">
        <v>997298.91879450204</v>
      </c>
      <c r="G10">
        <v>948477.49336789502</v>
      </c>
      <c r="H10">
        <v>987113.86560524895</v>
      </c>
      <c r="J10" s="7" t="s">
        <v>20</v>
      </c>
      <c r="K10" s="11">
        <f>_xlfn.STDEV.P(B2:B123)/$K$7</f>
        <v>6.4058677213552767E-2</v>
      </c>
      <c r="L10" s="11">
        <f t="shared" ref="L10:Q10" si="1">_xlfn.STDEV.P(C2:C127)/$K$7</f>
        <v>2.6836704446015072E-2</v>
      </c>
      <c r="M10" s="11">
        <f t="shared" si="1"/>
        <v>8.9030932895906842E-2</v>
      </c>
      <c r="N10" s="11">
        <f t="shared" si="1"/>
        <v>4.3533221524479297E-2</v>
      </c>
      <c r="O10" s="11">
        <f t="shared" si="1"/>
        <v>3.8970594384960471E-2</v>
      </c>
      <c r="P10" s="11">
        <f t="shared" si="1"/>
        <v>5.5715559462113963E-2</v>
      </c>
      <c r="Q10" s="11">
        <f t="shared" si="1"/>
        <v>4.3022658010801004E-2</v>
      </c>
    </row>
    <row r="11" spans="1:26" x14ac:dyDescent="0.25">
      <c r="A11" s="1">
        <v>44575</v>
      </c>
      <c r="B11">
        <v>974179.78984085401</v>
      </c>
      <c r="C11">
        <v>981655.12545201497</v>
      </c>
      <c r="D11">
        <v>998451.62881986203</v>
      </c>
      <c r="E11">
        <v>978750.21228268405</v>
      </c>
      <c r="F11">
        <v>993542.53855753702</v>
      </c>
      <c r="G11">
        <v>958228.377607906</v>
      </c>
      <c r="H11">
        <v>981597.67948993295</v>
      </c>
      <c r="J11" s="7" t="s">
        <v>21</v>
      </c>
      <c r="K11" s="12">
        <v>4.2500000000000003E-2</v>
      </c>
      <c r="L11" s="13"/>
      <c r="M11" s="13"/>
      <c r="N11" s="13"/>
      <c r="O11" s="13"/>
      <c r="P11" s="13"/>
      <c r="Q11" s="14"/>
    </row>
    <row r="12" spans="1:26" x14ac:dyDescent="0.25">
      <c r="A12" s="1">
        <v>44579</v>
      </c>
      <c r="B12">
        <v>963555.26550717896</v>
      </c>
      <c r="C12">
        <v>969560.96235081798</v>
      </c>
      <c r="D12">
        <v>986467.95641390898</v>
      </c>
      <c r="E12">
        <v>962735.87642147799</v>
      </c>
      <c r="F12">
        <v>982446.46966822399</v>
      </c>
      <c r="G12">
        <v>938524.11376334599</v>
      </c>
      <c r="H12">
        <v>966746.26199875004</v>
      </c>
      <c r="J12" s="7" t="s">
        <v>22</v>
      </c>
      <c r="K12" s="15">
        <f t="shared" ref="K12:Q12" si="2">(K9-$K$11)/K10</f>
        <v>-7.0029092501310233</v>
      </c>
      <c r="L12" s="15">
        <f t="shared" si="2"/>
        <v>-4.5470322869510778</v>
      </c>
      <c r="M12" s="15">
        <f t="shared" si="2"/>
        <v>-5.6037686389623707</v>
      </c>
      <c r="N12" s="15">
        <f t="shared" si="2"/>
        <v>-8.0577969119312876</v>
      </c>
      <c r="O12" s="15">
        <f t="shared" si="2"/>
        <v>-6.6945429148949973</v>
      </c>
      <c r="P12" s="15">
        <f t="shared" si="2"/>
        <v>-7.7330295426706392</v>
      </c>
      <c r="Q12" s="15">
        <f t="shared" si="2"/>
        <v>-8.1519154381393886</v>
      </c>
    </row>
    <row r="13" spans="1:26" x14ac:dyDescent="0.25">
      <c r="A13" s="1">
        <v>44580</v>
      </c>
      <c r="B13">
        <v>950057.89268414304</v>
      </c>
      <c r="C13">
        <v>966295.83083150105</v>
      </c>
      <c r="D13">
        <v>976260.91010193597</v>
      </c>
      <c r="E13">
        <v>951379.42254879698</v>
      </c>
      <c r="F13">
        <v>976140.192143703</v>
      </c>
      <c r="G13">
        <v>943807.50051477703</v>
      </c>
      <c r="H13">
        <v>957457.77101363195</v>
      </c>
    </row>
    <row r="14" spans="1:26" x14ac:dyDescent="0.25">
      <c r="A14" s="1">
        <v>44581</v>
      </c>
      <c r="B14">
        <v>938670.64695001999</v>
      </c>
      <c r="C14">
        <v>963144.18860814301</v>
      </c>
      <c r="D14">
        <v>968961.35200104502</v>
      </c>
      <c r="E14">
        <v>943741.49948361202</v>
      </c>
      <c r="F14">
        <v>967925.85701272602</v>
      </c>
      <c r="G14">
        <v>940894.11018468696</v>
      </c>
      <c r="H14">
        <v>948895.25943103503</v>
      </c>
    </row>
    <row r="15" spans="1:26" x14ac:dyDescent="0.25">
      <c r="A15" s="1">
        <v>44582</v>
      </c>
      <c r="B15">
        <v>923906.75694681494</v>
      </c>
      <c r="C15">
        <v>955285.43292424397</v>
      </c>
      <c r="D15">
        <v>949396.67939804797</v>
      </c>
      <c r="E15">
        <v>932321.69655087299</v>
      </c>
      <c r="F15">
        <v>958407.45072067599</v>
      </c>
      <c r="G15">
        <v>933355.30646277103</v>
      </c>
      <c r="H15">
        <v>936594.60993093904</v>
      </c>
      <c r="J15" s="2" t="s">
        <v>16</v>
      </c>
      <c r="K15" s="2" t="s">
        <v>9</v>
      </c>
      <c r="L15" s="2" t="s">
        <v>10</v>
      </c>
      <c r="M15" s="2" t="s">
        <v>11</v>
      </c>
      <c r="N15" s="2" t="s">
        <v>12</v>
      </c>
      <c r="O15" s="2" t="s">
        <v>13</v>
      </c>
      <c r="P15" s="2" t="s">
        <v>14</v>
      </c>
      <c r="Q15" s="2" t="s">
        <v>15</v>
      </c>
    </row>
    <row r="16" spans="1:26" x14ac:dyDescent="0.25">
      <c r="A16" s="1">
        <v>44585</v>
      </c>
      <c r="B16">
        <v>931781.48063684802</v>
      </c>
      <c r="C16">
        <v>958553.00388905697</v>
      </c>
      <c r="D16">
        <v>954221.86993795703</v>
      </c>
      <c r="E16">
        <v>938172.43528988597</v>
      </c>
      <c r="F16">
        <v>954685.50882047298</v>
      </c>
      <c r="G16">
        <v>929186.15601498401</v>
      </c>
      <c r="H16">
        <v>939304.18591632706</v>
      </c>
      <c r="J16" s="7" t="s">
        <v>17</v>
      </c>
      <c r="K16" s="8">
        <v>1000000</v>
      </c>
      <c r="L16" s="9"/>
      <c r="M16" s="9"/>
      <c r="N16" s="9"/>
      <c r="O16" s="9"/>
      <c r="P16" s="9"/>
      <c r="Q16" s="10"/>
    </row>
    <row r="17" spans="1:17" x14ac:dyDescent="0.25">
      <c r="A17" s="1">
        <v>44586</v>
      </c>
      <c r="B17">
        <v>935382.06286646298</v>
      </c>
      <c r="C17">
        <v>951544.65899083298</v>
      </c>
      <c r="D17">
        <v>943940.07060016203</v>
      </c>
      <c r="E17">
        <v>937398.49447872897</v>
      </c>
      <c r="F17">
        <v>952362.53980725806</v>
      </c>
      <c r="G17">
        <v>914866.93505346205</v>
      </c>
      <c r="H17">
        <v>937479.12399214297</v>
      </c>
      <c r="J17" s="7" t="s">
        <v>18</v>
      </c>
      <c r="K17" s="4">
        <v>796951.44839502696</v>
      </c>
      <c r="L17" s="4">
        <v>960236.31920430297</v>
      </c>
      <c r="M17" s="4">
        <v>771795.62517017697</v>
      </c>
      <c r="N17" s="4">
        <v>845859.07101681503</v>
      </c>
      <c r="O17" s="4">
        <v>890804.841735458</v>
      </c>
      <c r="P17" s="4">
        <v>805824.96634652501</v>
      </c>
      <c r="Q17" s="4">
        <v>845891.46498597995</v>
      </c>
    </row>
    <row r="18" spans="1:17" x14ac:dyDescent="0.25">
      <c r="A18" s="1">
        <v>44587</v>
      </c>
      <c r="B18">
        <v>923552.85572458606</v>
      </c>
      <c r="C18">
        <v>950765.38832661801</v>
      </c>
      <c r="D18">
        <v>935950.72163602</v>
      </c>
      <c r="E18">
        <v>930978.18518307502</v>
      </c>
      <c r="F18">
        <v>946306.68972579599</v>
      </c>
      <c r="G18">
        <v>918740.69577883603</v>
      </c>
      <c r="H18">
        <v>933935.60103495803</v>
      </c>
      <c r="J18" s="7" t="s">
        <v>23</v>
      </c>
      <c r="K18" s="11">
        <f>(K17/$K$7-1)*2</f>
        <v>-0.40609710320994608</v>
      </c>
      <c r="L18" s="11">
        <f t="shared" ref="L18:Q18" si="3">(L17/$K$7-1)*2</f>
        <v>-7.9527361591394063E-2</v>
      </c>
      <c r="M18" s="11">
        <f t="shared" si="3"/>
        <v>-0.45640874965964606</v>
      </c>
      <c r="N18" s="11">
        <f t="shared" si="3"/>
        <v>-0.30828185796636998</v>
      </c>
      <c r="O18" s="11">
        <f t="shared" si="3"/>
        <v>-0.21839031652908392</v>
      </c>
      <c r="P18" s="11">
        <f t="shared" si="3"/>
        <v>-0.38835006730694999</v>
      </c>
      <c r="Q18" s="11">
        <f t="shared" si="3"/>
        <v>-0.30821707002804</v>
      </c>
    </row>
    <row r="19" spans="1:17" x14ac:dyDescent="0.25">
      <c r="A19" s="1">
        <v>44588</v>
      </c>
      <c r="B19">
        <v>919096.86114145699</v>
      </c>
      <c r="C19">
        <v>954270.87100026303</v>
      </c>
      <c r="D19">
        <v>933599.44861083501</v>
      </c>
      <c r="E19">
        <v>928909.17547848495</v>
      </c>
      <c r="F19">
        <v>943131.78583256504</v>
      </c>
      <c r="G19">
        <v>922718.077118819</v>
      </c>
      <c r="H19">
        <v>933735.79269789299</v>
      </c>
      <c r="J19" s="7" t="s">
        <v>20</v>
      </c>
      <c r="K19" s="11">
        <f>_xlfn.STDEV.P(B2:B123)/$K$7</f>
        <v>6.4058677213552767E-2</v>
      </c>
      <c r="L19" s="11">
        <f t="shared" ref="L19:Q19" si="4">_xlfn.STDEV.P(C2:C123)/$K$7</f>
        <v>2.6836704446015072E-2</v>
      </c>
      <c r="M19" s="11">
        <f t="shared" si="4"/>
        <v>8.9030932895906842E-2</v>
      </c>
      <c r="N19" s="11">
        <f t="shared" si="4"/>
        <v>4.3533221524479297E-2</v>
      </c>
      <c r="O19" s="11">
        <f t="shared" si="4"/>
        <v>3.8970594384960471E-2</v>
      </c>
      <c r="P19" s="11">
        <f t="shared" si="4"/>
        <v>5.5715559462113963E-2</v>
      </c>
      <c r="Q19" s="11">
        <f t="shared" si="4"/>
        <v>4.3022658010801004E-2</v>
      </c>
    </row>
    <row r="20" spans="1:17" x14ac:dyDescent="0.25">
      <c r="A20" s="1">
        <v>44589</v>
      </c>
      <c r="B20">
        <v>940760.78694559506</v>
      </c>
      <c r="C20">
        <v>974211.23589512997</v>
      </c>
      <c r="D20">
        <v>951394.029908492</v>
      </c>
      <c r="E20">
        <v>942318.567537811</v>
      </c>
      <c r="F20">
        <v>957106.002095073</v>
      </c>
      <c r="G20">
        <v>954655.57697082299</v>
      </c>
      <c r="H20">
        <v>949170.78173440194</v>
      </c>
    </row>
    <row r="21" spans="1:17" x14ac:dyDescent="0.25">
      <c r="A21" s="1">
        <v>44592</v>
      </c>
      <c r="B21">
        <v>960316.88233209995</v>
      </c>
      <c r="C21">
        <v>984070.40418431396</v>
      </c>
      <c r="D21">
        <v>972065.04321616702</v>
      </c>
      <c r="E21">
        <v>953787.37196591205</v>
      </c>
      <c r="F21">
        <v>968976.60285739496</v>
      </c>
      <c r="G21">
        <v>965552.91116116697</v>
      </c>
      <c r="H21">
        <v>960278.867931335</v>
      </c>
    </row>
    <row r="22" spans="1:17" x14ac:dyDescent="0.25">
      <c r="A22" s="1">
        <v>44593</v>
      </c>
      <c r="B22">
        <v>969775.34669519798</v>
      </c>
      <c r="C22">
        <v>982395.05192753999</v>
      </c>
      <c r="D22">
        <v>982172.22613317403</v>
      </c>
      <c r="E22">
        <v>963249.38316586299</v>
      </c>
      <c r="F22">
        <v>974812.41753349302</v>
      </c>
      <c r="G22">
        <v>961720.69446304999</v>
      </c>
      <c r="H22">
        <v>967751.31706767704</v>
      </c>
    </row>
    <row r="23" spans="1:17" x14ac:dyDescent="0.25">
      <c r="A23" s="1">
        <v>44594</v>
      </c>
      <c r="B23">
        <v>971145.92824579601</v>
      </c>
      <c r="C23">
        <v>992485.62234685104</v>
      </c>
      <c r="D23">
        <v>985206.52959956299</v>
      </c>
      <c r="E23">
        <v>968936.38565304596</v>
      </c>
      <c r="F23">
        <v>980965.25803337095</v>
      </c>
      <c r="G23">
        <v>974535.68057832099</v>
      </c>
      <c r="H23">
        <v>973876.49494083098</v>
      </c>
    </row>
    <row r="24" spans="1:17" x14ac:dyDescent="0.25">
      <c r="A24" s="1">
        <v>44595</v>
      </c>
      <c r="B24">
        <v>952690.33421732299</v>
      </c>
      <c r="C24">
        <v>981261.71240422397</v>
      </c>
      <c r="D24">
        <v>959141.79133113404</v>
      </c>
      <c r="E24">
        <v>955059.50644161995</v>
      </c>
      <c r="F24">
        <v>978489.72075996397</v>
      </c>
      <c r="G24">
        <v>961643.88909344096</v>
      </c>
      <c r="H24">
        <v>959713.06320120802</v>
      </c>
    </row>
    <row r="25" spans="1:17" x14ac:dyDescent="0.25">
      <c r="A25" s="1">
        <v>44596</v>
      </c>
      <c r="B25">
        <v>961880.53254724899</v>
      </c>
      <c r="C25">
        <v>981624.50665089802</v>
      </c>
      <c r="D25">
        <v>973384.84890000895</v>
      </c>
      <c r="E25">
        <v>953372.05647518905</v>
      </c>
      <c r="F25">
        <v>977702.76464805601</v>
      </c>
      <c r="G25">
        <v>959358.00656568399</v>
      </c>
      <c r="H25">
        <v>959127.578306554</v>
      </c>
    </row>
    <row r="26" spans="1:17" x14ac:dyDescent="0.25">
      <c r="A26" s="1">
        <v>44599</v>
      </c>
      <c r="B26">
        <v>963807.88913751999</v>
      </c>
      <c r="C26">
        <v>978378.12602040498</v>
      </c>
      <c r="D26">
        <v>975396.07661631703</v>
      </c>
      <c r="E26">
        <v>954582.09770443698</v>
      </c>
      <c r="F26">
        <v>979916.99326667795</v>
      </c>
      <c r="G26">
        <v>950922.45493668504</v>
      </c>
      <c r="H26">
        <v>959165.57195751404</v>
      </c>
    </row>
    <row r="27" spans="1:17" x14ac:dyDescent="0.25">
      <c r="A27" s="1">
        <v>44600</v>
      </c>
      <c r="B27">
        <v>971681.40615869896</v>
      </c>
      <c r="C27">
        <v>995402.134031269</v>
      </c>
      <c r="D27">
        <v>986112.54944430501</v>
      </c>
      <c r="E27">
        <v>966784.13313534495</v>
      </c>
      <c r="F27">
        <v>994772.79071006796</v>
      </c>
      <c r="G27">
        <v>959424.68289882503</v>
      </c>
      <c r="H27">
        <v>969324.09021606005</v>
      </c>
    </row>
    <row r="28" spans="1:17" x14ac:dyDescent="0.25">
      <c r="A28" s="1">
        <v>44601</v>
      </c>
      <c r="B28">
        <v>979839.15443445602</v>
      </c>
      <c r="C28">
        <v>1001750.66753194</v>
      </c>
      <c r="D28">
        <v>995786.87559596996</v>
      </c>
      <c r="E28">
        <v>974801.34309628303</v>
      </c>
      <c r="F28">
        <v>995990.40181694005</v>
      </c>
      <c r="G28">
        <v>967217.88134153804</v>
      </c>
      <c r="H28">
        <v>977668.47997515905</v>
      </c>
    </row>
    <row r="29" spans="1:17" x14ac:dyDescent="0.25">
      <c r="A29" s="1">
        <v>44602</v>
      </c>
      <c r="B29">
        <v>969978.55536676804</v>
      </c>
      <c r="C29">
        <v>981250.15186497895</v>
      </c>
      <c r="D29">
        <v>987357.714778419</v>
      </c>
      <c r="E29">
        <v>959975.97336056503</v>
      </c>
      <c r="F29">
        <v>984609.71323356603</v>
      </c>
      <c r="G29">
        <v>946068.75167300901</v>
      </c>
      <c r="H29">
        <v>963278.17967224796</v>
      </c>
    </row>
    <row r="30" spans="1:17" x14ac:dyDescent="0.25">
      <c r="A30" s="1">
        <v>44603</v>
      </c>
      <c r="B30">
        <v>950191.35405756405</v>
      </c>
      <c r="C30">
        <v>966121.72509572201</v>
      </c>
      <c r="D30">
        <v>964018.80454381497</v>
      </c>
      <c r="E30">
        <v>944323.247225311</v>
      </c>
      <c r="F30">
        <v>973163.85061988805</v>
      </c>
      <c r="G30">
        <v>930975.027593659</v>
      </c>
      <c r="H30">
        <v>949514.91127799102</v>
      </c>
    </row>
    <row r="31" spans="1:17" x14ac:dyDescent="0.25">
      <c r="A31" s="1">
        <v>44606</v>
      </c>
      <c r="B31">
        <v>946484.44561411301</v>
      </c>
      <c r="C31">
        <v>959007.46118733601</v>
      </c>
      <c r="D31">
        <v>960085.63745749195</v>
      </c>
      <c r="E31">
        <v>940077.63672116096</v>
      </c>
      <c r="F31">
        <v>966029.08165702794</v>
      </c>
      <c r="G31">
        <v>932406.00570606103</v>
      </c>
      <c r="H31">
        <v>944816.545332985</v>
      </c>
    </row>
    <row r="32" spans="1:17" x14ac:dyDescent="0.25">
      <c r="A32" s="1">
        <v>44607</v>
      </c>
      <c r="B32">
        <v>963503.06886316696</v>
      </c>
      <c r="C32">
        <v>968590.03135487705</v>
      </c>
      <c r="D32">
        <v>981663.364641711</v>
      </c>
      <c r="E32">
        <v>952675.30951168796</v>
      </c>
      <c r="F32">
        <v>975019.62358818005</v>
      </c>
      <c r="G32">
        <v>944938.41324183403</v>
      </c>
      <c r="H32">
        <v>956369.62191670504</v>
      </c>
    </row>
    <row r="33" spans="1:8" x14ac:dyDescent="0.25">
      <c r="A33" s="1">
        <v>44608</v>
      </c>
      <c r="B33">
        <v>961957.753666176</v>
      </c>
      <c r="C33">
        <v>966953.85239598399</v>
      </c>
      <c r="D33">
        <v>982888.95031992695</v>
      </c>
      <c r="E33">
        <v>950764.55157711799</v>
      </c>
      <c r="F33">
        <v>975451.30857810995</v>
      </c>
      <c r="G33">
        <v>946807.55153275502</v>
      </c>
      <c r="H33">
        <v>954878.02944699198</v>
      </c>
    </row>
    <row r="34" spans="1:8" x14ac:dyDescent="0.25">
      <c r="A34" s="1">
        <v>44609</v>
      </c>
      <c r="B34">
        <v>942790.92950464599</v>
      </c>
      <c r="C34">
        <v>947483.15193364304</v>
      </c>
      <c r="D34">
        <v>960334.73740507395</v>
      </c>
      <c r="E34">
        <v>931014.60161068698</v>
      </c>
      <c r="F34">
        <v>967970.81652412401</v>
      </c>
      <c r="G34">
        <v>936056.70844392199</v>
      </c>
      <c r="H34">
        <v>937869.99392648204</v>
      </c>
    </row>
    <row r="35" spans="1:8" x14ac:dyDescent="0.25">
      <c r="A35" s="1">
        <v>44610</v>
      </c>
      <c r="B35">
        <v>934904.85527826694</v>
      </c>
      <c r="C35">
        <v>941659.87763783603</v>
      </c>
      <c r="D35">
        <v>948961.20652930799</v>
      </c>
      <c r="E35">
        <v>924851.26907589706</v>
      </c>
      <c r="F35">
        <v>964388.99106941198</v>
      </c>
      <c r="G35">
        <v>930724.841593205</v>
      </c>
      <c r="H35">
        <v>931505.37405159301</v>
      </c>
    </row>
    <row r="36" spans="1:8" x14ac:dyDescent="0.25">
      <c r="A36" s="1">
        <v>44614</v>
      </c>
      <c r="B36">
        <v>911747.87392832199</v>
      </c>
      <c r="C36">
        <v>938486.98370549397</v>
      </c>
      <c r="D36">
        <v>929295.31878990901</v>
      </c>
      <c r="E36">
        <v>907396.47830441303</v>
      </c>
      <c r="F36">
        <v>956502.41134605405</v>
      </c>
      <c r="G36">
        <v>920372.23663114896</v>
      </c>
      <c r="H36">
        <v>918315.017113543</v>
      </c>
    </row>
    <row r="37" spans="1:8" x14ac:dyDescent="0.25">
      <c r="A37" s="1">
        <v>44615</v>
      </c>
      <c r="B37">
        <v>895890.26828409603</v>
      </c>
      <c r="C37">
        <v>927174.94285008602</v>
      </c>
      <c r="D37">
        <v>914388.65180091397</v>
      </c>
      <c r="E37">
        <v>894630.63714840706</v>
      </c>
      <c r="F37">
        <v>944700.73772010801</v>
      </c>
      <c r="G37">
        <v>901252.82190318499</v>
      </c>
      <c r="H37">
        <v>905609.01089133101</v>
      </c>
    </row>
    <row r="38" spans="1:8" x14ac:dyDescent="0.25">
      <c r="A38" s="1">
        <v>44616</v>
      </c>
      <c r="B38">
        <v>905700.31334711495</v>
      </c>
      <c r="C38">
        <v>933411.98681828706</v>
      </c>
      <c r="D38">
        <v>930233.26273280301</v>
      </c>
      <c r="E38">
        <v>896446.57013180503</v>
      </c>
      <c r="F38">
        <v>932946.58113059995</v>
      </c>
      <c r="G38">
        <v>909580.69006740698</v>
      </c>
      <c r="H38">
        <v>908125.61193011503</v>
      </c>
    </row>
    <row r="39" spans="1:8" x14ac:dyDescent="0.25">
      <c r="A39" s="1">
        <v>44617</v>
      </c>
      <c r="B39">
        <v>925526.16816355102</v>
      </c>
      <c r="C39">
        <v>961246.57382771699</v>
      </c>
      <c r="D39">
        <v>948722.46674386505</v>
      </c>
      <c r="E39">
        <v>920844.25340512104</v>
      </c>
      <c r="F39">
        <v>959613.00433692895</v>
      </c>
      <c r="G39">
        <v>930430.575720086</v>
      </c>
      <c r="H39">
        <v>930946.94938316301</v>
      </c>
    </row>
    <row r="40" spans="1:8" x14ac:dyDescent="0.25">
      <c r="A40" s="1">
        <v>44620</v>
      </c>
      <c r="B40">
        <v>926074.60998178902</v>
      </c>
      <c r="C40">
        <v>959017.29101369099</v>
      </c>
      <c r="D40">
        <v>953704.50387583894</v>
      </c>
      <c r="E40">
        <v>917290.13754513499</v>
      </c>
      <c r="F40">
        <v>948488.07566032396</v>
      </c>
      <c r="G40">
        <v>927028.40020154405</v>
      </c>
      <c r="H40">
        <v>926405.47808312997</v>
      </c>
    </row>
    <row r="41" spans="1:8" x14ac:dyDescent="0.25">
      <c r="A41" s="1">
        <v>44621</v>
      </c>
      <c r="B41">
        <v>903026.79647470894</v>
      </c>
      <c r="C41">
        <v>950672.88115498703</v>
      </c>
      <c r="D41">
        <v>927449.60647164099</v>
      </c>
      <c r="E41">
        <v>898180.53300717101</v>
      </c>
      <c r="F41">
        <v>931337.71309623704</v>
      </c>
      <c r="G41">
        <v>914228.24917067797</v>
      </c>
      <c r="H41">
        <v>910069.57484831195</v>
      </c>
    </row>
    <row r="42" spans="1:8" x14ac:dyDescent="0.25">
      <c r="A42" s="1">
        <v>44622</v>
      </c>
      <c r="B42">
        <v>914790.04835154</v>
      </c>
      <c r="C42">
        <v>965980.57905766601</v>
      </c>
      <c r="D42">
        <v>942455.38536748395</v>
      </c>
      <c r="E42">
        <v>915506.441912201</v>
      </c>
      <c r="F42">
        <v>942814.79090843198</v>
      </c>
      <c r="G42">
        <v>926387.88298822695</v>
      </c>
      <c r="H42">
        <v>926371.31113082694</v>
      </c>
    </row>
    <row r="43" spans="1:8" x14ac:dyDescent="0.25">
      <c r="A43" s="1">
        <v>44623</v>
      </c>
      <c r="B43">
        <v>901764.33620096603</v>
      </c>
      <c r="C43">
        <v>964135.95389363496</v>
      </c>
      <c r="D43">
        <v>922018.70810658997</v>
      </c>
      <c r="E43">
        <v>911931.07344296295</v>
      </c>
      <c r="F43">
        <v>939842.58047065698</v>
      </c>
      <c r="G43">
        <v>923297.52154925803</v>
      </c>
      <c r="H43">
        <v>923728.42903633299</v>
      </c>
    </row>
    <row r="44" spans="1:8" x14ac:dyDescent="0.25">
      <c r="A44" s="1">
        <v>44624</v>
      </c>
      <c r="B44">
        <v>890079.61430765502</v>
      </c>
      <c r="C44">
        <v>966794.81907460396</v>
      </c>
      <c r="D44">
        <v>902713.33427619096</v>
      </c>
      <c r="E44">
        <v>907581.97011044296</v>
      </c>
      <c r="F44">
        <v>936508.09435615502</v>
      </c>
      <c r="G44">
        <v>913804.44776196103</v>
      </c>
      <c r="H44">
        <v>918812.21460344701</v>
      </c>
    </row>
    <row r="45" spans="1:8" x14ac:dyDescent="0.25">
      <c r="A45" s="1">
        <v>44627</v>
      </c>
      <c r="B45">
        <v>858099.11296488205</v>
      </c>
      <c r="C45">
        <v>946849.51750371105</v>
      </c>
      <c r="D45">
        <v>865118.37080264196</v>
      </c>
      <c r="E45">
        <v>885390.52664425597</v>
      </c>
      <c r="F45">
        <v>912454.927909469</v>
      </c>
      <c r="G45">
        <v>891648.75853929203</v>
      </c>
      <c r="H45">
        <v>897015.88571947103</v>
      </c>
    </row>
    <row r="46" spans="1:8" x14ac:dyDescent="0.25">
      <c r="A46" s="1">
        <v>44628</v>
      </c>
      <c r="B46">
        <v>851858.27214075497</v>
      </c>
      <c r="C46">
        <v>931187.77589223103</v>
      </c>
      <c r="D46">
        <v>865432.80768032803</v>
      </c>
      <c r="E46">
        <v>880576.25297787494</v>
      </c>
      <c r="F46">
        <v>899742.85881004296</v>
      </c>
      <c r="G46">
        <v>871943.89196827495</v>
      </c>
      <c r="H46">
        <v>891966.28350479598</v>
      </c>
    </row>
    <row r="47" spans="1:8" x14ac:dyDescent="0.25">
      <c r="A47" s="1">
        <v>44629</v>
      </c>
      <c r="B47">
        <v>872247.95734049205</v>
      </c>
      <c r="C47">
        <v>951102.34850499302</v>
      </c>
      <c r="D47">
        <v>892903.87307426403</v>
      </c>
      <c r="E47">
        <v>901431.15335324104</v>
      </c>
      <c r="F47">
        <v>913832.52082023595</v>
      </c>
      <c r="G47">
        <v>898059.10664255696</v>
      </c>
      <c r="H47">
        <v>909831.77286028699</v>
      </c>
    </row>
    <row r="48" spans="1:8" x14ac:dyDescent="0.25">
      <c r="A48" s="1">
        <v>44630</v>
      </c>
      <c r="B48">
        <v>872488.27147699695</v>
      </c>
      <c r="C48">
        <v>947926.49408910004</v>
      </c>
      <c r="D48">
        <v>893248.397801582</v>
      </c>
      <c r="E48">
        <v>897635.69281246897</v>
      </c>
      <c r="F48">
        <v>910484.41894493101</v>
      </c>
      <c r="G48">
        <v>878409.98782417399</v>
      </c>
      <c r="H48">
        <v>906765.493892862</v>
      </c>
    </row>
    <row r="49" spans="1:8" x14ac:dyDescent="0.25">
      <c r="A49" s="1">
        <v>44631</v>
      </c>
      <c r="B49">
        <v>869112.37014414195</v>
      </c>
      <c r="C49">
        <v>944459.15873143403</v>
      </c>
      <c r="D49">
        <v>884401.99513245304</v>
      </c>
      <c r="E49">
        <v>891955.98614743003</v>
      </c>
      <c r="F49">
        <v>906325.41389045701</v>
      </c>
      <c r="G49">
        <v>862418.579816596</v>
      </c>
      <c r="H49">
        <v>900482.05469664396</v>
      </c>
    </row>
    <row r="50" spans="1:8" x14ac:dyDescent="0.25">
      <c r="A50" s="1">
        <v>44634</v>
      </c>
      <c r="B50">
        <v>868209.50492884102</v>
      </c>
      <c r="C50">
        <v>945126.78261372703</v>
      </c>
      <c r="D50">
        <v>879142.87129407399</v>
      </c>
      <c r="E50">
        <v>894628.152880218</v>
      </c>
      <c r="F50">
        <v>911825.95277366601</v>
      </c>
      <c r="G50">
        <v>855325.22784585902</v>
      </c>
      <c r="H50">
        <v>900510.75493657799</v>
      </c>
    </row>
    <row r="51" spans="1:8" x14ac:dyDescent="0.25">
      <c r="A51" s="1">
        <v>44635</v>
      </c>
      <c r="B51">
        <v>888518.214313759</v>
      </c>
      <c r="C51">
        <v>965434.67434498901</v>
      </c>
      <c r="D51">
        <v>901617.34031485696</v>
      </c>
      <c r="E51">
        <v>911475.30766537494</v>
      </c>
      <c r="F51">
        <v>931079.26024970994</v>
      </c>
      <c r="G51">
        <v>884919.24055158603</v>
      </c>
      <c r="H51">
        <v>916886.29183606606</v>
      </c>
    </row>
    <row r="52" spans="1:8" x14ac:dyDescent="0.25">
      <c r="A52" s="1">
        <v>44636</v>
      </c>
      <c r="B52">
        <v>910111.65525843005</v>
      </c>
      <c r="C52">
        <v>975864.36126515595</v>
      </c>
      <c r="D52">
        <v>929445.33277120895</v>
      </c>
      <c r="E52">
        <v>925842.83456661995</v>
      </c>
      <c r="F52">
        <v>945563.87329826294</v>
      </c>
      <c r="G52">
        <v>898839.51491827494</v>
      </c>
      <c r="H52">
        <v>931065.85037717503</v>
      </c>
    </row>
    <row r="53" spans="1:8" x14ac:dyDescent="0.25">
      <c r="A53" s="1">
        <v>44637</v>
      </c>
      <c r="B53">
        <v>923533.11113382701</v>
      </c>
      <c r="C53">
        <v>987202.95926472801</v>
      </c>
      <c r="D53">
        <v>938833.08104425005</v>
      </c>
      <c r="E53">
        <v>939587.97647335799</v>
      </c>
      <c r="F53">
        <v>953705.10888252198</v>
      </c>
      <c r="G53">
        <v>902608.27727078402</v>
      </c>
      <c r="H53">
        <v>942481.98581606802</v>
      </c>
    </row>
    <row r="54" spans="1:8" x14ac:dyDescent="0.25">
      <c r="A54" s="1">
        <v>44638</v>
      </c>
      <c r="B54">
        <v>936572.62476373999</v>
      </c>
      <c r="C54">
        <v>992830.32042882103</v>
      </c>
      <c r="D54">
        <v>952215.22336178506</v>
      </c>
      <c r="E54">
        <v>948312.10563900694</v>
      </c>
      <c r="F54">
        <v>954831.61315116903</v>
      </c>
      <c r="G54">
        <v>913499.28996877396</v>
      </c>
      <c r="H54">
        <v>949976.02846626402</v>
      </c>
    </row>
    <row r="55" spans="1:8" x14ac:dyDescent="0.25">
      <c r="A55" s="1">
        <v>44641</v>
      </c>
      <c r="B55">
        <v>921974.82128168503</v>
      </c>
      <c r="C55">
        <v>990121.29720112996</v>
      </c>
      <c r="D55">
        <v>938816.517787772</v>
      </c>
      <c r="E55">
        <v>940120.91464474495</v>
      </c>
      <c r="F55">
        <v>949347.50734672497</v>
      </c>
      <c r="G55">
        <v>916384.06854425499</v>
      </c>
      <c r="H55">
        <v>944456.28898790898</v>
      </c>
    </row>
    <row r="56" spans="1:8" x14ac:dyDescent="0.25">
      <c r="A56" s="1">
        <v>44642</v>
      </c>
      <c r="B56">
        <v>933486.34458185604</v>
      </c>
      <c r="C56">
        <v>995094.43757054501</v>
      </c>
      <c r="D56">
        <v>955464.16181967896</v>
      </c>
      <c r="E56">
        <v>946570.63427975494</v>
      </c>
      <c r="F56">
        <v>957085.00645790098</v>
      </c>
      <c r="G56">
        <v>929912.57297675905</v>
      </c>
      <c r="H56">
        <v>951411.86046981998</v>
      </c>
    </row>
    <row r="57" spans="1:8" x14ac:dyDescent="0.25">
      <c r="A57" s="1">
        <v>44643</v>
      </c>
      <c r="B57">
        <v>914835.61093164806</v>
      </c>
      <c r="C57">
        <v>984917.44622227806</v>
      </c>
      <c r="D57">
        <v>939277.72957358498</v>
      </c>
      <c r="E57">
        <v>931507.21801998897</v>
      </c>
      <c r="F57">
        <v>945957.74020347605</v>
      </c>
      <c r="G57">
        <v>926291.29277690698</v>
      </c>
      <c r="H57">
        <v>939140.18454527599</v>
      </c>
    </row>
    <row r="58" spans="1:8" x14ac:dyDescent="0.25">
      <c r="A58" s="1">
        <v>44644</v>
      </c>
      <c r="B58">
        <v>923510.72576547996</v>
      </c>
      <c r="C58">
        <v>999130.23569676594</v>
      </c>
      <c r="D58">
        <v>951689.98199886305</v>
      </c>
      <c r="E58">
        <v>939594.38080075104</v>
      </c>
      <c r="F58">
        <v>956529.46132621705</v>
      </c>
      <c r="G58">
        <v>938387.94991337403</v>
      </c>
      <c r="H58">
        <v>948691.62439531297</v>
      </c>
    </row>
    <row r="59" spans="1:8" x14ac:dyDescent="0.25">
      <c r="A59" s="1">
        <v>44645</v>
      </c>
      <c r="B59">
        <v>924524.86113001197</v>
      </c>
      <c r="C59">
        <v>1002448.53440282</v>
      </c>
      <c r="D59">
        <v>954094.32061925798</v>
      </c>
      <c r="E59">
        <v>942812.609468963</v>
      </c>
      <c r="F59">
        <v>961996.06728706299</v>
      </c>
      <c r="G59">
        <v>943170.63753952296</v>
      </c>
      <c r="H59">
        <v>952881.85942567803</v>
      </c>
    </row>
    <row r="60" spans="1:8" x14ac:dyDescent="0.25">
      <c r="A60" s="1">
        <v>44648</v>
      </c>
      <c r="B60">
        <v>930465.29170252196</v>
      </c>
      <c r="C60">
        <v>1009616.7731075</v>
      </c>
      <c r="D60">
        <v>960250.65320522594</v>
      </c>
      <c r="E60">
        <v>944644.21573117096</v>
      </c>
      <c r="F60">
        <v>964751.39268455503</v>
      </c>
      <c r="G60">
        <v>953317.34193279198</v>
      </c>
      <c r="H60">
        <v>955468.98105401499</v>
      </c>
    </row>
    <row r="61" spans="1:8" x14ac:dyDescent="0.25">
      <c r="A61" s="1">
        <v>44649</v>
      </c>
      <c r="B61">
        <v>943663.45825220505</v>
      </c>
      <c r="C61">
        <v>1015574.65746495</v>
      </c>
      <c r="D61">
        <v>975029.58807406202</v>
      </c>
      <c r="E61">
        <v>953432.29480221495</v>
      </c>
      <c r="F61">
        <v>972893.01406440698</v>
      </c>
      <c r="G61">
        <v>967456.97211810097</v>
      </c>
      <c r="H61">
        <v>964715.92502513295</v>
      </c>
    </row>
    <row r="62" spans="1:8" x14ac:dyDescent="0.25">
      <c r="A62" s="1">
        <v>44650</v>
      </c>
      <c r="B62">
        <v>936439.45993448596</v>
      </c>
      <c r="C62">
        <v>1019479.86381337</v>
      </c>
      <c r="D62">
        <v>973868.53239570197</v>
      </c>
      <c r="E62">
        <v>950547.89032223495</v>
      </c>
      <c r="F62">
        <v>978033.65486869798</v>
      </c>
      <c r="G62">
        <v>961419.21909113298</v>
      </c>
      <c r="H62">
        <v>962928.85675190901</v>
      </c>
    </row>
    <row r="63" spans="1:8" x14ac:dyDescent="0.25">
      <c r="A63" s="1">
        <v>44651</v>
      </c>
      <c r="B63">
        <v>921625.10374475899</v>
      </c>
      <c r="C63">
        <v>1005259.76091572</v>
      </c>
      <c r="D63">
        <v>958062.61407982197</v>
      </c>
      <c r="E63">
        <v>936208.06698849495</v>
      </c>
      <c r="F63">
        <v>963895.94060859701</v>
      </c>
      <c r="G63">
        <v>946916.14632027503</v>
      </c>
      <c r="H63">
        <v>947882.82430041104</v>
      </c>
    </row>
    <row r="64" spans="1:8" x14ac:dyDescent="0.25">
      <c r="A64" s="1">
        <v>44652</v>
      </c>
      <c r="B64">
        <v>925207.00652338401</v>
      </c>
      <c r="C64">
        <v>1010901.3014621401</v>
      </c>
      <c r="D64">
        <v>960217.20537162304</v>
      </c>
      <c r="E64">
        <v>939779.45480587799</v>
      </c>
      <c r="F64">
        <v>968523.424834823</v>
      </c>
      <c r="G64">
        <v>952378.89766567503</v>
      </c>
      <c r="H64">
        <v>951707.33627333096</v>
      </c>
    </row>
    <row r="65" spans="1:8" x14ac:dyDescent="0.25">
      <c r="A65" s="1">
        <v>44655</v>
      </c>
      <c r="B65">
        <v>931232.12729288498</v>
      </c>
      <c r="C65">
        <v>1013247.87191579</v>
      </c>
      <c r="D65">
        <v>967504.53128461004</v>
      </c>
      <c r="E65">
        <v>941905.037203338</v>
      </c>
      <c r="F65">
        <v>967005.05907783494</v>
      </c>
      <c r="G65">
        <v>963000.32652362704</v>
      </c>
      <c r="H65">
        <v>954539.36661577097</v>
      </c>
    </row>
    <row r="66" spans="1:8" x14ac:dyDescent="0.25">
      <c r="A66" s="1">
        <v>44656</v>
      </c>
      <c r="B66">
        <v>916671.54253794102</v>
      </c>
      <c r="C66">
        <v>1011154.57145116</v>
      </c>
      <c r="D66">
        <v>943143.46912610205</v>
      </c>
      <c r="E66">
        <v>933316.77203610202</v>
      </c>
      <c r="F66">
        <v>964798.01724586496</v>
      </c>
      <c r="G66">
        <v>954065.03707622399</v>
      </c>
      <c r="H66">
        <v>946866.83580674697</v>
      </c>
    </row>
    <row r="67" spans="1:8" x14ac:dyDescent="0.25">
      <c r="A67" s="1">
        <v>44657</v>
      </c>
      <c r="B67">
        <v>906033.97521234897</v>
      </c>
      <c r="C67">
        <v>1015259.69935795</v>
      </c>
      <c r="D67">
        <v>924746.77833374299</v>
      </c>
      <c r="E67">
        <v>929206.19432308897</v>
      </c>
      <c r="F67">
        <v>973547.07842597901</v>
      </c>
      <c r="G67">
        <v>942788.34033328702</v>
      </c>
      <c r="H67">
        <v>942912.48941507796</v>
      </c>
    </row>
    <row r="68" spans="1:8" x14ac:dyDescent="0.25">
      <c r="A68" s="1">
        <v>44658</v>
      </c>
      <c r="B68">
        <v>907474.99633432797</v>
      </c>
      <c r="C68">
        <v>1019922.82132527</v>
      </c>
      <c r="D68">
        <v>924347.63538693602</v>
      </c>
      <c r="E68">
        <v>931163.25741818198</v>
      </c>
      <c r="F68">
        <v>978659.53297767602</v>
      </c>
      <c r="G68">
        <v>949521.98762264196</v>
      </c>
      <c r="H68">
        <v>945292.14930903399</v>
      </c>
    </row>
    <row r="69" spans="1:8" x14ac:dyDescent="0.25">
      <c r="A69" s="1">
        <v>44659</v>
      </c>
      <c r="B69">
        <v>905720.21538950305</v>
      </c>
      <c r="C69">
        <v>1021004.86116215</v>
      </c>
      <c r="D69">
        <v>916379.62639814301</v>
      </c>
      <c r="E69">
        <v>937332.98559811397</v>
      </c>
      <c r="F69">
        <v>982617.94287452695</v>
      </c>
      <c r="G69">
        <v>944458.40384045499</v>
      </c>
      <c r="H69">
        <v>949051.880740389</v>
      </c>
    </row>
    <row r="70" spans="1:8" x14ac:dyDescent="0.25">
      <c r="A70" s="1">
        <v>44662</v>
      </c>
      <c r="B70">
        <v>895227.18017984799</v>
      </c>
      <c r="C70">
        <v>1008008.53071019</v>
      </c>
      <c r="D70">
        <v>905299.78941309697</v>
      </c>
      <c r="E70">
        <v>928302.543657806</v>
      </c>
      <c r="F70">
        <v>975015.30456886301</v>
      </c>
      <c r="G70">
        <v>924477.36415123905</v>
      </c>
      <c r="H70">
        <v>937762.02635720698</v>
      </c>
    </row>
    <row r="71" spans="1:8" x14ac:dyDescent="0.25">
      <c r="A71" s="1">
        <v>44663</v>
      </c>
      <c r="B71">
        <v>892781.21337915806</v>
      </c>
      <c r="C71">
        <v>1002661.40190312</v>
      </c>
      <c r="D71">
        <v>904506.07307996706</v>
      </c>
      <c r="E71">
        <v>924816.39639523299</v>
      </c>
      <c r="F71">
        <v>970885.40756950399</v>
      </c>
      <c r="G71">
        <v>924346.25579479896</v>
      </c>
      <c r="H71">
        <v>935364.32631243404</v>
      </c>
    </row>
    <row r="72" spans="1:8" x14ac:dyDescent="0.25">
      <c r="A72" s="1">
        <v>44664</v>
      </c>
      <c r="B72">
        <v>905868.922912849</v>
      </c>
      <c r="C72">
        <v>1010429.6462230399</v>
      </c>
      <c r="D72">
        <v>923007.11265819101</v>
      </c>
      <c r="E72">
        <v>934164.49786618003</v>
      </c>
      <c r="F72">
        <v>975900.66954002401</v>
      </c>
      <c r="G72">
        <v>935511.10591651301</v>
      </c>
      <c r="H72">
        <v>944773.35830527497</v>
      </c>
    </row>
    <row r="73" spans="1:8" x14ac:dyDescent="0.25">
      <c r="A73" s="1">
        <v>44665</v>
      </c>
      <c r="B73">
        <v>898713.32563044003</v>
      </c>
      <c r="C73">
        <v>1002260.51228902</v>
      </c>
      <c r="D73">
        <v>911972.17329970095</v>
      </c>
      <c r="E73">
        <v>934375.20068600494</v>
      </c>
      <c r="F73">
        <v>971991.47774085996</v>
      </c>
      <c r="G73">
        <v>916819.13959837903</v>
      </c>
      <c r="H73">
        <v>941674.82573487598</v>
      </c>
    </row>
    <row r="74" spans="1:8" x14ac:dyDescent="0.25">
      <c r="A74" s="1">
        <v>44669</v>
      </c>
      <c r="B74">
        <v>895191.86206461303</v>
      </c>
      <c r="C74">
        <v>999202.12026784103</v>
      </c>
      <c r="D74">
        <v>908275.58373728499</v>
      </c>
      <c r="E74">
        <v>933094.075167206</v>
      </c>
      <c r="F74">
        <v>970465.43209419202</v>
      </c>
      <c r="G74">
        <v>913640.37567427801</v>
      </c>
      <c r="H74">
        <v>940594.05669964699</v>
      </c>
    </row>
    <row r="75" spans="1:8" x14ac:dyDescent="0.25">
      <c r="A75" s="1">
        <v>44670</v>
      </c>
      <c r="B75">
        <v>913940.45365930896</v>
      </c>
      <c r="C75">
        <v>1008044.94502064</v>
      </c>
      <c r="D75">
        <v>923161.00795077498</v>
      </c>
      <c r="E75">
        <v>945757.96089413401</v>
      </c>
      <c r="F75">
        <v>986295.87461814901</v>
      </c>
      <c r="G75">
        <v>927545.25712079904</v>
      </c>
      <c r="H75">
        <v>954247.44417529996</v>
      </c>
    </row>
    <row r="76" spans="1:8" x14ac:dyDescent="0.25">
      <c r="A76" s="1">
        <v>44671</v>
      </c>
      <c r="B76">
        <v>916710.97081018798</v>
      </c>
      <c r="C76">
        <v>1016870.81105992</v>
      </c>
      <c r="D76">
        <v>917118.84684249805</v>
      </c>
      <c r="E76">
        <v>955538.38836910995</v>
      </c>
      <c r="F76">
        <v>993409.93010292004</v>
      </c>
      <c r="G76">
        <v>937544.45363129803</v>
      </c>
      <c r="H76">
        <v>961069.62787542201</v>
      </c>
    </row>
    <row r="77" spans="1:8" x14ac:dyDescent="0.25">
      <c r="A77" s="1">
        <v>44672</v>
      </c>
      <c r="B77">
        <v>903405.26864649204</v>
      </c>
      <c r="C77">
        <v>1005262.58866688</v>
      </c>
      <c r="D77">
        <v>901358.965643615</v>
      </c>
      <c r="E77">
        <v>944771.43619015499</v>
      </c>
      <c r="F77">
        <v>988269.77297554002</v>
      </c>
      <c r="G77">
        <v>930859.00120972202</v>
      </c>
      <c r="H77">
        <v>951010.05711074395</v>
      </c>
    </row>
    <row r="78" spans="1:8" x14ac:dyDescent="0.25">
      <c r="A78" s="1">
        <v>44673</v>
      </c>
      <c r="B78">
        <v>880852.26145578804</v>
      </c>
      <c r="C78">
        <v>981379.56177327305</v>
      </c>
      <c r="D78">
        <v>880329.98292285099</v>
      </c>
      <c r="E78">
        <v>915653.80992367503</v>
      </c>
      <c r="F78">
        <v>966534.83539543103</v>
      </c>
      <c r="G78">
        <v>912919.35064429499</v>
      </c>
      <c r="H78">
        <v>924185.99286156695</v>
      </c>
    </row>
    <row r="79" spans="1:8" x14ac:dyDescent="0.25">
      <c r="A79" s="1">
        <v>44676</v>
      </c>
      <c r="B79">
        <v>889936.29300714901</v>
      </c>
      <c r="C79">
        <v>992516.51002309006</v>
      </c>
      <c r="D79">
        <v>886556.32171345502</v>
      </c>
      <c r="E79">
        <v>922123.60272457905</v>
      </c>
      <c r="F79">
        <v>971986.58692512498</v>
      </c>
      <c r="G79">
        <v>923758.59349491296</v>
      </c>
      <c r="H79">
        <v>930693.02059365204</v>
      </c>
    </row>
    <row r="80" spans="1:8" x14ac:dyDescent="0.25">
      <c r="A80" s="1">
        <v>44677</v>
      </c>
      <c r="B80">
        <v>866652.95425058703</v>
      </c>
      <c r="C80">
        <v>973579.75414082699</v>
      </c>
      <c r="D80">
        <v>855171.58768623299</v>
      </c>
      <c r="E80">
        <v>899328.09024288901</v>
      </c>
      <c r="F80">
        <v>952364.51901588403</v>
      </c>
      <c r="G80">
        <v>896638.71156937501</v>
      </c>
      <c r="H80">
        <v>908572.51566623</v>
      </c>
    </row>
    <row r="81" spans="1:8" x14ac:dyDescent="0.25">
      <c r="A81" s="1">
        <v>44678</v>
      </c>
      <c r="B81">
        <v>857988.54582239501</v>
      </c>
      <c r="C81">
        <v>979274.15557286399</v>
      </c>
      <c r="D81">
        <v>839938.96492451394</v>
      </c>
      <c r="E81">
        <v>899756.33261349495</v>
      </c>
      <c r="F81">
        <v>941383.48882636998</v>
      </c>
      <c r="G81">
        <v>906535.99877915205</v>
      </c>
      <c r="H81">
        <v>910260.36310996895</v>
      </c>
    </row>
    <row r="82" spans="1:8" x14ac:dyDescent="0.25">
      <c r="A82" s="1">
        <v>44679</v>
      </c>
      <c r="B82">
        <v>880892.26444651</v>
      </c>
      <c r="C82">
        <v>991870.45277211396</v>
      </c>
      <c r="D82">
        <v>855407.65368644695</v>
      </c>
      <c r="E82">
        <v>915369.25244381698</v>
      </c>
      <c r="F82">
        <v>950738.37218437204</v>
      </c>
      <c r="G82">
        <v>934904.20736342994</v>
      </c>
      <c r="H82">
        <v>927055.74351934902</v>
      </c>
    </row>
    <row r="83" spans="1:8" x14ac:dyDescent="0.25">
      <c r="A83" s="1">
        <v>44680</v>
      </c>
      <c r="B83">
        <v>846564.54649759701</v>
      </c>
      <c r="C83">
        <v>962696.39410207001</v>
      </c>
      <c r="D83">
        <v>819346.16282581596</v>
      </c>
      <c r="E83">
        <v>890567.34662106296</v>
      </c>
      <c r="F83">
        <v>926849.14961967396</v>
      </c>
      <c r="G83">
        <v>906336.29891964095</v>
      </c>
      <c r="H83">
        <v>901384.60890866304</v>
      </c>
    </row>
    <row r="84" spans="1:8" x14ac:dyDescent="0.25">
      <c r="A84" s="1">
        <v>44683</v>
      </c>
      <c r="B84">
        <v>846001.36712290195</v>
      </c>
      <c r="C84">
        <v>959882.87962529296</v>
      </c>
      <c r="D84">
        <v>822365.52345930005</v>
      </c>
      <c r="E84">
        <v>891576.84712460299</v>
      </c>
      <c r="F84">
        <v>920806.30235633801</v>
      </c>
      <c r="G84">
        <v>908140.81465770397</v>
      </c>
      <c r="H84">
        <v>903688.55483631801</v>
      </c>
    </row>
    <row r="85" spans="1:8" x14ac:dyDescent="0.25">
      <c r="A85" s="1">
        <v>44684</v>
      </c>
      <c r="B85">
        <v>848535.44565225998</v>
      </c>
      <c r="C85">
        <v>959357.08508107299</v>
      </c>
      <c r="D85">
        <v>831785.17946583102</v>
      </c>
      <c r="E85">
        <v>893045.33899166901</v>
      </c>
      <c r="F85">
        <v>925269.13659248303</v>
      </c>
      <c r="G85">
        <v>903917.22899182094</v>
      </c>
      <c r="H85">
        <v>905527.83021266002</v>
      </c>
    </row>
    <row r="86" spans="1:8" x14ac:dyDescent="0.25">
      <c r="A86" s="1">
        <v>44685</v>
      </c>
      <c r="B86">
        <v>872773.04716898303</v>
      </c>
      <c r="C86">
        <v>982314.36718937999</v>
      </c>
      <c r="D86">
        <v>851827.10486002697</v>
      </c>
      <c r="E86">
        <v>917827.58505490096</v>
      </c>
      <c r="F86">
        <v>945748.01646003698</v>
      </c>
      <c r="G86">
        <v>926339.65663248696</v>
      </c>
      <c r="H86">
        <v>931010.08991101803</v>
      </c>
    </row>
    <row r="87" spans="1:8" x14ac:dyDescent="0.25">
      <c r="A87" s="1">
        <v>44686</v>
      </c>
      <c r="B87">
        <v>838626.11935831397</v>
      </c>
      <c r="C87">
        <v>955636.14182850998</v>
      </c>
      <c r="D87">
        <v>817180.720549869</v>
      </c>
      <c r="E87">
        <v>887117.506365326</v>
      </c>
      <c r="F87">
        <v>926276.99055442796</v>
      </c>
      <c r="G87">
        <v>890886.82984014601</v>
      </c>
      <c r="H87">
        <v>901952.05365250201</v>
      </c>
    </row>
    <row r="88" spans="1:8" x14ac:dyDescent="0.25">
      <c r="A88" s="1">
        <v>44687</v>
      </c>
      <c r="B88">
        <v>832375.84473444405</v>
      </c>
      <c r="C88">
        <v>958132.34110447997</v>
      </c>
      <c r="D88">
        <v>810462.74431731005</v>
      </c>
      <c r="E88">
        <v>883584.30517819198</v>
      </c>
      <c r="F88">
        <v>927580.85343513498</v>
      </c>
      <c r="G88">
        <v>893487.11783472996</v>
      </c>
      <c r="H88">
        <v>899256.96445488895</v>
      </c>
    </row>
    <row r="89" spans="1:8" x14ac:dyDescent="0.25">
      <c r="A89" s="1">
        <v>44690</v>
      </c>
      <c r="B89">
        <v>809803.82764078502</v>
      </c>
      <c r="C89">
        <v>943670.51639744896</v>
      </c>
      <c r="D89">
        <v>769156.010538409</v>
      </c>
      <c r="E89">
        <v>866555.08003475901</v>
      </c>
      <c r="F89">
        <v>914281.57842216501</v>
      </c>
      <c r="G89">
        <v>873618.48485359701</v>
      </c>
      <c r="H89">
        <v>881389.83508568804</v>
      </c>
    </row>
    <row r="90" spans="1:8" x14ac:dyDescent="0.25">
      <c r="A90" s="1">
        <v>44691</v>
      </c>
      <c r="B90">
        <v>806488.49259210995</v>
      </c>
      <c r="C90">
        <v>946364.99450871604</v>
      </c>
      <c r="D90">
        <v>772946.77411800297</v>
      </c>
      <c r="E90">
        <v>862785.17538693198</v>
      </c>
      <c r="F90">
        <v>908226.79630241403</v>
      </c>
      <c r="G90">
        <v>880841.30349825101</v>
      </c>
      <c r="H90">
        <v>879067.57567159901</v>
      </c>
    </row>
    <row r="91" spans="1:8" x14ac:dyDescent="0.25">
      <c r="A91" s="1">
        <v>44692</v>
      </c>
      <c r="B91">
        <v>793558.65887857799</v>
      </c>
      <c r="C91">
        <v>937410.44579121796</v>
      </c>
      <c r="D91">
        <v>755628.46323733102</v>
      </c>
      <c r="E91">
        <v>854916.06497433502</v>
      </c>
      <c r="F91">
        <v>901487.53448066697</v>
      </c>
      <c r="G91">
        <v>852585.05758442299</v>
      </c>
      <c r="H91">
        <v>870139.61436717596</v>
      </c>
    </row>
    <row r="92" spans="1:8" x14ac:dyDescent="0.25">
      <c r="A92" s="1">
        <v>44693</v>
      </c>
      <c r="B92">
        <v>789904.77018762997</v>
      </c>
      <c r="C92">
        <v>935335.25393864803</v>
      </c>
      <c r="D92">
        <v>742412.01520777401</v>
      </c>
      <c r="E92">
        <v>852537.02722408995</v>
      </c>
      <c r="F92">
        <v>898375.37911186204</v>
      </c>
      <c r="G92">
        <v>839002.04773112095</v>
      </c>
      <c r="H92">
        <v>867302.11731236696</v>
      </c>
    </row>
    <row r="93" spans="1:8" x14ac:dyDescent="0.25">
      <c r="A93" s="1">
        <v>44694</v>
      </c>
      <c r="B93">
        <v>806428.89695383399</v>
      </c>
      <c r="C93">
        <v>943892.95328328304</v>
      </c>
      <c r="D93">
        <v>759371.17271280999</v>
      </c>
      <c r="E93">
        <v>866201.15226986702</v>
      </c>
      <c r="F93">
        <v>904958.10092506395</v>
      </c>
      <c r="G93">
        <v>856523.21504209703</v>
      </c>
      <c r="H93">
        <v>880049.39721295994</v>
      </c>
    </row>
    <row r="94" spans="1:8" x14ac:dyDescent="0.25">
      <c r="A94" s="1">
        <v>44697</v>
      </c>
      <c r="B94">
        <v>801967.14971186104</v>
      </c>
      <c r="C94">
        <v>947834.959085437</v>
      </c>
      <c r="D94">
        <v>753208.82762242097</v>
      </c>
      <c r="E94">
        <v>866871.22654965206</v>
      </c>
      <c r="F94">
        <v>905662.94238624501</v>
      </c>
      <c r="G94">
        <v>857141.27284420503</v>
      </c>
      <c r="H94">
        <v>880780.84332784999</v>
      </c>
    </row>
    <row r="95" spans="1:8" x14ac:dyDescent="0.25">
      <c r="A95" s="1">
        <v>44698</v>
      </c>
      <c r="B95">
        <v>816057.05382562999</v>
      </c>
      <c r="C95">
        <v>954730.79534718697</v>
      </c>
      <c r="D95">
        <v>774619.63620112895</v>
      </c>
      <c r="E95">
        <v>883552.12030270405</v>
      </c>
      <c r="F95">
        <v>904791.26748237596</v>
      </c>
      <c r="G95">
        <v>867995.79556481098</v>
      </c>
      <c r="H95">
        <v>892566.25518722599</v>
      </c>
    </row>
    <row r="96" spans="1:8" x14ac:dyDescent="0.25">
      <c r="A96" s="1">
        <v>44699</v>
      </c>
      <c r="B96">
        <v>782688.53074289695</v>
      </c>
      <c r="C96">
        <v>924029.37330434006</v>
      </c>
      <c r="D96">
        <v>742863.46143561904</v>
      </c>
      <c r="E96">
        <v>854060.32660153206</v>
      </c>
      <c r="F96">
        <v>871938.25971183798</v>
      </c>
      <c r="G96">
        <v>819513.20949915401</v>
      </c>
      <c r="H96">
        <v>860735.77575108502</v>
      </c>
    </row>
    <row r="97" spans="1:8" x14ac:dyDescent="0.25">
      <c r="A97" s="1">
        <v>44700</v>
      </c>
      <c r="B97">
        <v>777665.93872095505</v>
      </c>
      <c r="C97">
        <v>921190.40918156796</v>
      </c>
      <c r="D97">
        <v>740422.56859636202</v>
      </c>
      <c r="E97">
        <v>849506.15474179096</v>
      </c>
      <c r="F97">
        <v>866398.48905906698</v>
      </c>
      <c r="G97">
        <v>804479.00282373303</v>
      </c>
      <c r="H97">
        <v>854259.36160826299</v>
      </c>
    </row>
    <row r="98" spans="1:8" x14ac:dyDescent="0.25">
      <c r="A98" s="1">
        <v>44701</v>
      </c>
      <c r="B98">
        <v>778682.37250162498</v>
      </c>
      <c r="C98">
        <v>930833.50338551705</v>
      </c>
      <c r="D98">
        <v>730004.62635456002</v>
      </c>
      <c r="E98">
        <v>847759.79944088706</v>
      </c>
      <c r="F98">
        <v>870364.71131477295</v>
      </c>
      <c r="G98">
        <v>804641.95476919995</v>
      </c>
      <c r="H98">
        <v>854499.07694561605</v>
      </c>
    </row>
    <row r="99" spans="1:8" x14ac:dyDescent="0.25">
      <c r="A99" s="1">
        <v>44704</v>
      </c>
      <c r="B99">
        <v>790525.08081079903</v>
      </c>
      <c r="C99">
        <v>945814.38085744099</v>
      </c>
      <c r="D99">
        <v>746719.17062395404</v>
      </c>
      <c r="E99">
        <v>861866.83629086299</v>
      </c>
      <c r="F99">
        <v>892634.18735084496</v>
      </c>
      <c r="G99">
        <v>829724.35797701403</v>
      </c>
      <c r="H99">
        <v>871400.51157494297</v>
      </c>
    </row>
    <row r="100" spans="1:8" x14ac:dyDescent="0.25">
      <c r="A100" s="1">
        <v>44705</v>
      </c>
      <c r="B100">
        <v>788387.67035318795</v>
      </c>
      <c r="C100">
        <v>954369.85417363304</v>
      </c>
      <c r="D100">
        <v>735973.21951123001</v>
      </c>
      <c r="E100">
        <v>862236.457125213</v>
      </c>
      <c r="F100">
        <v>903433.20769081102</v>
      </c>
      <c r="G100">
        <v>829224.69722069602</v>
      </c>
      <c r="H100">
        <v>872722.90929685498</v>
      </c>
    </row>
    <row r="101" spans="1:8" x14ac:dyDescent="0.25">
      <c r="A101" s="1">
        <v>44706</v>
      </c>
      <c r="B101">
        <v>797442.55510355404</v>
      </c>
      <c r="C101">
        <v>957313.90199467796</v>
      </c>
      <c r="D101">
        <v>744225.39669804298</v>
      </c>
      <c r="E101">
        <v>868416.22041561897</v>
      </c>
      <c r="F101">
        <v>904148.005771255</v>
      </c>
      <c r="G101">
        <v>826664.118062119</v>
      </c>
      <c r="H101">
        <v>877961.65975947503</v>
      </c>
    </row>
    <row r="102" spans="1:8" x14ac:dyDescent="0.25">
      <c r="A102" s="1">
        <v>44707</v>
      </c>
      <c r="B102">
        <v>815096.59842325596</v>
      </c>
      <c r="C102">
        <v>965894.89974782197</v>
      </c>
      <c r="D102">
        <v>761693.50084274204</v>
      </c>
      <c r="E102">
        <v>883916.02850582905</v>
      </c>
      <c r="F102">
        <v>915699.310954666</v>
      </c>
      <c r="G102">
        <v>838796.68770048697</v>
      </c>
      <c r="H102">
        <v>892090.651211177</v>
      </c>
    </row>
    <row r="103" spans="1:8" x14ac:dyDescent="0.25">
      <c r="A103" s="1">
        <v>44708</v>
      </c>
      <c r="B103">
        <v>831470.71013285103</v>
      </c>
      <c r="C103">
        <v>979631.68074605195</v>
      </c>
      <c r="D103">
        <v>781489.157920058</v>
      </c>
      <c r="E103">
        <v>898761.80237057502</v>
      </c>
      <c r="F103">
        <v>928849.08287010202</v>
      </c>
      <c r="G103">
        <v>861611.90609228797</v>
      </c>
      <c r="H103">
        <v>907828.49611289403</v>
      </c>
    </row>
    <row r="104" spans="1:8" x14ac:dyDescent="0.25">
      <c r="A104" s="1">
        <v>44712</v>
      </c>
      <c r="B104">
        <v>826609.10091806797</v>
      </c>
      <c r="C104">
        <v>972090.78500554198</v>
      </c>
      <c r="D104">
        <v>779851.21950997901</v>
      </c>
      <c r="E104">
        <v>892307.32934811397</v>
      </c>
      <c r="F104">
        <v>926209.91895256005</v>
      </c>
      <c r="G104">
        <v>856984.57176691701</v>
      </c>
      <c r="H104">
        <v>901737.48519204301</v>
      </c>
    </row>
    <row r="105" spans="1:8" x14ac:dyDescent="0.25">
      <c r="A105" s="1">
        <v>44713</v>
      </c>
      <c r="B105">
        <v>830946.49731470505</v>
      </c>
      <c r="C105">
        <v>973094.11217305297</v>
      </c>
      <c r="D105">
        <v>782143.22247370495</v>
      </c>
      <c r="E105">
        <v>889021.34915402206</v>
      </c>
      <c r="F105">
        <v>914564.97948036203</v>
      </c>
      <c r="G105">
        <v>852212.254209009</v>
      </c>
      <c r="H105">
        <v>896902.45143782697</v>
      </c>
    </row>
    <row r="106" spans="1:8" x14ac:dyDescent="0.25">
      <c r="A106" s="1">
        <v>44714</v>
      </c>
      <c r="B106">
        <v>854330.10570551304</v>
      </c>
      <c r="C106">
        <v>978650.977601978</v>
      </c>
      <c r="D106">
        <v>810391.318108798</v>
      </c>
      <c r="E106">
        <v>903689.69140866096</v>
      </c>
      <c r="F106">
        <v>922388.34487876901</v>
      </c>
      <c r="G106">
        <v>862470.02383935696</v>
      </c>
      <c r="H106">
        <v>908793.91751715005</v>
      </c>
    </row>
    <row r="107" spans="1:8" x14ac:dyDescent="0.25">
      <c r="A107" s="1">
        <v>44715</v>
      </c>
      <c r="B107">
        <v>846690.43479944603</v>
      </c>
      <c r="C107">
        <v>969304.43974873703</v>
      </c>
      <c r="D107">
        <v>798572.87156817899</v>
      </c>
      <c r="E107">
        <v>895560.98375180003</v>
      </c>
      <c r="F107">
        <v>914439.42910728406</v>
      </c>
      <c r="G107">
        <v>844189.06050364301</v>
      </c>
      <c r="H107">
        <v>899265.98453029699</v>
      </c>
    </row>
    <row r="108" spans="1:8" x14ac:dyDescent="0.25">
      <c r="A108" s="1">
        <v>44718</v>
      </c>
      <c r="B108">
        <v>847074.87346674304</v>
      </c>
      <c r="C108">
        <v>970343.49583623104</v>
      </c>
      <c r="D108">
        <v>800026.40176330903</v>
      </c>
      <c r="E108">
        <v>896812.67575314303</v>
      </c>
      <c r="F108">
        <v>913029.54012641904</v>
      </c>
      <c r="G108">
        <v>843291.25166194502</v>
      </c>
      <c r="H108">
        <v>899705.50820471498</v>
      </c>
    </row>
    <row r="109" spans="1:8" x14ac:dyDescent="0.25">
      <c r="A109" s="1">
        <v>44719</v>
      </c>
      <c r="B109">
        <v>852660.51169992797</v>
      </c>
      <c r="C109">
        <v>980472.41622731404</v>
      </c>
      <c r="D109">
        <v>807697.44897090795</v>
      </c>
      <c r="E109">
        <v>904293.713839081</v>
      </c>
      <c r="F109">
        <v>918296.94913063</v>
      </c>
      <c r="G109">
        <v>855182.79439527798</v>
      </c>
      <c r="H109">
        <v>906931.40861324198</v>
      </c>
    </row>
    <row r="110" spans="1:8" x14ac:dyDescent="0.25">
      <c r="A110" s="1">
        <v>44720</v>
      </c>
      <c r="B110">
        <v>845320.92842508701</v>
      </c>
      <c r="C110">
        <v>973931.63390919799</v>
      </c>
      <c r="D110">
        <v>800998.82663164497</v>
      </c>
      <c r="E110">
        <v>897042.86960079905</v>
      </c>
      <c r="F110">
        <v>909269.476111984</v>
      </c>
      <c r="G110">
        <v>847816.21172789705</v>
      </c>
      <c r="H110">
        <v>899572.12042292603</v>
      </c>
    </row>
    <row r="111" spans="1:8" x14ac:dyDescent="0.25">
      <c r="A111" s="1">
        <v>44721</v>
      </c>
      <c r="B111">
        <v>829196.13486124401</v>
      </c>
      <c r="C111">
        <v>959509.09354970104</v>
      </c>
      <c r="D111">
        <v>778053.80643156695</v>
      </c>
      <c r="E111">
        <v>880614.05256893905</v>
      </c>
      <c r="F111">
        <v>893405.60202369699</v>
      </c>
      <c r="G111">
        <v>826704.407044266</v>
      </c>
      <c r="H111">
        <v>882130.30127598497</v>
      </c>
    </row>
    <row r="112" spans="1:8" x14ac:dyDescent="0.25">
      <c r="A112" s="1">
        <v>44722</v>
      </c>
      <c r="B112">
        <v>803337.14630915096</v>
      </c>
      <c r="C112">
        <v>941366.66752812499</v>
      </c>
      <c r="D112">
        <v>747954.69814432797</v>
      </c>
      <c r="E112">
        <v>855388.159777191</v>
      </c>
      <c r="F112">
        <v>876609.33916816697</v>
      </c>
      <c r="G112">
        <v>804477.31968768104</v>
      </c>
      <c r="H112">
        <v>858076.76685510401</v>
      </c>
    </row>
    <row r="113" spans="1:8" x14ac:dyDescent="0.25">
      <c r="A113" s="1">
        <v>44725</v>
      </c>
      <c r="B113">
        <v>774472.68970514694</v>
      </c>
      <c r="C113">
        <v>918750.86012837605</v>
      </c>
      <c r="D113">
        <v>708578.70191944402</v>
      </c>
      <c r="E113">
        <v>830213.30177548202</v>
      </c>
      <c r="F113">
        <v>857121.96718559205</v>
      </c>
      <c r="G113">
        <v>776415.16353952803</v>
      </c>
      <c r="H113">
        <v>834131.200003498</v>
      </c>
    </row>
    <row r="114" spans="1:8" x14ac:dyDescent="0.25">
      <c r="A114" s="1">
        <v>44726</v>
      </c>
      <c r="B114">
        <v>773038.05329157296</v>
      </c>
      <c r="C114">
        <v>912915.17199132103</v>
      </c>
      <c r="D114">
        <v>719528.72694873402</v>
      </c>
      <c r="E114">
        <v>825586.04597714206</v>
      </c>
      <c r="F114">
        <v>851191.67320976197</v>
      </c>
      <c r="G114">
        <v>770456.33844012395</v>
      </c>
      <c r="H114">
        <v>829978.95862409403</v>
      </c>
    </row>
    <row r="115" spans="1:8" x14ac:dyDescent="0.25">
      <c r="A115" s="1">
        <v>44727</v>
      </c>
      <c r="B115">
        <v>788715.64821649902</v>
      </c>
      <c r="C115">
        <v>920856.78560063499</v>
      </c>
      <c r="D115">
        <v>751246.16474331205</v>
      </c>
      <c r="E115">
        <v>835086.01449825999</v>
      </c>
      <c r="F115">
        <v>859563.19755516003</v>
      </c>
      <c r="G115">
        <v>779027.94175556698</v>
      </c>
      <c r="H115">
        <v>838280.16135548195</v>
      </c>
    </row>
    <row r="116" spans="1:8" x14ac:dyDescent="0.25">
      <c r="A116" s="1">
        <v>44728</v>
      </c>
      <c r="B116">
        <v>769387.37597681396</v>
      </c>
      <c r="C116">
        <v>902779.14454838901</v>
      </c>
      <c r="D116">
        <v>738337.49239071202</v>
      </c>
      <c r="E116">
        <v>813973.98018124397</v>
      </c>
      <c r="F116">
        <v>850858.69101676904</v>
      </c>
      <c r="G116">
        <v>764452.80529833306</v>
      </c>
      <c r="H116">
        <v>818013.41859217896</v>
      </c>
    </row>
    <row r="117" spans="1:8" x14ac:dyDescent="0.25">
      <c r="A117" s="1">
        <v>44729</v>
      </c>
      <c r="B117">
        <v>777343.26831079903</v>
      </c>
      <c r="C117">
        <v>905411.90948674397</v>
      </c>
      <c r="D117">
        <v>748817.94494156202</v>
      </c>
      <c r="E117">
        <v>814786.25282528705</v>
      </c>
      <c r="F117">
        <v>850527.65834388696</v>
      </c>
      <c r="G117">
        <v>767569.53610254696</v>
      </c>
      <c r="H117">
        <v>816966.81650925195</v>
      </c>
    </row>
    <row r="118" spans="1:8" x14ac:dyDescent="0.25">
      <c r="A118" s="1">
        <v>44733</v>
      </c>
      <c r="B118">
        <v>787958.53579355602</v>
      </c>
      <c r="C118">
        <v>932549.23502156395</v>
      </c>
      <c r="D118">
        <v>758915.76513730199</v>
      </c>
      <c r="E118">
        <v>831228.58729794296</v>
      </c>
      <c r="F118">
        <v>873625.53495368897</v>
      </c>
      <c r="G118">
        <v>790224.40818564105</v>
      </c>
      <c r="H118">
        <v>834500.476423983</v>
      </c>
    </row>
    <row r="119" spans="1:8" x14ac:dyDescent="0.25">
      <c r="A119" s="1">
        <v>44734</v>
      </c>
      <c r="B119">
        <v>790947.82648111705</v>
      </c>
      <c r="C119">
        <v>940995.01167485397</v>
      </c>
      <c r="D119">
        <v>760797.03501919901</v>
      </c>
      <c r="E119">
        <v>830836.78508236702</v>
      </c>
      <c r="F119">
        <v>879981.51110420201</v>
      </c>
      <c r="G119">
        <v>793432.30972536001</v>
      </c>
      <c r="H119">
        <v>833212.51898999198</v>
      </c>
    </row>
    <row r="120" spans="1:8" x14ac:dyDescent="0.25">
      <c r="A120" s="1">
        <v>44735</v>
      </c>
      <c r="B120">
        <v>798406.81900049595</v>
      </c>
      <c r="C120">
        <v>954848.13139149803</v>
      </c>
      <c r="D120">
        <v>762168.65242048202</v>
      </c>
      <c r="E120">
        <v>835786.32187130698</v>
      </c>
      <c r="F120">
        <v>887420.66474113404</v>
      </c>
      <c r="G120">
        <v>812596.15057429695</v>
      </c>
      <c r="H120">
        <v>838521.51670654595</v>
      </c>
    </row>
    <row r="121" spans="1:8" x14ac:dyDescent="0.25">
      <c r="A121" s="1">
        <v>44736</v>
      </c>
      <c r="B121">
        <v>826003.92123819701</v>
      </c>
      <c r="C121">
        <v>972570.37722584896</v>
      </c>
      <c r="D121">
        <v>795691.82389268</v>
      </c>
      <c r="E121">
        <v>860859.00073483295</v>
      </c>
      <c r="F121">
        <v>900843.71301612805</v>
      </c>
      <c r="G121">
        <v>831481.48594930104</v>
      </c>
      <c r="H121">
        <v>861025.78484222805</v>
      </c>
    </row>
    <row r="122" spans="1:8" x14ac:dyDescent="0.25">
      <c r="A122" s="1">
        <v>44739</v>
      </c>
      <c r="B122">
        <v>818278.17515589099</v>
      </c>
      <c r="C122">
        <v>973721.83675954002</v>
      </c>
      <c r="D122">
        <v>786036.34099128295</v>
      </c>
      <c r="E122">
        <v>859161.31067135604</v>
      </c>
      <c r="F122">
        <v>899465.74843177805</v>
      </c>
      <c r="G122">
        <v>826577.77326731302</v>
      </c>
      <c r="H122">
        <v>859319.62391205598</v>
      </c>
    </row>
    <row r="123" spans="1:8" x14ac:dyDescent="0.25">
      <c r="A123" s="1">
        <v>44740</v>
      </c>
      <c r="B123">
        <v>796951.44839502696</v>
      </c>
      <c r="C123">
        <v>960236.31920430297</v>
      </c>
      <c r="D123">
        <v>771795.62517017697</v>
      </c>
      <c r="E123">
        <v>845859.07101681503</v>
      </c>
      <c r="F123">
        <v>890804.841735458</v>
      </c>
      <c r="G123">
        <v>805824.96634652501</v>
      </c>
      <c r="H123">
        <v>845891.46498597995</v>
      </c>
    </row>
  </sheetData>
  <mergeCells count="3">
    <mergeCell ref="K7:Q7"/>
    <mergeCell ref="K11:Q11"/>
    <mergeCell ref="K16:Q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OHLCV-result2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alasmar, Ahmed</cp:lastModifiedBy>
  <dcterms:created xsi:type="dcterms:W3CDTF">2024-10-05T16:25:41Z</dcterms:created>
  <dcterms:modified xsi:type="dcterms:W3CDTF">2024-10-05T16:27:42Z</dcterms:modified>
</cp:coreProperties>
</file>