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FinRL\FinRL\examples\OHLCV and TA\second period\"/>
    </mc:Choice>
  </mc:AlternateContent>
  <xr:revisionPtr revIDLastSave="0" documentId="13_ncr:1_{D911E825-2FF9-4359-B318-F7C9D605CCC0}" xr6:coauthVersionLast="47" xr6:coauthVersionMax="47" xr10:uidLastSave="{00000000-0000-0000-0000-000000000000}"/>
  <bookViews>
    <workbookView xWindow="-120" yWindow="-120" windowWidth="29040" windowHeight="15840" xr2:uid="{A57E7DAF-1DF9-48FB-91FD-70C0C63A108D}"/>
  </bookViews>
  <sheets>
    <sheet name="OHLCV&amp;TA - result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P19" i="1"/>
  <c r="O19" i="1"/>
  <c r="N19" i="1"/>
  <c r="M19" i="1"/>
  <c r="L19" i="1"/>
  <c r="K19" i="1"/>
  <c r="Q18" i="1"/>
  <c r="P18" i="1"/>
  <c r="O18" i="1"/>
  <c r="N18" i="1"/>
  <c r="M18" i="1"/>
  <c r="L18" i="1"/>
  <c r="K18" i="1"/>
  <c r="Q10" i="1"/>
  <c r="P10" i="1"/>
  <c r="O10" i="1"/>
  <c r="N10" i="1"/>
  <c r="M10" i="1"/>
  <c r="L10" i="1"/>
  <c r="K10" i="1"/>
  <c r="Q9" i="1"/>
  <c r="Q12" i="1" s="1"/>
  <c r="P9" i="1"/>
  <c r="P12" i="1" s="1"/>
  <c r="O9" i="1"/>
  <c r="O12" i="1" s="1"/>
  <c r="N9" i="1"/>
  <c r="N12" i="1" s="1"/>
  <c r="M9" i="1"/>
  <c r="M12" i="1" s="1"/>
  <c r="L9" i="1"/>
  <c r="L12" i="1" s="1"/>
  <c r="K9" i="1"/>
  <c r="K12" i="1" s="1"/>
</calcChain>
</file>

<file path=xl/sharedStrings.xml><?xml version="1.0" encoding="utf-8"?>
<sst xmlns="http://schemas.openxmlformats.org/spreadsheetml/2006/main" count="42" uniqueCount="24">
  <si>
    <t>date</t>
  </si>
  <si>
    <t>a2c</t>
  </si>
  <si>
    <t>ddpg</t>
  </si>
  <si>
    <t>ppo</t>
  </si>
  <si>
    <t>td3</t>
  </si>
  <si>
    <t>sac</t>
  </si>
  <si>
    <t>mvo</t>
  </si>
  <si>
    <t>dji</t>
  </si>
  <si>
    <t>DATE</t>
  </si>
  <si>
    <t>A2C</t>
  </si>
  <si>
    <t>DDPG</t>
  </si>
  <si>
    <t>PPO</t>
  </si>
  <si>
    <t>TD3</t>
  </si>
  <si>
    <t>SAC</t>
  </si>
  <si>
    <t>MVO</t>
  </si>
  <si>
    <t>DJI</t>
  </si>
  <si>
    <t>Model</t>
  </si>
  <si>
    <t>Starting Balance</t>
  </si>
  <si>
    <t>Final Balance</t>
  </si>
  <si>
    <t>Avg. Annual Gain</t>
  </si>
  <si>
    <t>Standard Deviation</t>
  </si>
  <si>
    <t>Annual risk free rate</t>
  </si>
  <si>
    <t>Sharpe Ratio</t>
  </si>
  <si>
    <t>Avg. Annual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</si>
</sst>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6" fillId="0" borderId="10" xfId="0" applyFont="1" applyBorder="1" applyAlignment="1">
      <alignment horizontal="center"/>
    </xf>
    <xf numFmtId="14" fontId="0" fillId="0" borderId="10" xfId="0" applyNumberFormat="1" applyBorder="1"/>
    <xf numFmtId="164" fontId="0" fillId="0" borderId="10" xfId="0" applyNumberFormat="1" applyBorder="1" applyAlignment="1">
      <alignment horizontal="center"/>
    </xf>
    <xf numFmtId="10" fontId="0" fillId="0" borderId="0" xfId="2" applyNumberFormat="1" applyFont="1"/>
    <xf numFmtId="0" fontId="0" fillId="0" borderId="10" xfId="0" applyBorder="1"/>
    <xf numFmtId="10" fontId="0" fillId="0" borderId="10" xfId="2" applyNumberFormat="1" applyFont="1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0" fontId="0" fillId="0" borderId="11" xfId="2" applyNumberFormat="1" applyFont="1" applyBorder="1" applyAlignment="1">
      <alignment horizontal="center"/>
    </xf>
    <xf numFmtId="10" fontId="0" fillId="0" borderId="12" xfId="2" applyNumberFormat="1" applyFont="1" applyBorder="1" applyAlignment="1">
      <alignment horizontal="center"/>
    </xf>
    <xf numFmtId="10" fontId="0" fillId="0" borderId="13" xfId="2" applyNumberFormat="1" applyFont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7FD27-C38E-45F4-AEF3-CD6526C8A90A}">
  <dimension ref="A1:Z123"/>
  <sheetViews>
    <sheetView tabSelected="1" workbookViewId="0">
      <selection activeCell="J1" sqref="J1:Z19"/>
    </sheetView>
  </sheetViews>
  <sheetFormatPr defaultRowHeight="15" x14ac:dyDescent="0.25"/>
  <cols>
    <col min="10" max="10" width="18.85546875" bestFit="1" customWidth="1"/>
    <col min="11" max="17" width="8.5703125" bestFit="1" customWidth="1"/>
    <col min="19" max="19" width="9.42578125" bestFit="1" customWidth="1"/>
    <col min="20" max="26" width="8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</row>
    <row r="2" spans="1:26" x14ac:dyDescent="0.25">
      <c r="A2" s="1">
        <v>44564</v>
      </c>
      <c r="B2">
        <v>1000000</v>
      </c>
      <c r="C2">
        <v>1000000</v>
      </c>
      <c r="D2">
        <v>1000000</v>
      </c>
      <c r="E2">
        <v>1000000</v>
      </c>
      <c r="F2">
        <v>1000000</v>
      </c>
      <c r="G2">
        <v>1003725.33053103</v>
      </c>
      <c r="H2">
        <v>1000000</v>
      </c>
      <c r="S2" s="3">
        <v>44740</v>
      </c>
      <c r="T2" s="4">
        <v>802593.72951101605</v>
      </c>
      <c r="U2" s="9">
        <v>881413.87245116394</v>
      </c>
      <c r="V2" s="4">
        <v>881322.73370862601</v>
      </c>
      <c r="W2" s="4">
        <v>877513.46553351497</v>
      </c>
      <c r="X2" s="4">
        <v>816911.86862831097</v>
      </c>
      <c r="Y2" s="4">
        <v>805824.94372762903</v>
      </c>
      <c r="Z2" s="4">
        <v>845891.46498597995</v>
      </c>
    </row>
    <row r="3" spans="1:26" x14ac:dyDescent="0.25">
      <c r="A3" s="1">
        <v>44565</v>
      </c>
      <c r="B3">
        <v>1002274.2880106301</v>
      </c>
      <c r="C3">
        <v>1001147.93975029</v>
      </c>
      <c r="D3">
        <v>1000631.9908339001</v>
      </c>
      <c r="E3">
        <v>1001326.47691116</v>
      </c>
      <c r="F3">
        <v>1003072.1319764</v>
      </c>
      <c r="G3">
        <v>995513.39641918696</v>
      </c>
      <c r="H3">
        <v>1005865.5090356499</v>
      </c>
    </row>
    <row r="4" spans="1:26" x14ac:dyDescent="0.25">
      <c r="A4" s="1">
        <v>44566</v>
      </c>
      <c r="B4">
        <v>994300.72259207105</v>
      </c>
      <c r="C4">
        <v>995684.488019943</v>
      </c>
      <c r="D4">
        <v>1000393.27157838</v>
      </c>
      <c r="E4">
        <v>998430.78699645901</v>
      </c>
      <c r="F4">
        <v>998169.03517150902</v>
      </c>
      <c r="G4">
        <v>976897.36968862906</v>
      </c>
      <c r="H4">
        <v>995135.99267023196</v>
      </c>
    </row>
    <row r="5" spans="1:26" x14ac:dyDescent="0.25">
      <c r="A5" s="1">
        <v>44567</v>
      </c>
      <c r="B5">
        <v>994278.34955293196</v>
      </c>
      <c r="C5">
        <v>996162.51213111798</v>
      </c>
      <c r="D5">
        <v>1000645.64760995</v>
      </c>
      <c r="E5">
        <v>999006.44701461704</v>
      </c>
      <c r="F5">
        <v>996342.30915478105</v>
      </c>
      <c r="G5">
        <v>966007.60815990204</v>
      </c>
      <c r="H5">
        <v>990471.79367752804</v>
      </c>
      <c r="L5" s="5"/>
    </row>
    <row r="6" spans="1:26" x14ac:dyDescent="0.25">
      <c r="A6" s="1">
        <v>44568</v>
      </c>
      <c r="B6">
        <v>995493.88283123705</v>
      </c>
      <c r="C6">
        <v>999681.266348648</v>
      </c>
      <c r="D6">
        <v>1001769.85675015</v>
      </c>
      <c r="E6">
        <v>1003164.93361206</v>
      </c>
      <c r="F6">
        <v>1001287.30123437</v>
      </c>
      <c r="G6">
        <v>966278.15621643199</v>
      </c>
      <c r="H6">
        <v>990340.31924506905</v>
      </c>
      <c r="J6" s="2" t="s">
        <v>16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14</v>
      </c>
      <c r="Q6" s="2" t="s">
        <v>15</v>
      </c>
    </row>
    <row r="7" spans="1:26" x14ac:dyDescent="0.25">
      <c r="A7" s="1">
        <v>44571</v>
      </c>
      <c r="B7">
        <v>989156.87703298905</v>
      </c>
      <c r="C7">
        <v>1000506.0661884299</v>
      </c>
      <c r="D7">
        <v>1000610.53310778</v>
      </c>
      <c r="E7">
        <v>1000713.71146324</v>
      </c>
      <c r="F7">
        <v>996379.64919172996</v>
      </c>
      <c r="G7">
        <v>961616.95696471597</v>
      </c>
      <c r="H7">
        <v>985890.68871282402</v>
      </c>
      <c r="J7" s="6" t="s">
        <v>17</v>
      </c>
      <c r="K7" s="10">
        <v>1000000</v>
      </c>
      <c r="L7" s="11"/>
      <c r="M7" s="11"/>
      <c r="N7" s="11"/>
      <c r="O7" s="11"/>
      <c r="P7" s="11"/>
      <c r="Q7" s="12"/>
      <c r="R7" s="5"/>
    </row>
    <row r="8" spans="1:26" x14ac:dyDescent="0.25">
      <c r="A8" s="1">
        <v>44572</v>
      </c>
      <c r="B8">
        <v>994530.56340383901</v>
      </c>
      <c r="C8">
        <v>1004296.22625579</v>
      </c>
      <c r="D8">
        <v>1000903.00439423</v>
      </c>
      <c r="E8">
        <v>1002219.1287377001</v>
      </c>
      <c r="F8">
        <v>1006194.12123153</v>
      </c>
      <c r="G8">
        <v>963744.336802089</v>
      </c>
      <c r="H8">
        <v>990896.83056417003</v>
      </c>
      <c r="J8" s="6" t="s">
        <v>18</v>
      </c>
      <c r="K8" s="4">
        <v>802593.72951101605</v>
      </c>
      <c r="L8" s="4">
        <v>881413.87245116394</v>
      </c>
      <c r="M8" s="4">
        <v>881322.73370862601</v>
      </c>
      <c r="N8" s="4">
        <v>877513.46553351497</v>
      </c>
      <c r="O8" s="4">
        <v>816911.86862831097</v>
      </c>
      <c r="P8" s="4">
        <v>805824.94372762903</v>
      </c>
      <c r="Q8" s="4">
        <v>845891.46498597995</v>
      </c>
    </row>
    <row r="9" spans="1:26" x14ac:dyDescent="0.25">
      <c r="A9" s="1">
        <v>44573</v>
      </c>
      <c r="B9">
        <v>992019.34250234906</v>
      </c>
      <c r="C9">
        <v>1006198.1572612301</v>
      </c>
      <c r="D9">
        <v>1001753.08522257</v>
      </c>
      <c r="E9">
        <v>1005280.54599692</v>
      </c>
      <c r="F9">
        <v>1004266.4727018001</v>
      </c>
      <c r="G9">
        <v>968246.22248327394</v>
      </c>
      <c r="H9">
        <v>991943.70598271501</v>
      </c>
      <c r="J9" s="6" t="s">
        <v>19</v>
      </c>
      <c r="K9" s="7">
        <f>(K8/$K$7-1)*2</f>
        <v>-0.39481254097796792</v>
      </c>
      <c r="L9" s="7">
        <f t="shared" ref="L9:Q9" si="0">(L8/$K$7-1)*2</f>
        <v>-0.23717225509767204</v>
      </c>
      <c r="M9" s="7">
        <f t="shared" si="0"/>
        <v>-0.23735453258274797</v>
      </c>
      <c r="N9" s="7">
        <f t="shared" si="0"/>
        <v>-0.24497306893297011</v>
      </c>
      <c r="O9" s="7">
        <f t="shared" si="0"/>
        <v>-0.366176262743378</v>
      </c>
      <c r="P9" s="7">
        <f t="shared" si="0"/>
        <v>-0.38835011254474194</v>
      </c>
      <c r="Q9" s="7">
        <f t="shared" si="0"/>
        <v>-0.30821707002804</v>
      </c>
    </row>
    <row r="10" spans="1:26" x14ac:dyDescent="0.25">
      <c r="A10" s="1">
        <v>44574</v>
      </c>
      <c r="B10">
        <v>988846.53900503495</v>
      </c>
      <c r="C10">
        <v>998442.69463159097</v>
      </c>
      <c r="D10">
        <v>1001836.92858817</v>
      </c>
      <c r="E10">
        <v>999970.96222235798</v>
      </c>
      <c r="F10">
        <v>1001249.4430044499</v>
      </c>
      <c r="G10">
        <v>948477.50358826201</v>
      </c>
      <c r="H10">
        <v>987113.86560524895</v>
      </c>
      <c r="J10" s="6" t="s">
        <v>20</v>
      </c>
      <c r="K10" s="7">
        <f>_xlfn.STDEV.P(B2:B123)/$K$7</f>
        <v>5.698394611982633E-2</v>
      </c>
      <c r="L10" s="7">
        <f t="shared" ref="L10:Q10" si="1">_xlfn.STDEV.P(C2:C127)/$K$7</f>
        <v>3.8183371815328951E-2</v>
      </c>
      <c r="M10" s="7">
        <f t="shared" si="1"/>
        <v>4.0410417649933424E-2</v>
      </c>
      <c r="N10" s="7">
        <f t="shared" si="1"/>
        <v>3.3230825353258352E-2</v>
      </c>
      <c r="O10" s="7">
        <f t="shared" si="1"/>
        <v>5.540012703224613E-2</v>
      </c>
      <c r="P10" s="7">
        <f t="shared" si="1"/>
        <v>5.5715564390111029E-2</v>
      </c>
      <c r="Q10" s="7">
        <f t="shared" si="1"/>
        <v>4.3022658010801004E-2</v>
      </c>
    </row>
    <row r="11" spans="1:26" x14ac:dyDescent="0.25">
      <c r="A11" s="1">
        <v>44575</v>
      </c>
      <c r="B11">
        <v>976653.66633963003</v>
      </c>
      <c r="C11">
        <v>996262.467108474</v>
      </c>
      <c r="D11">
        <v>1000044.77614861</v>
      </c>
      <c r="E11">
        <v>998244.96228720795</v>
      </c>
      <c r="F11">
        <v>1000133.03776151</v>
      </c>
      <c r="G11">
        <v>958228.37231187604</v>
      </c>
      <c r="H11">
        <v>981597.67948993295</v>
      </c>
      <c r="J11" s="6" t="s">
        <v>21</v>
      </c>
      <c r="K11" s="13">
        <v>4.2500000000000003E-2</v>
      </c>
      <c r="L11" s="14"/>
      <c r="M11" s="14"/>
      <c r="N11" s="14"/>
      <c r="O11" s="14"/>
      <c r="P11" s="14"/>
      <c r="Q11" s="15"/>
    </row>
    <row r="12" spans="1:26" x14ac:dyDescent="0.25">
      <c r="A12" s="1">
        <v>44579</v>
      </c>
      <c r="B12">
        <v>957895.55914663698</v>
      </c>
      <c r="C12">
        <v>982942.28250855999</v>
      </c>
      <c r="D12">
        <v>998164.43191293697</v>
      </c>
      <c r="E12">
        <v>985906.11946036504</v>
      </c>
      <c r="F12">
        <v>981882.22438866796</v>
      </c>
      <c r="G12">
        <v>938524.21137180796</v>
      </c>
      <c r="H12">
        <v>966746.26199875004</v>
      </c>
      <c r="J12" s="6" t="s">
        <v>22</v>
      </c>
      <c r="K12" s="8">
        <f t="shared" ref="K12:Q12" si="2">(K9-$K$11)/K10</f>
        <v>-7.674311288628263</v>
      </c>
      <c r="L12" s="8">
        <f t="shared" si="2"/>
        <v>-7.3244515034001232</v>
      </c>
      <c r="M12" s="8">
        <f t="shared" si="2"/>
        <v>-6.9253066129399183</v>
      </c>
      <c r="N12" s="8">
        <f t="shared" si="2"/>
        <v>-8.6507953346630551</v>
      </c>
      <c r="O12" s="8">
        <f t="shared" si="2"/>
        <v>-7.376810932319783</v>
      </c>
      <c r="P12" s="8">
        <f t="shared" si="2"/>
        <v>-7.7330296706321011</v>
      </c>
      <c r="Q12" s="8">
        <f t="shared" si="2"/>
        <v>-8.1519154381393886</v>
      </c>
    </row>
    <row r="13" spans="1:26" x14ac:dyDescent="0.25">
      <c r="A13" s="1">
        <v>44580</v>
      </c>
      <c r="B13">
        <v>947181.14889883401</v>
      </c>
      <c r="C13">
        <v>972444.32047324302</v>
      </c>
      <c r="D13">
        <v>990697.25894121896</v>
      </c>
      <c r="E13">
        <v>978707.56761100003</v>
      </c>
      <c r="F13">
        <v>966669.93507261598</v>
      </c>
      <c r="G13">
        <v>943807.56684955896</v>
      </c>
      <c r="H13">
        <v>957457.77101363195</v>
      </c>
    </row>
    <row r="14" spans="1:26" x14ac:dyDescent="0.25">
      <c r="A14" s="1">
        <v>44581</v>
      </c>
      <c r="B14">
        <v>938722.37836050405</v>
      </c>
      <c r="C14">
        <v>962803.77522551699</v>
      </c>
      <c r="D14">
        <v>986854.54742131801</v>
      </c>
      <c r="E14">
        <v>969239.85029532597</v>
      </c>
      <c r="F14">
        <v>956343.84113951097</v>
      </c>
      <c r="G14">
        <v>940894.17632570199</v>
      </c>
      <c r="H14">
        <v>948895.25943103503</v>
      </c>
    </row>
    <row r="15" spans="1:26" x14ac:dyDescent="0.25">
      <c r="A15" s="1">
        <v>44582</v>
      </c>
      <c r="B15">
        <v>925405.30482839898</v>
      </c>
      <c r="C15">
        <v>953111.83233206905</v>
      </c>
      <c r="D15">
        <v>976754.27142167301</v>
      </c>
      <c r="E15">
        <v>955449.59364630806</v>
      </c>
      <c r="F15">
        <v>934600.36573667906</v>
      </c>
      <c r="G15">
        <v>933355.27918686799</v>
      </c>
      <c r="H15">
        <v>936594.60993093904</v>
      </c>
      <c r="J15" s="2" t="s">
        <v>16</v>
      </c>
      <c r="K15" s="2" t="s">
        <v>9</v>
      </c>
      <c r="L15" s="2" t="s">
        <v>10</v>
      </c>
      <c r="M15" s="2" t="s">
        <v>11</v>
      </c>
      <c r="N15" s="2" t="s">
        <v>12</v>
      </c>
      <c r="O15" s="2" t="s">
        <v>13</v>
      </c>
      <c r="P15" s="2" t="s">
        <v>14</v>
      </c>
      <c r="Q15" s="2" t="s">
        <v>15</v>
      </c>
    </row>
    <row r="16" spans="1:26" x14ac:dyDescent="0.25">
      <c r="A16" s="1">
        <v>44585</v>
      </c>
      <c r="B16">
        <v>932245.30710195901</v>
      </c>
      <c r="C16">
        <v>951700.29773650295</v>
      </c>
      <c r="D16">
        <v>976420.46083250805</v>
      </c>
      <c r="E16">
        <v>953511.30964209698</v>
      </c>
      <c r="F16">
        <v>934943.657271103</v>
      </c>
      <c r="G16">
        <v>929186.07807998697</v>
      </c>
      <c r="H16">
        <v>939304.18591632706</v>
      </c>
      <c r="J16" s="6" t="s">
        <v>17</v>
      </c>
      <c r="K16" s="10">
        <v>1000000</v>
      </c>
      <c r="L16" s="11"/>
      <c r="M16" s="11"/>
      <c r="N16" s="11"/>
      <c r="O16" s="11"/>
      <c r="P16" s="11"/>
      <c r="Q16" s="12"/>
    </row>
    <row r="17" spans="1:17" x14ac:dyDescent="0.25">
      <c r="A17" s="1">
        <v>44586</v>
      </c>
      <c r="B17">
        <v>927117.94055532804</v>
      </c>
      <c r="C17">
        <v>957450.99909911305</v>
      </c>
      <c r="D17">
        <v>978779.421302906</v>
      </c>
      <c r="E17">
        <v>951059.255389472</v>
      </c>
      <c r="F17">
        <v>935094.62402220105</v>
      </c>
      <c r="G17">
        <v>914866.91769146197</v>
      </c>
      <c r="H17">
        <v>937479.12399214297</v>
      </c>
      <c r="J17" s="6" t="s">
        <v>18</v>
      </c>
      <c r="K17" s="4">
        <v>802593.72951101605</v>
      </c>
      <c r="L17" s="4">
        <v>881413.87245116394</v>
      </c>
      <c r="M17" s="4">
        <v>881322.73370862601</v>
      </c>
      <c r="N17" s="4">
        <v>877513.46553351497</v>
      </c>
      <c r="O17" s="4">
        <v>816911.86862831097</v>
      </c>
      <c r="P17" s="4">
        <v>805824.94372762903</v>
      </c>
      <c r="Q17" s="4">
        <v>845891.46498597995</v>
      </c>
    </row>
    <row r="18" spans="1:17" x14ac:dyDescent="0.25">
      <c r="A18" s="1">
        <v>44587</v>
      </c>
      <c r="B18">
        <v>917016.33143972699</v>
      </c>
      <c r="C18">
        <v>954830.170111991</v>
      </c>
      <c r="D18">
        <v>978176.41955322598</v>
      </c>
      <c r="E18">
        <v>949302.39982535504</v>
      </c>
      <c r="F18">
        <v>930416.99921293603</v>
      </c>
      <c r="G18">
        <v>918740.59738254605</v>
      </c>
      <c r="H18">
        <v>933935.60103495803</v>
      </c>
      <c r="J18" s="6" t="s">
        <v>23</v>
      </c>
      <c r="K18" s="7">
        <f>(K17/$K$7-1)*2</f>
        <v>-0.39481254097796792</v>
      </c>
      <c r="L18" s="7">
        <f t="shared" ref="L18:Q18" si="3">(L17/$K$7-1)*2</f>
        <v>-0.23717225509767204</v>
      </c>
      <c r="M18" s="7">
        <f t="shared" si="3"/>
        <v>-0.23735453258274797</v>
      </c>
      <c r="N18" s="7">
        <f t="shared" si="3"/>
        <v>-0.24497306893297011</v>
      </c>
      <c r="O18" s="7">
        <f t="shared" si="3"/>
        <v>-0.366176262743378</v>
      </c>
      <c r="P18" s="7">
        <f t="shared" si="3"/>
        <v>-0.38835011254474194</v>
      </c>
      <c r="Q18" s="7">
        <f t="shared" si="3"/>
        <v>-0.30821707002804</v>
      </c>
    </row>
    <row r="19" spans="1:17" x14ac:dyDescent="0.25">
      <c r="A19" s="1">
        <v>44588</v>
      </c>
      <c r="B19">
        <v>915694.40278982499</v>
      </c>
      <c r="C19">
        <v>954156.23730406899</v>
      </c>
      <c r="D19">
        <v>975904.71820605395</v>
      </c>
      <c r="E19">
        <v>948650.73187949299</v>
      </c>
      <c r="F19">
        <v>928772.63452024804</v>
      </c>
      <c r="G19">
        <v>922717.98146440904</v>
      </c>
      <c r="H19">
        <v>933735.79269789299</v>
      </c>
      <c r="J19" s="6" t="s">
        <v>20</v>
      </c>
      <c r="K19" s="7">
        <f>_xlfn.STDEV.P(B2:B123)/$K$7</f>
        <v>5.698394611982633E-2</v>
      </c>
      <c r="L19" s="7">
        <f t="shared" ref="L19:Q19" si="4">_xlfn.STDEV.P(C2:C123)/$K$7</f>
        <v>3.8183371815328951E-2</v>
      </c>
      <c r="M19" s="7">
        <f t="shared" si="4"/>
        <v>4.0410417649933424E-2</v>
      </c>
      <c r="N19" s="7">
        <f t="shared" si="4"/>
        <v>3.3230825353258352E-2</v>
      </c>
      <c r="O19" s="7">
        <f t="shared" si="4"/>
        <v>5.540012703224613E-2</v>
      </c>
      <c r="P19" s="7">
        <f t="shared" si="4"/>
        <v>5.5715564390111029E-2</v>
      </c>
      <c r="Q19" s="7">
        <f t="shared" si="4"/>
        <v>4.3022658010801004E-2</v>
      </c>
    </row>
    <row r="20" spans="1:17" x14ac:dyDescent="0.25">
      <c r="A20" s="1">
        <v>44589</v>
      </c>
      <c r="B20">
        <v>930862.02307485905</v>
      </c>
      <c r="C20">
        <v>971365.41817412502</v>
      </c>
      <c r="D20">
        <v>985221.09091097198</v>
      </c>
      <c r="E20">
        <v>955908.83852698503</v>
      </c>
      <c r="F20">
        <v>935785.25260038697</v>
      </c>
      <c r="G20">
        <v>954655.54122373601</v>
      </c>
      <c r="H20">
        <v>949170.78173440194</v>
      </c>
    </row>
    <row r="21" spans="1:17" x14ac:dyDescent="0.25">
      <c r="A21" s="1">
        <v>44592</v>
      </c>
      <c r="B21">
        <v>945258.69467520097</v>
      </c>
      <c r="C21">
        <v>983722.90518889599</v>
      </c>
      <c r="D21">
        <v>990951.35739917296</v>
      </c>
      <c r="E21">
        <v>962872.28463294206</v>
      </c>
      <c r="F21">
        <v>953997.83622618101</v>
      </c>
      <c r="G21">
        <v>965552.90549999301</v>
      </c>
      <c r="H21">
        <v>960278.867931335</v>
      </c>
    </row>
    <row r="22" spans="1:17" x14ac:dyDescent="0.25">
      <c r="A22" s="1">
        <v>44593</v>
      </c>
      <c r="B22">
        <v>954724.18838857999</v>
      </c>
      <c r="C22">
        <v>989504.20214019006</v>
      </c>
      <c r="D22">
        <v>1000559.11596176</v>
      </c>
      <c r="E22">
        <v>968700.66903998505</v>
      </c>
      <c r="F22">
        <v>966461.80908079504</v>
      </c>
      <c r="G22">
        <v>961720.61983565695</v>
      </c>
      <c r="H22">
        <v>967751.31706767704</v>
      </c>
    </row>
    <row r="23" spans="1:17" x14ac:dyDescent="0.25">
      <c r="A23" s="1">
        <v>44594</v>
      </c>
      <c r="B23">
        <v>956212.744922393</v>
      </c>
      <c r="C23">
        <v>988623.40927062195</v>
      </c>
      <c r="D23">
        <v>1004485.59990312</v>
      </c>
      <c r="E23">
        <v>974822.45796897099</v>
      </c>
      <c r="F23">
        <v>970141.89430113195</v>
      </c>
      <c r="G23">
        <v>974535.68936485099</v>
      </c>
      <c r="H23">
        <v>973876.49494083098</v>
      </c>
    </row>
    <row r="24" spans="1:17" x14ac:dyDescent="0.25">
      <c r="A24" s="1">
        <v>44595</v>
      </c>
      <c r="B24">
        <v>942042.03161978105</v>
      </c>
      <c r="C24">
        <v>971451.01420531399</v>
      </c>
      <c r="D24">
        <v>991361.29047906795</v>
      </c>
      <c r="E24">
        <v>954395.46222998796</v>
      </c>
      <c r="F24">
        <v>940071.942427353</v>
      </c>
      <c r="G24">
        <v>961643.88859362295</v>
      </c>
      <c r="H24">
        <v>959713.06320120802</v>
      </c>
    </row>
    <row r="25" spans="1:17" x14ac:dyDescent="0.25">
      <c r="A25" s="1">
        <v>44596</v>
      </c>
      <c r="B25">
        <v>944639.289661163</v>
      </c>
      <c r="C25">
        <v>973549.8745111</v>
      </c>
      <c r="D25">
        <v>989252.66396161204</v>
      </c>
      <c r="E25">
        <v>955871.14894034504</v>
      </c>
      <c r="F25">
        <v>959531.72922392294</v>
      </c>
      <c r="G25">
        <v>959358.01559052302</v>
      </c>
      <c r="H25">
        <v>959127.578306554</v>
      </c>
    </row>
    <row r="26" spans="1:17" x14ac:dyDescent="0.25">
      <c r="A26" s="1">
        <v>44599</v>
      </c>
      <c r="B26">
        <v>945268.65277456597</v>
      </c>
      <c r="C26">
        <v>973360.78695616894</v>
      </c>
      <c r="D26">
        <v>989221.19371568598</v>
      </c>
      <c r="E26">
        <v>956172.19697882805</v>
      </c>
      <c r="F26">
        <v>963621.93078056304</v>
      </c>
      <c r="G26">
        <v>950922.455287672</v>
      </c>
      <c r="H26">
        <v>959165.57195751404</v>
      </c>
    </row>
    <row r="27" spans="1:17" x14ac:dyDescent="0.25">
      <c r="A27" s="1">
        <v>44600</v>
      </c>
      <c r="B27">
        <v>956527.06500601198</v>
      </c>
      <c r="C27">
        <v>993704.38359007996</v>
      </c>
      <c r="D27">
        <v>995925.19987003296</v>
      </c>
      <c r="E27">
        <v>968109.08600928495</v>
      </c>
      <c r="F27">
        <v>973309.12125984195</v>
      </c>
      <c r="G27">
        <v>959424.55698477698</v>
      </c>
      <c r="H27">
        <v>969324.09021606005</v>
      </c>
    </row>
    <row r="28" spans="1:17" x14ac:dyDescent="0.25">
      <c r="A28" s="1">
        <v>44601</v>
      </c>
      <c r="B28">
        <v>963347.35396169999</v>
      </c>
      <c r="C28">
        <v>997902.79550871998</v>
      </c>
      <c r="D28">
        <v>1005225.3200535499</v>
      </c>
      <c r="E28">
        <v>975923.44644095597</v>
      </c>
      <c r="F28">
        <v>981647.538767013</v>
      </c>
      <c r="G28">
        <v>967217.89706400002</v>
      </c>
      <c r="H28">
        <v>977668.47997515905</v>
      </c>
    </row>
    <row r="29" spans="1:17" x14ac:dyDescent="0.25">
      <c r="A29" s="1">
        <v>44602</v>
      </c>
      <c r="B29">
        <v>952749.014011138</v>
      </c>
      <c r="C29">
        <v>982839.51059661095</v>
      </c>
      <c r="D29">
        <v>998380.68661070603</v>
      </c>
      <c r="E29">
        <v>961807.83665778302</v>
      </c>
      <c r="F29">
        <v>970934.44509712199</v>
      </c>
      <c r="G29">
        <v>946068.72857109597</v>
      </c>
      <c r="H29">
        <v>963278.17967224796</v>
      </c>
    </row>
    <row r="30" spans="1:17" x14ac:dyDescent="0.25">
      <c r="A30" s="1">
        <v>44603</v>
      </c>
      <c r="B30">
        <v>938114.04530691495</v>
      </c>
      <c r="C30">
        <v>967752.02625212795</v>
      </c>
      <c r="D30">
        <v>989234.06444903195</v>
      </c>
      <c r="E30">
        <v>951565.761065742</v>
      </c>
      <c r="F30">
        <v>951940.99945274298</v>
      </c>
      <c r="G30">
        <v>930975.07384355203</v>
      </c>
      <c r="H30">
        <v>949514.91127799102</v>
      </c>
    </row>
    <row r="31" spans="1:17" x14ac:dyDescent="0.25">
      <c r="A31" s="1">
        <v>44606</v>
      </c>
      <c r="B31">
        <v>933490.70320486405</v>
      </c>
      <c r="C31">
        <v>963519.86144194799</v>
      </c>
      <c r="D31">
        <v>986148.03185408399</v>
      </c>
      <c r="E31">
        <v>946720.37375571404</v>
      </c>
      <c r="F31">
        <v>949070.54640785197</v>
      </c>
      <c r="G31">
        <v>932405.94963354198</v>
      </c>
      <c r="H31">
        <v>944816.545332985</v>
      </c>
    </row>
    <row r="32" spans="1:17" x14ac:dyDescent="0.25">
      <c r="A32" s="1">
        <v>44607</v>
      </c>
      <c r="B32">
        <v>944836.98315786698</v>
      </c>
      <c r="C32">
        <v>980060.30316863197</v>
      </c>
      <c r="D32">
        <v>1000884.06585765</v>
      </c>
      <c r="E32">
        <v>955700.51182486699</v>
      </c>
      <c r="F32">
        <v>963571.84179512004</v>
      </c>
      <c r="G32">
        <v>944938.41141219996</v>
      </c>
      <c r="H32">
        <v>956369.62191670504</v>
      </c>
    </row>
    <row r="33" spans="1:8" x14ac:dyDescent="0.25">
      <c r="A33" s="1">
        <v>44608</v>
      </c>
      <c r="B33">
        <v>941991.55455374101</v>
      </c>
      <c r="C33">
        <v>978331.91463408596</v>
      </c>
      <c r="D33">
        <v>1002048.7457756801</v>
      </c>
      <c r="E33">
        <v>955515.100287696</v>
      </c>
      <c r="F33">
        <v>963479.10769096401</v>
      </c>
      <c r="G33">
        <v>946807.61856243305</v>
      </c>
      <c r="H33">
        <v>954878.02944699198</v>
      </c>
    </row>
    <row r="34" spans="1:8" x14ac:dyDescent="0.25">
      <c r="A34" s="1">
        <v>44609</v>
      </c>
      <c r="B34">
        <v>924915.22740530397</v>
      </c>
      <c r="C34">
        <v>958720.83710417897</v>
      </c>
      <c r="D34">
        <v>978764.94095191895</v>
      </c>
      <c r="E34">
        <v>940521.82076193998</v>
      </c>
      <c r="F34">
        <v>942391.44526472501</v>
      </c>
      <c r="G34">
        <v>936056.56139818602</v>
      </c>
      <c r="H34">
        <v>937869.99392648204</v>
      </c>
    </row>
    <row r="35" spans="1:8" x14ac:dyDescent="0.25">
      <c r="A35" s="1">
        <v>44610</v>
      </c>
      <c r="B35">
        <v>918698.83230947796</v>
      </c>
      <c r="C35">
        <v>952244.57133422</v>
      </c>
      <c r="D35">
        <v>971639.69410348102</v>
      </c>
      <c r="E35">
        <v>934858.49275901006</v>
      </c>
      <c r="F35">
        <v>932186.62258796697</v>
      </c>
      <c r="G35">
        <v>930724.87809571205</v>
      </c>
      <c r="H35">
        <v>931505.37405159301</v>
      </c>
    </row>
    <row r="36" spans="1:8" x14ac:dyDescent="0.25">
      <c r="A36" s="1">
        <v>44614</v>
      </c>
      <c r="B36">
        <v>899466.72766470304</v>
      </c>
      <c r="C36">
        <v>944413.12997374695</v>
      </c>
      <c r="D36">
        <v>964054.12906693202</v>
      </c>
      <c r="E36">
        <v>931572.28543021297</v>
      </c>
      <c r="F36">
        <v>921080.14771537797</v>
      </c>
      <c r="G36">
        <v>920372.29473529605</v>
      </c>
      <c r="H36">
        <v>918315.017113543</v>
      </c>
    </row>
    <row r="37" spans="1:8" x14ac:dyDescent="0.25">
      <c r="A37" s="1">
        <v>44615</v>
      </c>
      <c r="B37">
        <v>887497.54585623101</v>
      </c>
      <c r="C37">
        <v>930123.96784911305</v>
      </c>
      <c r="D37">
        <v>947098.08782211295</v>
      </c>
      <c r="E37">
        <v>918059.22017600201</v>
      </c>
      <c r="F37">
        <v>906765.82467155403</v>
      </c>
      <c r="G37">
        <v>901252.763044241</v>
      </c>
      <c r="H37">
        <v>905609.01089133101</v>
      </c>
    </row>
    <row r="38" spans="1:8" x14ac:dyDescent="0.25">
      <c r="A38" s="1">
        <v>44616</v>
      </c>
      <c r="B38">
        <v>889247.69340872101</v>
      </c>
      <c r="C38">
        <v>929893.43023619801</v>
      </c>
      <c r="D38">
        <v>943044.40907130402</v>
      </c>
      <c r="E38">
        <v>922104.76374747395</v>
      </c>
      <c r="F38">
        <v>917439.64150505001</v>
      </c>
      <c r="G38">
        <v>909580.66225012997</v>
      </c>
      <c r="H38">
        <v>908125.61193011503</v>
      </c>
    </row>
    <row r="39" spans="1:8" x14ac:dyDescent="0.25">
      <c r="A39" s="1">
        <v>44617</v>
      </c>
      <c r="B39">
        <v>912592.60126089398</v>
      </c>
      <c r="C39">
        <v>955625.37311492104</v>
      </c>
      <c r="D39">
        <v>961653.38897251897</v>
      </c>
      <c r="E39">
        <v>942881.11651541898</v>
      </c>
      <c r="F39">
        <v>941816.31409721402</v>
      </c>
      <c r="G39">
        <v>930430.51037012902</v>
      </c>
      <c r="H39">
        <v>930946.94938316301</v>
      </c>
    </row>
    <row r="40" spans="1:8" x14ac:dyDescent="0.25">
      <c r="A40" s="1">
        <v>44620</v>
      </c>
      <c r="B40">
        <v>905179.58665823296</v>
      </c>
      <c r="C40">
        <v>952427.89267668896</v>
      </c>
      <c r="D40">
        <v>955482.09837363404</v>
      </c>
      <c r="E40">
        <v>938767.27480246697</v>
      </c>
      <c r="F40">
        <v>942565.56817893998</v>
      </c>
      <c r="G40">
        <v>927028.34431833599</v>
      </c>
      <c r="H40">
        <v>926405.47808312997</v>
      </c>
    </row>
    <row r="41" spans="1:8" x14ac:dyDescent="0.25">
      <c r="A41" s="1">
        <v>44621</v>
      </c>
      <c r="B41">
        <v>889341.20244192495</v>
      </c>
      <c r="C41">
        <v>930308.46575865895</v>
      </c>
      <c r="D41">
        <v>935107.92933796998</v>
      </c>
      <c r="E41">
        <v>925494.73405768501</v>
      </c>
      <c r="F41">
        <v>917834.97366218595</v>
      </c>
      <c r="G41">
        <v>914228.13991741696</v>
      </c>
      <c r="H41">
        <v>910069.57484831195</v>
      </c>
    </row>
    <row r="42" spans="1:8" x14ac:dyDescent="0.25">
      <c r="A42" s="1">
        <v>44622</v>
      </c>
      <c r="B42">
        <v>904097.56802725198</v>
      </c>
      <c r="C42">
        <v>946461.84081969399</v>
      </c>
      <c r="D42">
        <v>957413.31252691196</v>
      </c>
      <c r="E42">
        <v>943346.19563986897</v>
      </c>
      <c r="F42">
        <v>934190.496222305</v>
      </c>
      <c r="G42">
        <v>926387.83979226497</v>
      </c>
      <c r="H42">
        <v>926371.31113082694</v>
      </c>
    </row>
    <row r="43" spans="1:8" x14ac:dyDescent="0.25">
      <c r="A43" s="1">
        <v>44623</v>
      </c>
      <c r="B43">
        <v>897139.32895254495</v>
      </c>
      <c r="C43">
        <v>947913.08296904701</v>
      </c>
      <c r="D43">
        <v>959124.39018652705</v>
      </c>
      <c r="E43">
        <v>944260.37040640996</v>
      </c>
      <c r="F43">
        <v>925886.07369880704</v>
      </c>
      <c r="G43">
        <v>923297.58044852805</v>
      </c>
      <c r="H43">
        <v>923728.42903633299</v>
      </c>
    </row>
    <row r="44" spans="1:8" x14ac:dyDescent="0.25">
      <c r="A44" s="1">
        <v>44624</v>
      </c>
      <c r="B44">
        <v>888639.604999298</v>
      </c>
      <c r="C44">
        <v>939672.75229582901</v>
      </c>
      <c r="D44">
        <v>948631.18170958303</v>
      </c>
      <c r="E44">
        <v>940222.50084616803</v>
      </c>
      <c r="F44">
        <v>914503.98287467903</v>
      </c>
      <c r="G44">
        <v>913804.55148883595</v>
      </c>
      <c r="H44">
        <v>918812.21460344701</v>
      </c>
    </row>
    <row r="45" spans="1:8" x14ac:dyDescent="0.25">
      <c r="A45" s="1">
        <v>44627</v>
      </c>
      <c r="B45">
        <v>868714.88936209097</v>
      </c>
      <c r="C45">
        <v>922027.20192656701</v>
      </c>
      <c r="D45">
        <v>930126.69360762404</v>
      </c>
      <c r="E45">
        <v>922774.56409003399</v>
      </c>
      <c r="F45">
        <v>885835.84667091398</v>
      </c>
      <c r="G45">
        <v>891648.745661141</v>
      </c>
      <c r="H45">
        <v>897015.88571947103</v>
      </c>
    </row>
    <row r="46" spans="1:8" x14ac:dyDescent="0.25">
      <c r="A46" s="1">
        <v>44628</v>
      </c>
      <c r="B46">
        <v>859968.29562734906</v>
      </c>
      <c r="C46">
        <v>917932.02956328494</v>
      </c>
      <c r="D46">
        <v>939149.42364149797</v>
      </c>
      <c r="E46">
        <v>923954.23559882306</v>
      </c>
      <c r="F46">
        <v>890891.273745346</v>
      </c>
      <c r="G46">
        <v>871943.88638935599</v>
      </c>
      <c r="H46">
        <v>891966.28350479598</v>
      </c>
    </row>
    <row r="47" spans="1:8" x14ac:dyDescent="0.25">
      <c r="A47" s="1">
        <v>44629</v>
      </c>
      <c r="B47">
        <v>877167.90646719304</v>
      </c>
      <c r="C47">
        <v>939727.64099822205</v>
      </c>
      <c r="D47">
        <v>957039.31080275297</v>
      </c>
      <c r="E47">
        <v>934093.12343909405</v>
      </c>
      <c r="F47">
        <v>909666.94311027497</v>
      </c>
      <c r="G47">
        <v>898059.04639338597</v>
      </c>
      <c r="H47">
        <v>909831.77286028699</v>
      </c>
    </row>
    <row r="48" spans="1:8" x14ac:dyDescent="0.25">
      <c r="A48" s="1">
        <v>44630</v>
      </c>
      <c r="B48">
        <v>870574.36308645597</v>
      </c>
      <c r="C48">
        <v>930487.22586760705</v>
      </c>
      <c r="D48">
        <v>952535.56721525895</v>
      </c>
      <c r="E48">
        <v>929218.16153266095</v>
      </c>
      <c r="F48">
        <v>914383.17384605401</v>
      </c>
      <c r="G48">
        <v>878409.87120718497</v>
      </c>
      <c r="H48">
        <v>906765.493892862</v>
      </c>
    </row>
    <row r="49" spans="1:8" x14ac:dyDescent="0.25">
      <c r="A49" s="1">
        <v>44631</v>
      </c>
      <c r="B49">
        <v>866195.42320608499</v>
      </c>
      <c r="C49">
        <v>925419.76770720596</v>
      </c>
      <c r="D49">
        <v>949293.62452345598</v>
      </c>
      <c r="E49">
        <v>926012.24119879899</v>
      </c>
      <c r="F49">
        <v>907180.93549995404</v>
      </c>
      <c r="G49">
        <v>862418.51485179202</v>
      </c>
      <c r="H49">
        <v>900482.05469664396</v>
      </c>
    </row>
    <row r="50" spans="1:8" x14ac:dyDescent="0.25">
      <c r="A50" s="1">
        <v>44634</v>
      </c>
      <c r="B50">
        <v>866655.31953787198</v>
      </c>
      <c r="C50">
        <v>926364.76385436195</v>
      </c>
      <c r="D50">
        <v>949622.09886580298</v>
      </c>
      <c r="E50">
        <v>922427.51622321305</v>
      </c>
      <c r="F50">
        <v>905147.03988533001</v>
      </c>
      <c r="G50">
        <v>855325.31892490201</v>
      </c>
      <c r="H50">
        <v>900510.75493657799</v>
      </c>
    </row>
    <row r="51" spans="1:8" x14ac:dyDescent="0.25">
      <c r="A51" s="1">
        <v>44635</v>
      </c>
      <c r="B51">
        <v>885228.50346731499</v>
      </c>
      <c r="C51">
        <v>943309.41023192601</v>
      </c>
      <c r="D51">
        <v>967351.84013396001</v>
      </c>
      <c r="E51">
        <v>937699.82628180599</v>
      </c>
      <c r="F51">
        <v>922293.06477623002</v>
      </c>
      <c r="G51">
        <v>884919.15285371104</v>
      </c>
      <c r="H51">
        <v>916886.29183606606</v>
      </c>
    </row>
    <row r="52" spans="1:8" x14ac:dyDescent="0.25">
      <c r="A52" s="1">
        <v>44636</v>
      </c>
      <c r="B52">
        <v>901957.87564443902</v>
      </c>
      <c r="C52">
        <v>957219.09610686498</v>
      </c>
      <c r="D52">
        <v>979473.33681135904</v>
      </c>
      <c r="E52">
        <v>950123.12716986798</v>
      </c>
      <c r="F52">
        <v>942071.20198707597</v>
      </c>
      <c r="G52">
        <v>898839.41839063505</v>
      </c>
      <c r="H52">
        <v>931065.85037717503</v>
      </c>
    </row>
    <row r="53" spans="1:8" x14ac:dyDescent="0.25">
      <c r="A53" s="1">
        <v>44637</v>
      </c>
      <c r="B53">
        <v>912214.02327322296</v>
      </c>
      <c r="C53">
        <v>974248.46172270901</v>
      </c>
      <c r="D53">
        <v>992571.52261000394</v>
      </c>
      <c r="E53">
        <v>959010.52357794903</v>
      </c>
      <c r="F53">
        <v>954934.48877983098</v>
      </c>
      <c r="G53">
        <v>902608.424416975</v>
      </c>
      <c r="H53">
        <v>942481.98581606802</v>
      </c>
    </row>
    <row r="54" spans="1:8" x14ac:dyDescent="0.25">
      <c r="A54" s="1">
        <v>44638</v>
      </c>
      <c r="B54">
        <v>918428.245624298</v>
      </c>
      <c r="C54">
        <v>983209.76722655399</v>
      </c>
      <c r="D54">
        <v>998068.28785734903</v>
      </c>
      <c r="E54">
        <v>963834.915416023</v>
      </c>
      <c r="F54">
        <v>965426.25949363702</v>
      </c>
      <c r="G54">
        <v>913499.28663310199</v>
      </c>
      <c r="H54">
        <v>949976.02846626402</v>
      </c>
    </row>
    <row r="55" spans="1:8" x14ac:dyDescent="0.25">
      <c r="A55" s="1">
        <v>44641</v>
      </c>
      <c r="B55">
        <v>907020.09358572296</v>
      </c>
      <c r="C55">
        <v>982451.78528533096</v>
      </c>
      <c r="D55">
        <v>1001824.68271091</v>
      </c>
      <c r="E55">
        <v>962619.24647834001</v>
      </c>
      <c r="F55">
        <v>959888.83046607999</v>
      </c>
      <c r="G55">
        <v>916384.02603204502</v>
      </c>
      <c r="H55">
        <v>944456.28898790898</v>
      </c>
    </row>
    <row r="56" spans="1:8" x14ac:dyDescent="0.25">
      <c r="A56" s="1">
        <v>44642</v>
      </c>
      <c r="B56">
        <v>915399.26452993695</v>
      </c>
      <c r="C56">
        <v>990900.83611998695</v>
      </c>
      <c r="D56">
        <v>1008282.68389607</v>
      </c>
      <c r="E56">
        <v>969747.82009818195</v>
      </c>
      <c r="F56">
        <v>971047.507704544</v>
      </c>
      <c r="G56">
        <v>929912.63838012703</v>
      </c>
      <c r="H56">
        <v>951411.86046981998</v>
      </c>
    </row>
    <row r="57" spans="1:8" x14ac:dyDescent="0.25">
      <c r="A57" s="1">
        <v>44643</v>
      </c>
      <c r="B57">
        <v>898017.37736868195</v>
      </c>
      <c r="C57">
        <v>980124.98099456006</v>
      </c>
      <c r="D57">
        <v>1003114.26328637</v>
      </c>
      <c r="E57">
        <v>960586.02111746895</v>
      </c>
      <c r="F57">
        <v>958563.26077156095</v>
      </c>
      <c r="G57">
        <v>926291.319398236</v>
      </c>
      <c r="H57">
        <v>939140.18454527599</v>
      </c>
    </row>
    <row r="58" spans="1:8" x14ac:dyDescent="0.25">
      <c r="A58" s="1">
        <v>44644</v>
      </c>
      <c r="B58">
        <v>904682.78212332097</v>
      </c>
      <c r="C58">
        <v>990217.98715911095</v>
      </c>
      <c r="D58">
        <v>1013105.17010472</v>
      </c>
      <c r="E58">
        <v>970199.13947989605</v>
      </c>
      <c r="F58">
        <v>967316.76912956196</v>
      </c>
      <c r="G58">
        <v>938387.91327273997</v>
      </c>
      <c r="H58">
        <v>948691.62439531297</v>
      </c>
    </row>
    <row r="59" spans="1:8" x14ac:dyDescent="0.25">
      <c r="A59" s="1">
        <v>44645</v>
      </c>
      <c r="B59">
        <v>906705.637912506</v>
      </c>
      <c r="C59">
        <v>995039.08559355896</v>
      </c>
      <c r="D59">
        <v>1020701.53839405</v>
      </c>
      <c r="E59">
        <v>977727.395152351</v>
      </c>
      <c r="F59">
        <v>974466.99933891301</v>
      </c>
      <c r="G59">
        <v>943170.642550305</v>
      </c>
      <c r="H59">
        <v>952881.85942567803</v>
      </c>
    </row>
    <row r="60" spans="1:8" x14ac:dyDescent="0.25">
      <c r="A60" s="1">
        <v>44648</v>
      </c>
      <c r="B60">
        <v>909000.50976919499</v>
      </c>
      <c r="C60">
        <v>998529.18662963097</v>
      </c>
      <c r="D60">
        <v>1019787.86092434</v>
      </c>
      <c r="E60">
        <v>980007.47371222603</v>
      </c>
      <c r="F60">
        <v>977330.47521476704</v>
      </c>
      <c r="G60">
        <v>953317.25043928297</v>
      </c>
      <c r="H60">
        <v>955468.98105401499</v>
      </c>
    </row>
    <row r="61" spans="1:8" x14ac:dyDescent="0.25">
      <c r="A61" s="1">
        <v>44649</v>
      </c>
      <c r="B61">
        <v>919892.267551178</v>
      </c>
      <c r="C61">
        <v>1007104.66351256</v>
      </c>
      <c r="D61">
        <v>1027724.8385488</v>
      </c>
      <c r="E61">
        <v>987273.31183936296</v>
      </c>
      <c r="F61">
        <v>984466.71136741596</v>
      </c>
      <c r="G61">
        <v>967456.82632800099</v>
      </c>
      <c r="H61">
        <v>964715.92502513295</v>
      </c>
    </row>
    <row r="62" spans="1:8" x14ac:dyDescent="0.25">
      <c r="A62" s="1">
        <v>44650</v>
      </c>
      <c r="B62">
        <v>913467.62959646597</v>
      </c>
      <c r="C62">
        <v>1004035.85553679</v>
      </c>
      <c r="D62">
        <v>1027606.86498027</v>
      </c>
      <c r="E62">
        <v>987336.24573065899</v>
      </c>
      <c r="F62">
        <v>981348.12913017301</v>
      </c>
      <c r="G62">
        <v>961419.25086908904</v>
      </c>
      <c r="H62">
        <v>962928.85675190901</v>
      </c>
    </row>
    <row r="63" spans="1:8" x14ac:dyDescent="0.25">
      <c r="A63" s="1">
        <v>44651</v>
      </c>
      <c r="B63">
        <v>898335.81116079702</v>
      </c>
      <c r="C63">
        <v>992667.74172911805</v>
      </c>
      <c r="D63">
        <v>1014498.05149565</v>
      </c>
      <c r="E63">
        <v>974546.64852835797</v>
      </c>
      <c r="F63">
        <v>966989.92371253995</v>
      </c>
      <c r="G63">
        <v>946916.073238577</v>
      </c>
      <c r="H63">
        <v>947882.82430041104</v>
      </c>
    </row>
    <row r="64" spans="1:8" x14ac:dyDescent="0.25">
      <c r="A64" s="1">
        <v>44652</v>
      </c>
      <c r="B64">
        <v>902300.65819143597</v>
      </c>
      <c r="C64">
        <v>993801.67649779504</v>
      </c>
      <c r="D64">
        <v>1016260.99482437</v>
      </c>
      <c r="E64">
        <v>976976.35979392205</v>
      </c>
      <c r="F64">
        <v>969852.03329734795</v>
      </c>
      <c r="G64">
        <v>952378.90516471199</v>
      </c>
      <c r="H64">
        <v>951707.33627333096</v>
      </c>
    </row>
    <row r="65" spans="1:8" x14ac:dyDescent="0.25">
      <c r="A65" s="1">
        <v>44655</v>
      </c>
      <c r="B65">
        <v>904451.04709219304</v>
      </c>
      <c r="C65">
        <v>1001887.26801238</v>
      </c>
      <c r="D65">
        <v>1021699.2083592199</v>
      </c>
      <c r="E65">
        <v>981401.22243811795</v>
      </c>
      <c r="F65">
        <v>974920.76135902398</v>
      </c>
      <c r="G65">
        <v>963000.283263069</v>
      </c>
      <c r="H65">
        <v>954539.36661577097</v>
      </c>
    </row>
    <row r="66" spans="1:8" x14ac:dyDescent="0.25">
      <c r="A66" s="1">
        <v>44656</v>
      </c>
      <c r="B66">
        <v>894590.10460256902</v>
      </c>
      <c r="C66">
        <v>989695.78362975304</v>
      </c>
      <c r="D66">
        <v>1008929.94861885</v>
      </c>
      <c r="E66">
        <v>972999.43612982903</v>
      </c>
      <c r="F66">
        <v>959612.47527198796</v>
      </c>
      <c r="G66">
        <v>954064.93351439701</v>
      </c>
      <c r="H66">
        <v>946866.83580674697</v>
      </c>
    </row>
    <row r="67" spans="1:8" x14ac:dyDescent="0.25">
      <c r="A67" s="1">
        <v>44657</v>
      </c>
      <c r="B67">
        <v>888352.05369924905</v>
      </c>
      <c r="C67">
        <v>987607.34094176395</v>
      </c>
      <c r="D67">
        <v>1002291.89343215</v>
      </c>
      <c r="E67">
        <v>971210.01518561505</v>
      </c>
      <c r="F67">
        <v>948985.44130592304</v>
      </c>
      <c r="G67">
        <v>942788.19722965697</v>
      </c>
      <c r="H67">
        <v>942912.48941507796</v>
      </c>
    </row>
    <row r="68" spans="1:8" x14ac:dyDescent="0.25">
      <c r="A68" s="1">
        <v>44658</v>
      </c>
      <c r="B68">
        <v>889745.56228994695</v>
      </c>
      <c r="C68">
        <v>989702.944403984</v>
      </c>
      <c r="D68">
        <v>1001148.34966881</v>
      </c>
      <c r="E68">
        <v>974884.67205741105</v>
      </c>
      <c r="F68">
        <v>948026.39699058502</v>
      </c>
      <c r="G68">
        <v>949521.91319124098</v>
      </c>
      <c r="H68">
        <v>945292.14930903399</v>
      </c>
    </row>
    <row r="69" spans="1:8" x14ac:dyDescent="0.25">
      <c r="A69" s="1">
        <v>44659</v>
      </c>
      <c r="B69">
        <v>895595.50302480999</v>
      </c>
      <c r="C69">
        <v>990891.26451811905</v>
      </c>
      <c r="D69">
        <v>1004489.51296812</v>
      </c>
      <c r="E69">
        <v>973990.89488532196</v>
      </c>
      <c r="F69">
        <v>945290.90322761505</v>
      </c>
      <c r="G69">
        <v>944458.41318379098</v>
      </c>
      <c r="H69">
        <v>949051.880740389</v>
      </c>
    </row>
    <row r="70" spans="1:8" x14ac:dyDescent="0.25">
      <c r="A70" s="1">
        <v>44662</v>
      </c>
      <c r="B70">
        <v>891089.12837576296</v>
      </c>
      <c r="C70">
        <v>978360.69362578494</v>
      </c>
      <c r="D70">
        <v>994696.91260250099</v>
      </c>
      <c r="E70">
        <v>961890.32285620796</v>
      </c>
      <c r="F70">
        <v>932316.73397712701</v>
      </c>
      <c r="G70">
        <v>924477.361695481</v>
      </c>
      <c r="H70">
        <v>937762.02635720698</v>
      </c>
    </row>
    <row r="71" spans="1:8" x14ac:dyDescent="0.25">
      <c r="A71" s="1">
        <v>44663</v>
      </c>
      <c r="B71">
        <v>888796.40915274003</v>
      </c>
      <c r="C71">
        <v>976256.30117736</v>
      </c>
      <c r="D71">
        <v>993444.54025753005</v>
      </c>
      <c r="E71">
        <v>960465.73049857304</v>
      </c>
      <c r="F71">
        <v>932283.29130439705</v>
      </c>
      <c r="G71">
        <v>924346.25048579799</v>
      </c>
      <c r="H71">
        <v>935364.32631243404</v>
      </c>
    </row>
    <row r="72" spans="1:8" x14ac:dyDescent="0.25">
      <c r="A72" s="1">
        <v>44664</v>
      </c>
      <c r="B72">
        <v>895097.80740713503</v>
      </c>
      <c r="C72">
        <v>983519.57427153701</v>
      </c>
      <c r="D72">
        <v>998559.973927574</v>
      </c>
      <c r="E72">
        <v>969522.24300696503</v>
      </c>
      <c r="F72">
        <v>948615.41318015999</v>
      </c>
      <c r="G72">
        <v>935511.10346743604</v>
      </c>
      <c r="H72">
        <v>944773.35830527497</v>
      </c>
    </row>
    <row r="73" spans="1:8" x14ac:dyDescent="0.25">
      <c r="A73" s="1">
        <v>44665</v>
      </c>
      <c r="B73">
        <v>887801.77518057195</v>
      </c>
      <c r="C73">
        <v>981537.683783866</v>
      </c>
      <c r="D73">
        <v>1002218.9767606599</v>
      </c>
      <c r="E73">
        <v>967575.40398718999</v>
      </c>
      <c r="F73">
        <v>944523.27563362103</v>
      </c>
      <c r="G73">
        <v>916819.04706029699</v>
      </c>
      <c r="H73">
        <v>941674.82573487598</v>
      </c>
    </row>
    <row r="74" spans="1:8" x14ac:dyDescent="0.25">
      <c r="A74" s="1">
        <v>44669</v>
      </c>
      <c r="B74">
        <v>885074.66873526003</v>
      </c>
      <c r="C74">
        <v>980707.02954802697</v>
      </c>
      <c r="D74">
        <v>1003417.64983264</v>
      </c>
      <c r="E74">
        <v>966612.453803321</v>
      </c>
      <c r="F74">
        <v>946248.75090293901</v>
      </c>
      <c r="G74">
        <v>913640.32875840995</v>
      </c>
      <c r="H74">
        <v>940594.05669964699</v>
      </c>
    </row>
    <row r="75" spans="1:8" x14ac:dyDescent="0.25">
      <c r="A75" s="1">
        <v>44670</v>
      </c>
      <c r="B75">
        <v>899228.67059683194</v>
      </c>
      <c r="C75">
        <v>994886.774276115</v>
      </c>
      <c r="D75">
        <v>1010434.33373083</v>
      </c>
      <c r="E75">
        <v>980776.04190375505</v>
      </c>
      <c r="F75">
        <v>964201.098563003</v>
      </c>
      <c r="G75">
        <v>927545.19749345898</v>
      </c>
      <c r="H75">
        <v>954247.44417529996</v>
      </c>
    </row>
    <row r="76" spans="1:8" x14ac:dyDescent="0.25">
      <c r="A76" s="1">
        <v>44671</v>
      </c>
      <c r="B76">
        <v>901816.01720022503</v>
      </c>
      <c r="C76">
        <v>999076.68393645401</v>
      </c>
      <c r="D76">
        <v>1015197.3090461</v>
      </c>
      <c r="E76">
        <v>987563.60748221504</v>
      </c>
      <c r="F76">
        <v>963388.43053703301</v>
      </c>
      <c r="G76">
        <v>937544.48633844301</v>
      </c>
      <c r="H76">
        <v>961069.62787542201</v>
      </c>
    </row>
    <row r="77" spans="1:8" x14ac:dyDescent="0.25">
      <c r="A77" s="1">
        <v>44672</v>
      </c>
      <c r="B77">
        <v>891034.712421173</v>
      </c>
      <c r="C77">
        <v>988717.96546111302</v>
      </c>
      <c r="D77">
        <v>1007970.38830394</v>
      </c>
      <c r="E77">
        <v>978432.50860526203</v>
      </c>
      <c r="F77">
        <v>948186.17873268097</v>
      </c>
      <c r="G77">
        <v>930858.93468327494</v>
      </c>
      <c r="H77">
        <v>951010.05711074395</v>
      </c>
    </row>
    <row r="78" spans="1:8" x14ac:dyDescent="0.25">
      <c r="A78" s="1">
        <v>44673</v>
      </c>
      <c r="B78">
        <v>867871.78676199296</v>
      </c>
      <c r="C78">
        <v>960931.02987609105</v>
      </c>
      <c r="D78">
        <v>971497.20459973905</v>
      </c>
      <c r="E78">
        <v>951913.74908377801</v>
      </c>
      <c r="F78">
        <v>922142.18123512296</v>
      </c>
      <c r="G78">
        <v>912919.32051188103</v>
      </c>
      <c r="H78">
        <v>924185.99286156695</v>
      </c>
    </row>
    <row r="79" spans="1:8" x14ac:dyDescent="0.25">
      <c r="A79" s="1">
        <v>44676</v>
      </c>
      <c r="B79">
        <v>874983.92712759401</v>
      </c>
      <c r="C79">
        <v>971264.25361571496</v>
      </c>
      <c r="D79">
        <v>977300.31417170702</v>
      </c>
      <c r="E79">
        <v>957667.51934363495</v>
      </c>
      <c r="F79">
        <v>929301.31477623002</v>
      </c>
      <c r="G79">
        <v>923758.51507840003</v>
      </c>
      <c r="H79">
        <v>930693.02059365204</v>
      </c>
    </row>
    <row r="80" spans="1:8" x14ac:dyDescent="0.25">
      <c r="A80" s="1">
        <v>44677</v>
      </c>
      <c r="B80">
        <v>856040.00561880495</v>
      </c>
      <c r="C80">
        <v>949790.58383879799</v>
      </c>
      <c r="D80">
        <v>950137.02335767297</v>
      </c>
      <c r="E80">
        <v>936426.69428183697</v>
      </c>
      <c r="F80">
        <v>902481.78003959602</v>
      </c>
      <c r="G80">
        <v>896638.69990378397</v>
      </c>
      <c r="H80">
        <v>908572.51566623</v>
      </c>
    </row>
    <row r="81" spans="1:8" x14ac:dyDescent="0.25">
      <c r="A81" s="1">
        <v>44678</v>
      </c>
      <c r="B81">
        <v>850850.299869293</v>
      </c>
      <c r="C81">
        <v>950476.87475524098</v>
      </c>
      <c r="D81">
        <v>958108.97552187298</v>
      </c>
      <c r="E81">
        <v>939166.95233084797</v>
      </c>
      <c r="F81">
        <v>897577.21435432404</v>
      </c>
      <c r="G81">
        <v>906535.935972212</v>
      </c>
      <c r="H81">
        <v>910260.36310996895</v>
      </c>
    </row>
    <row r="82" spans="1:8" x14ac:dyDescent="0.25">
      <c r="A82" s="1">
        <v>44679</v>
      </c>
      <c r="B82">
        <v>862467.27156423905</v>
      </c>
      <c r="C82">
        <v>964740.48078856606</v>
      </c>
      <c r="D82">
        <v>974318.66212117695</v>
      </c>
      <c r="E82">
        <v>948148.77967764996</v>
      </c>
      <c r="F82">
        <v>916082.747439194</v>
      </c>
      <c r="G82">
        <v>934904.13470605097</v>
      </c>
      <c r="H82">
        <v>927055.74351934902</v>
      </c>
    </row>
    <row r="83" spans="1:8" x14ac:dyDescent="0.25">
      <c r="A83" s="1">
        <v>44680</v>
      </c>
      <c r="B83">
        <v>836397.39288687101</v>
      </c>
      <c r="C83">
        <v>939435.16614470596</v>
      </c>
      <c r="D83">
        <v>951843.53231755004</v>
      </c>
      <c r="E83">
        <v>926559.42219092499</v>
      </c>
      <c r="F83">
        <v>880975.65470008797</v>
      </c>
      <c r="G83">
        <v>906336.25700904895</v>
      </c>
      <c r="H83">
        <v>901384.60890866304</v>
      </c>
    </row>
    <row r="84" spans="1:8" x14ac:dyDescent="0.25">
      <c r="A84" s="1">
        <v>44683</v>
      </c>
      <c r="B84">
        <v>839631.71136831597</v>
      </c>
      <c r="C84">
        <v>935668.15879759903</v>
      </c>
      <c r="D84">
        <v>953081.55442862306</v>
      </c>
      <c r="E84">
        <v>933112.91813590203</v>
      </c>
      <c r="F84">
        <v>886579.55705146794</v>
      </c>
      <c r="G84">
        <v>908140.87542386795</v>
      </c>
      <c r="H84">
        <v>903688.55483631801</v>
      </c>
    </row>
    <row r="85" spans="1:8" x14ac:dyDescent="0.25">
      <c r="A85" s="1">
        <v>44684</v>
      </c>
      <c r="B85">
        <v>844698.82948660199</v>
      </c>
      <c r="C85">
        <v>939066.38996062404</v>
      </c>
      <c r="D85">
        <v>957957.42736462003</v>
      </c>
      <c r="E85">
        <v>934773.06368949101</v>
      </c>
      <c r="F85">
        <v>891637.55172233598</v>
      </c>
      <c r="G85">
        <v>903917.263129381</v>
      </c>
      <c r="H85">
        <v>905527.83021266002</v>
      </c>
    </row>
    <row r="86" spans="1:8" x14ac:dyDescent="0.25">
      <c r="A86" s="1">
        <v>44685</v>
      </c>
      <c r="B86">
        <v>866908.74165701296</v>
      </c>
      <c r="C86">
        <v>965087.203963615</v>
      </c>
      <c r="D86">
        <v>989239.06526702503</v>
      </c>
      <c r="E86">
        <v>962567.76302649605</v>
      </c>
      <c r="F86">
        <v>917194.75146369904</v>
      </c>
      <c r="G86">
        <v>926339.62733987404</v>
      </c>
      <c r="H86">
        <v>931010.08991101803</v>
      </c>
    </row>
    <row r="87" spans="1:8" x14ac:dyDescent="0.25">
      <c r="A87" s="1">
        <v>44686</v>
      </c>
      <c r="B87">
        <v>839174.71182607999</v>
      </c>
      <c r="C87">
        <v>934536.58187041397</v>
      </c>
      <c r="D87">
        <v>957334.02882886096</v>
      </c>
      <c r="E87">
        <v>938959.73133780598</v>
      </c>
      <c r="F87">
        <v>883680.04081993096</v>
      </c>
      <c r="G87">
        <v>890886.85545775597</v>
      </c>
      <c r="H87">
        <v>901952.05365250201</v>
      </c>
    </row>
    <row r="88" spans="1:8" x14ac:dyDescent="0.25">
      <c r="A88" s="1">
        <v>44687</v>
      </c>
      <c r="B88">
        <v>836336.72444509796</v>
      </c>
      <c r="C88">
        <v>932395.96865782898</v>
      </c>
      <c r="D88">
        <v>954842.91699553304</v>
      </c>
      <c r="E88">
        <v>939361.53918387601</v>
      </c>
      <c r="F88">
        <v>878541.10051994305</v>
      </c>
      <c r="G88">
        <v>893487.01077901199</v>
      </c>
      <c r="H88">
        <v>899256.96445488895</v>
      </c>
    </row>
    <row r="89" spans="1:8" x14ac:dyDescent="0.25">
      <c r="A89" s="1">
        <v>44690</v>
      </c>
      <c r="B89">
        <v>826754.79346060101</v>
      </c>
      <c r="C89">
        <v>916112.39070067601</v>
      </c>
      <c r="D89">
        <v>931233.07652633998</v>
      </c>
      <c r="E89">
        <v>921106.16465308296</v>
      </c>
      <c r="F89">
        <v>851072.96069221501</v>
      </c>
      <c r="G89">
        <v>873618.39278033096</v>
      </c>
      <c r="H89">
        <v>881389.83508568804</v>
      </c>
    </row>
    <row r="90" spans="1:8" x14ac:dyDescent="0.25">
      <c r="A90" s="1">
        <v>44691</v>
      </c>
      <c r="B90">
        <v>822591.93033193902</v>
      </c>
      <c r="C90">
        <v>917615.59299407201</v>
      </c>
      <c r="D90">
        <v>929026.39397778304</v>
      </c>
      <c r="E90">
        <v>919202.65232398198</v>
      </c>
      <c r="F90">
        <v>851195.14126853901</v>
      </c>
      <c r="G90">
        <v>880841.16959892004</v>
      </c>
      <c r="H90">
        <v>879067.57567159901</v>
      </c>
    </row>
    <row r="91" spans="1:8" x14ac:dyDescent="0.25">
      <c r="A91" s="1">
        <v>44692</v>
      </c>
      <c r="B91">
        <v>810586.48489736905</v>
      </c>
      <c r="C91">
        <v>906022.86620269006</v>
      </c>
      <c r="D91">
        <v>919685.090457279</v>
      </c>
      <c r="E91">
        <v>912215.78668143402</v>
      </c>
      <c r="F91">
        <v>839687.92523841804</v>
      </c>
      <c r="G91">
        <v>852585.03396964096</v>
      </c>
      <c r="H91">
        <v>870139.61436717596</v>
      </c>
    </row>
    <row r="92" spans="1:8" x14ac:dyDescent="0.25">
      <c r="A92" s="1">
        <v>44693</v>
      </c>
      <c r="B92">
        <v>812331.27521108999</v>
      </c>
      <c r="C92">
        <v>901232.76837096398</v>
      </c>
      <c r="D92">
        <v>912969.37563977402</v>
      </c>
      <c r="E92">
        <v>912258.93515326595</v>
      </c>
      <c r="F92">
        <v>836248.61258583097</v>
      </c>
      <c r="G92">
        <v>839001.93097636895</v>
      </c>
      <c r="H92">
        <v>867302.11731236696</v>
      </c>
    </row>
    <row r="93" spans="1:8" x14ac:dyDescent="0.25">
      <c r="A93" s="1">
        <v>44694</v>
      </c>
      <c r="B93">
        <v>822993.06496023503</v>
      </c>
      <c r="C93">
        <v>913023.26627288002</v>
      </c>
      <c r="D93">
        <v>924656.4889305</v>
      </c>
      <c r="E93">
        <v>921132.90565802704</v>
      </c>
      <c r="F93">
        <v>852039.506846237</v>
      </c>
      <c r="G93">
        <v>856523.17302983499</v>
      </c>
      <c r="H93">
        <v>880049.39721295994</v>
      </c>
    </row>
    <row r="94" spans="1:8" x14ac:dyDescent="0.25">
      <c r="A94" s="1">
        <v>44697</v>
      </c>
      <c r="B94">
        <v>821134.53853201296</v>
      </c>
      <c r="C94">
        <v>914097.71511015994</v>
      </c>
      <c r="D94">
        <v>926921.30923924595</v>
      </c>
      <c r="E94">
        <v>925754.50664450799</v>
      </c>
      <c r="F94">
        <v>850853.85203437798</v>
      </c>
      <c r="G94">
        <v>857141.16732337698</v>
      </c>
      <c r="H94">
        <v>880780.84332784999</v>
      </c>
    </row>
    <row r="95" spans="1:8" x14ac:dyDescent="0.25">
      <c r="A95" s="1">
        <v>44698</v>
      </c>
      <c r="B95">
        <v>834176.17602896097</v>
      </c>
      <c r="C95">
        <v>927698.25873503799</v>
      </c>
      <c r="D95">
        <v>948698.27847801603</v>
      </c>
      <c r="E95">
        <v>937123.87035300396</v>
      </c>
      <c r="F95">
        <v>873149.677416611</v>
      </c>
      <c r="G95">
        <v>867995.66465025803</v>
      </c>
      <c r="H95">
        <v>892566.25518722599</v>
      </c>
    </row>
    <row r="96" spans="1:8" x14ac:dyDescent="0.25">
      <c r="A96" s="1">
        <v>44699</v>
      </c>
      <c r="B96">
        <v>808407.29587149003</v>
      </c>
      <c r="C96">
        <v>900275.95009551197</v>
      </c>
      <c r="D96">
        <v>919879.38621618995</v>
      </c>
      <c r="E96">
        <v>906275.06768347905</v>
      </c>
      <c r="F96">
        <v>842668.65746574395</v>
      </c>
      <c r="G96">
        <v>819513.11084993195</v>
      </c>
      <c r="H96">
        <v>860735.77575108502</v>
      </c>
    </row>
    <row r="97" spans="1:8" x14ac:dyDescent="0.25">
      <c r="A97" s="1">
        <v>44700</v>
      </c>
      <c r="B97">
        <v>804797.67485403398</v>
      </c>
      <c r="C97">
        <v>891126.19885192101</v>
      </c>
      <c r="D97">
        <v>906470.98523482902</v>
      </c>
      <c r="E97">
        <v>895608.04873969196</v>
      </c>
      <c r="F97">
        <v>839711.74868660001</v>
      </c>
      <c r="G97">
        <v>804478.94693231105</v>
      </c>
      <c r="H97">
        <v>854259.36160826299</v>
      </c>
    </row>
    <row r="98" spans="1:8" x14ac:dyDescent="0.25">
      <c r="A98" s="1">
        <v>44701</v>
      </c>
      <c r="B98">
        <v>804502.02238821401</v>
      </c>
      <c r="C98">
        <v>891949.99374327797</v>
      </c>
      <c r="D98">
        <v>896896.59530535096</v>
      </c>
      <c r="E98">
        <v>892557.42135932099</v>
      </c>
      <c r="F98">
        <v>832526.01872139005</v>
      </c>
      <c r="G98">
        <v>804641.84625073196</v>
      </c>
      <c r="H98">
        <v>854499.07694561605</v>
      </c>
    </row>
    <row r="99" spans="1:8" x14ac:dyDescent="0.25">
      <c r="A99" s="1">
        <v>44704</v>
      </c>
      <c r="B99">
        <v>819110.65665029897</v>
      </c>
      <c r="C99">
        <v>913487.836150505</v>
      </c>
      <c r="D99">
        <v>924762.28736679396</v>
      </c>
      <c r="E99">
        <v>912072.86870886898</v>
      </c>
      <c r="F99">
        <v>848177.206248092</v>
      </c>
      <c r="G99">
        <v>829724.35559597902</v>
      </c>
      <c r="H99">
        <v>871400.51157494297</v>
      </c>
    </row>
    <row r="100" spans="1:8" x14ac:dyDescent="0.25">
      <c r="A100" s="1">
        <v>44705</v>
      </c>
      <c r="B100">
        <v>820205.03741812101</v>
      </c>
      <c r="C100">
        <v>913770.10258422</v>
      </c>
      <c r="D100">
        <v>922521.73236358596</v>
      </c>
      <c r="E100">
        <v>918554.43437506806</v>
      </c>
      <c r="F100">
        <v>842942.87274436897</v>
      </c>
      <c r="G100">
        <v>829224.70915692195</v>
      </c>
      <c r="H100">
        <v>872722.90929685498</v>
      </c>
    </row>
    <row r="101" spans="1:8" x14ac:dyDescent="0.25">
      <c r="A101" s="1">
        <v>44706</v>
      </c>
      <c r="B101">
        <v>824623.51652883901</v>
      </c>
      <c r="C101">
        <v>919232.18265471596</v>
      </c>
      <c r="D101">
        <v>928061.58330131497</v>
      </c>
      <c r="E101">
        <v>924303.04814078496</v>
      </c>
      <c r="F101">
        <v>851116.04925422696</v>
      </c>
      <c r="G101">
        <v>826664.00120354898</v>
      </c>
      <c r="H101">
        <v>877961.65975947503</v>
      </c>
    </row>
    <row r="102" spans="1:8" x14ac:dyDescent="0.25">
      <c r="A102" s="1">
        <v>44707</v>
      </c>
      <c r="B102">
        <v>838568.28419851605</v>
      </c>
      <c r="C102">
        <v>929893.03954253299</v>
      </c>
      <c r="D102">
        <v>941518.859876342</v>
      </c>
      <c r="E102">
        <v>936285.37507941399</v>
      </c>
      <c r="F102">
        <v>867162.289343643</v>
      </c>
      <c r="G102">
        <v>838796.70616205304</v>
      </c>
      <c r="H102">
        <v>892090.651211177</v>
      </c>
    </row>
    <row r="103" spans="1:8" x14ac:dyDescent="0.25">
      <c r="A103" s="1">
        <v>44708</v>
      </c>
      <c r="B103">
        <v>852638.00052236905</v>
      </c>
      <c r="C103">
        <v>946587.84613738197</v>
      </c>
      <c r="D103">
        <v>963837.58803875698</v>
      </c>
      <c r="E103">
        <v>952632.29401328205</v>
      </c>
      <c r="F103">
        <v>885106.22330741899</v>
      </c>
      <c r="G103">
        <v>861612.03518623696</v>
      </c>
      <c r="H103">
        <v>907828.49611289403</v>
      </c>
    </row>
    <row r="104" spans="1:8" x14ac:dyDescent="0.25">
      <c r="A104" s="1">
        <v>44712</v>
      </c>
      <c r="B104">
        <v>849211.98143362405</v>
      </c>
      <c r="C104">
        <v>941226.83193144901</v>
      </c>
      <c r="D104">
        <v>961497.33860267606</v>
      </c>
      <c r="E104">
        <v>949307.565547248</v>
      </c>
      <c r="F104">
        <v>883638.184344101</v>
      </c>
      <c r="G104">
        <v>856984.57174364105</v>
      </c>
      <c r="H104">
        <v>901737.48519204301</v>
      </c>
    </row>
    <row r="105" spans="1:8" x14ac:dyDescent="0.25">
      <c r="A105" s="1">
        <v>44713</v>
      </c>
      <c r="B105">
        <v>845335.23938345304</v>
      </c>
      <c r="C105">
        <v>943171.65892729897</v>
      </c>
      <c r="D105">
        <v>957750.77657174703</v>
      </c>
      <c r="E105">
        <v>944651.588332435</v>
      </c>
      <c r="F105">
        <v>879294.35602073697</v>
      </c>
      <c r="G105">
        <v>852212.25169583596</v>
      </c>
      <c r="H105">
        <v>896902.45143782697</v>
      </c>
    </row>
    <row r="106" spans="1:8" x14ac:dyDescent="0.25">
      <c r="A106" s="1">
        <v>44714</v>
      </c>
      <c r="B106">
        <v>859669.87607168499</v>
      </c>
      <c r="C106">
        <v>953881.95576415199</v>
      </c>
      <c r="D106">
        <v>968087.36082072405</v>
      </c>
      <c r="E106">
        <v>950888.50416113995</v>
      </c>
      <c r="F106">
        <v>895418.71282081597</v>
      </c>
      <c r="G106">
        <v>862469.86153150897</v>
      </c>
      <c r="H106">
        <v>908793.91751715005</v>
      </c>
    </row>
    <row r="107" spans="1:8" x14ac:dyDescent="0.25">
      <c r="A107" s="1">
        <v>44715</v>
      </c>
      <c r="B107">
        <v>850689.236484283</v>
      </c>
      <c r="C107">
        <v>945137.01140532596</v>
      </c>
      <c r="D107">
        <v>956010.81805033796</v>
      </c>
      <c r="E107">
        <v>946081.90647055802</v>
      </c>
      <c r="F107">
        <v>885353.65867881803</v>
      </c>
      <c r="G107">
        <v>844189.103220372</v>
      </c>
      <c r="H107">
        <v>899265.98453029699</v>
      </c>
    </row>
    <row r="108" spans="1:8" x14ac:dyDescent="0.25">
      <c r="A108" s="1">
        <v>44718</v>
      </c>
      <c r="B108">
        <v>849488.27916311601</v>
      </c>
      <c r="C108">
        <v>942495.35712370998</v>
      </c>
      <c r="D108">
        <v>959788.51819987502</v>
      </c>
      <c r="E108">
        <v>944164.25102927396</v>
      </c>
      <c r="F108">
        <v>888236.80282096798</v>
      </c>
      <c r="G108">
        <v>843291.28524697199</v>
      </c>
      <c r="H108">
        <v>899705.50820471498</v>
      </c>
    </row>
    <row r="109" spans="1:8" x14ac:dyDescent="0.25">
      <c r="A109" s="1">
        <v>44719</v>
      </c>
      <c r="B109">
        <v>854370.38022207597</v>
      </c>
      <c r="C109">
        <v>953508.81741271203</v>
      </c>
      <c r="D109">
        <v>970597.70226664701</v>
      </c>
      <c r="E109">
        <v>952027.19979407499</v>
      </c>
      <c r="F109">
        <v>894975.02475242596</v>
      </c>
      <c r="G109">
        <v>855182.82764891698</v>
      </c>
      <c r="H109">
        <v>906931.40861324198</v>
      </c>
    </row>
    <row r="110" spans="1:8" x14ac:dyDescent="0.25">
      <c r="A110" s="1">
        <v>44720</v>
      </c>
      <c r="B110">
        <v>845956.24420523003</v>
      </c>
      <c r="C110">
        <v>949802.55981383496</v>
      </c>
      <c r="D110">
        <v>967224.60223002604</v>
      </c>
      <c r="E110">
        <v>945069.75146796403</v>
      </c>
      <c r="F110">
        <v>885442.96087913495</v>
      </c>
      <c r="G110">
        <v>847816.11010284803</v>
      </c>
      <c r="H110">
        <v>899572.12042292603</v>
      </c>
    </row>
    <row r="111" spans="1:8" x14ac:dyDescent="0.25">
      <c r="A111" s="1">
        <v>44721</v>
      </c>
      <c r="B111">
        <v>830728.601276153</v>
      </c>
      <c r="C111">
        <v>928967.18217406399</v>
      </c>
      <c r="D111">
        <v>940989.29520030203</v>
      </c>
      <c r="E111">
        <v>926510.94460227201</v>
      </c>
      <c r="F111">
        <v>862772.84068183904</v>
      </c>
      <c r="G111">
        <v>826704.40224500501</v>
      </c>
      <c r="H111">
        <v>882130.30127598497</v>
      </c>
    </row>
    <row r="112" spans="1:8" x14ac:dyDescent="0.25">
      <c r="A112" s="1">
        <v>44722</v>
      </c>
      <c r="B112">
        <v>805263.36470388796</v>
      </c>
      <c r="C112">
        <v>904148.995421745</v>
      </c>
      <c r="D112">
        <v>912177.24286265497</v>
      </c>
      <c r="E112">
        <v>904326.40551688301</v>
      </c>
      <c r="F112">
        <v>831365.21763114899</v>
      </c>
      <c r="G112">
        <v>804477.31800096901</v>
      </c>
      <c r="H112">
        <v>858076.76685510401</v>
      </c>
    </row>
    <row r="113" spans="1:8" x14ac:dyDescent="0.25">
      <c r="A113" s="1">
        <v>44725</v>
      </c>
      <c r="B113">
        <v>784914.88228201296</v>
      </c>
      <c r="C113">
        <v>873526.080680229</v>
      </c>
      <c r="D113">
        <v>884443.79628564406</v>
      </c>
      <c r="E113">
        <v>882284.28245856403</v>
      </c>
      <c r="F113">
        <v>803461.51030235295</v>
      </c>
      <c r="G113">
        <v>776415.16865566105</v>
      </c>
      <c r="H113">
        <v>834131.200003498</v>
      </c>
    </row>
    <row r="114" spans="1:8" x14ac:dyDescent="0.25">
      <c r="A114" s="1">
        <v>44726</v>
      </c>
      <c r="B114">
        <v>779543.70384573296</v>
      </c>
      <c r="C114">
        <v>866464.15886626404</v>
      </c>
      <c r="D114">
        <v>882435.57996327605</v>
      </c>
      <c r="E114">
        <v>878739.01058890496</v>
      </c>
      <c r="F114">
        <v>803170.57073860196</v>
      </c>
      <c r="G114">
        <v>770456.24377947405</v>
      </c>
      <c r="H114">
        <v>829978.95862409403</v>
      </c>
    </row>
    <row r="115" spans="1:8" x14ac:dyDescent="0.25">
      <c r="A115" s="1">
        <v>44727</v>
      </c>
      <c r="B115">
        <v>789772.44353079202</v>
      </c>
      <c r="C115">
        <v>872758.66355071205</v>
      </c>
      <c r="D115">
        <v>888599.31159801804</v>
      </c>
      <c r="E115">
        <v>883219.58399893902</v>
      </c>
      <c r="F115">
        <v>820575.465597915</v>
      </c>
      <c r="G115">
        <v>779027.907605257</v>
      </c>
      <c r="H115">
        <v>838280.16135548195</v>
      </c>
    </row>
    <row r="116" spans="1:8" x14ac:dyDescent="0.25">
      <c r="A116" s="1">
        <v>44728</v>
      </c>
      <c r="B116">
        <v>775527.29243826296</v>
      </c>
      <c r="C116">
        <v>847225.913627006</v>
      </c>
      <c r="D116">
        <v>860145.63824205403</v>
      </c>
      <c r="E116">
        <v>861875.51194693695</v>
      </c>
      <c r="F116">
        <v>798797.95026664704</v>
      </c>
      <c r="G116">
        <v>764452.80255290202</v>
      </c>
      <c r="H116">
        <v>818013.41859217896</v>
      </c>
    </row>
    <row r="117" spans="1:8" x14ac:dyDescent="0.25">
      <c r="A117" s="1">
        <v>44729</v>
      </c>
      <c r="B117">
        <v>775810.34909414605</v>
      </c>
      <c r="C117">
        <v>855053.01609740395</v>
      </c>
      <c r="D117">
        <v>860714.29749485396</v>
      </c>
      <c r="E117">
        <v>858965.595881721</v>
      </c>
      <c r="F117">
        <v>801270.66660957295</v>
      </c>
      <c r="G117">
        <v>767569.51240925805</v>
      </c>
      <c r="H117">
        <v>816966.81650925195</v>
      </c>
    </row>
    <row r="118" spans="1:8" x14ac:dyDescent="0.25">
      <c r="A118" s="1">
        <v>44733</v>
      </c>
      <c r="B118">
        <v>785391.23900198296</v>
      </c>
      <c r="C118">
        <v>873687.25434813695</v>
      </c>
      <c r="D118">
        <v>878891.24444608297</v>
      </c>
      <c r="E118">
        <v>876472.65241172002</v>
      </c>
      <c r="F118">
        <v>814278.28304557805</v>
      </c>
      <c r="G118">
        <v>790224.36109355395</v>
      </c>
      <c r="H118">
        <v>834500.476423983</v>
      </c>
    </row>
    <row r="119" spans="1:8" x14ac:dyDescent="0.25">
      <c r="A119" s="1">
        <v>44734</v>
      </c>
      <c r="B119">
        <v>789048.17023062101</v>
      </c>
      <c r="C119">
        <v>872661.96592650597</v>
      </c>
      <c r="D119">
        <v>869883.77668299805</v>
      </c>
      <c r="E119">
        <v>869686.594634315</v>
      </c>
      <c r="F119">
        <v>809995.25896720903</v>
      </c>
      <c r="G119">
        <v>793432.25025270903</v>
      </c>
      <c r="H119">
        <v>833212.51898999198</v>
      </c>
    </row>
    <row r="120" spans="1:8" x14ac:dyDescent="0.25">
      <c r="A120" s="1">
        <v>44735</v>
      </c>
      <c r="B120">
        <v>796092.37196707097</v>
      </c>
      <c r="C120">
        <v>878589.48922667699</v>
      </c>
      <c r="D120">
        <v>866425.300264969</v>
      </c>
      <c r="E120">
        <v>868502.14365317498</v>
      </c>
      <c r="F120">
        <v>808926.76389961201</v>
      </c>
      <c r="G120">
        <v>812596.04957860499</v>
      </c>
      <c r="H120">
        <v>838521.51670654595</v>
      </c>
    </row>
    <row r="121" spans="1:8" x14ac:dyDescent="0.25">
      <c r="A121" s="1">
        <v>44736</v>
      </c>
      <c r="B121">
        <v>823030.393176788</v>
      </c>
      <c r="C121">
        <v>902784.09371123498</v>
      </c>
      <c r="D121">
        <v>891516.94376819604</v>
      </c>
      <c r="E121">
        <v>888756.10353018902</v>
      </c>
      <c r="F121">
        <v>837228.06439475995</v>
      </c>
      <c r="G121">
        <v>831481.45657897403</v>
      </c>
      <c r="H121">
        <v>861025.78484222805</v>
      </c>
    </row>
    <row r="122" spans="1:8" x14ac:dyDescent="0.25">
      <c r="A122" s="1">
        <v>44739</v>
      </c>
      <c r="B122">
        <v>817373.51897024503</v>
      </c>
      <c r="C122">
        <v>899258.36851439602</v>
      </c>
      <c r="D122">
        <v>894011.93399167596</v>
      </c>
      <c r="E122">
        <v>887067.49864127301</v>
      </c>
      <c r="F122">
        <v>830875.28673438996</v>
      </c>
      <c r="G122">
        <v>826577.70808537398</v>
      </c>
      <c r="H122">
        <v>859319.62391205598</v>
      </c>
    </row>
    <row r="123" spans="1:8" x14ac:dyDescent="0.25">
      <c r="A123" s="1">
        <v>44740</v>
      </c>
      <c r="B123">
        <v>802593.72951101605</v>
      </c>
      <c r="C123">
        <v>881413.87245116394</v>
      </c>
      <c r="D123">
        <v>881322.73370862601</v>
      </c>
      <c r="E123">
        <v>877513.46553351497</v>
      </c>
      <c r="F123">
        <v>816911.86862831097</v>
      </c>
      <c r="G123">
        <v>805824.94372762903</v>
      </c>
      <c r="H123">
        <v>845891.46498597995</v>
      </c>
    </row>
  </sheetData>
  <mergeCells count="3">
    <mergeCell ref="K7:Q7"/>
    <mergeCell ref="K11:Q11"/>
    <mergeCell ref="K16:Q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OHLCV&amp;TA - 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alasmar, Ahmed</cp:lastModifiedBy>
  <dcterms:created xsi:type="dcterms:W3CDTF">2024-10-05T16:07:20Z</dcterms:created>
  <dcterms:modified xsi:type="dcterms:W3CDTF">2024-10-05T16:27:53Z</dcterms:modified>
</cp:coreProperties>
</file>