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544E1B6-DC31-40A7-89B8-ECA26F00B7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" sheetId="1" r:id="rId1"/>
    <sheet name="Product" sheetId="2" r:id="rId2"/>
    <sheet name="Customer Data" sheetId="3" r:id="rId3"/>
  </sheets>
  <definedNames>
    <definedName name="_xlnm._FilterDatabase" localSheetId="0" hidden="1">Order!$A$1:$G$71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H2" i="1"/>
  <c r="J2" i="1"/>
  <c r="I2" i="1"/>
</calcChain>
</file>

<file path=xl/sharedStrings.xml><?xml version="1.0" encoding="utf-8"?>
<sst xmlns="http://schemas.openxmlformats.org/spreadsheetml/2006/main" count="621" uniqueCount="317">
  <si>
    <t>Order ID</t>
  </si>
  <si>
    <t>Product ID</t>
  </si>
  <si>
    <t>Customer ID</t>
  </si>
  <si>
    <t>Amount</t>
  </si>
  <si>
    <t>Total</t>
  </si>
  <si>
    <t>Item Returned</t>
  </si>
  <si>
    <t>Date</t>
  </si>
  <si>
    <t>ORD0001</t>
  </si>
  <si>
    <t>ORD0002</t>
  </si>
  <si>
    <t>ORD0003</t>
  </si>
  <si>
    <t>ORD0004</t>
  </si>
  <si>
    <t>ORD0005</t>
  </si>
  <si>
    <t>ORD0006</t>
  </si>
  <si>
    <t>ORD0007</t>
  </si>
  <si>
    <t>ORD0008</t>
  </si>
  <si>
    <t>ORD0009</t>
  </si>
  <si>
    <t>ORD0010</t>
  </si>
  <si>
    <t>ORD0011</t>
  </si>
  <si>
    <t>ORD0012</t>
  </si>
  <si>
    <t>ORD0013</t>
  </si>
  <si>
    <t>ORD0014</t>
  </si>
  <si>
    <t>ORD0015</t>
  </si>
  <si>
    <t>ORD0016</t>
  </si>
  <si>
    <t>ORD0017</t>
  </si>
  <si>
    <t>ORD0018</t>
  </si>
  <si>
    <t>ORD0019</t>
  </si>
  <si>
    <t>ORD0020</t>
  </si>
  <si>
    <t>ORD0021</t>
  </si>
  <si>
    <t>ORD0022</t>
  </si>
  <si>
    <t>ORD0023</t>
  </si>
  <si>
    <t>ORD0024</t>
  </si>
  <si>
    <t>ORD0025</t>
  </si>
  <si>
    <t>ORD0026</t>
  </si>
  <si>
    <t>ORD0027</t>
  </si>
  <si>
    <t>ORD0028</t>
  </si>
  <si>
    <t>ORD0029</t>
  </si>
  <si>
    <t>ORD0030</t>
  </si>
  <si>
    <t>ORD0031</t>
  </si>
  <si>
    <t>ORD0032</t>
  </si>
  <si>
    <t>ORD0033</t>
  </si>
  <si>
    <t>ORD0034</t>
  </si>
  <si>
    <t>ORD0035</t>
  </si>
  <si>
    <t>ORD0036</t>
  </si>
  <si>
    <t>ORD0037</t>
  </si>
  <si>
    <t>ORD0038</t>
  </si>
  <si>
    <t>ORD0039</t>
  </si>
  <si>
    <t>ORD0040</t>
  </si>
  <si>
    <t>ORD0041</t>
  </si>
  <si>
    <t>ORD0042</t>
  </si>
  <si>
    <t>ORD0043</t>
  </si>
  <si>
    <t>ORD0044</t>
  </si>
  <si>
    <t>ORD0045</t>
  </si>
  <si>
    <t>ORD0046</t>
  </si>
  <si>
    <t>ORD0047</t>
  </si>
  <si>
    <t>ORD0048</t>
  </si>
  <si>
    <t>ORD0049</t>
  </si>
  <si>
    <t>ORD0050</t>
  </si>
  <si>
    <t>ORD0051</t>
  </si>
  <si>
    <t>ORD0052</t>
  </si>
  <si>
    <t>ORD0053</t>
  </si>
  <si>
    <t>ORD0054</t>
  </si>
  <si>
    <t>ORD0055</t>
  </si>
  <si>
    <t>ORD0056</t>
  </si>
  <si>
    <t>ORD0057</t>
  </si>
  <si>
    <t>ORD0058</t>
  </si>
  <si>
    <t>ORD0059</t>
  </si>
  <si>
    <t>ORD0060</t>
  </si>
  <si>
    <t>ORD0061</t>
  </si>
  <si>
    <t>ORD0062</t>
  </si>
  <si>
    <t>ORD0063</t>
  </si>
  <si>
    <t>ORD0064</t>
  </si>
  <si>
    <t>ORD0065</t>
  </si>
  <si>
    <t>ORD0066</t>
  </si>
  <si>
    <t>ORD0067</t>
  </si>
  <si>
    <t>ORD0068</t>
  </si>
  <si>
    <t>ORD0069</t>
  </si>
  <si>
    <t>ORD0070</t>
  </si>
  <si>
    <t>A108</t>
  </si>
  <si>
    <t>A106</t>
  </si>
  <si>
    <t>A104</t>
  </si>
  <si>
    <t>A119</t>
  </si>
  <si>
    <t>A112</t>
  </si>
  <si>
    <t>A107</t>
  </si>
  <si>
    <t>A111</t>
  </si>
  <si>
    <t>A105</t>
  </si>
  <si>
    <t>A103</t>
  </si>
  <si>
    <t>A118</t>
  </si>
  <si>
    <t>A101</t>
  </si>
  <si>
    <t>A113</t>
  </si>
  <si>
    <t>A116</t>
  </si>
  <si>
    <t>A110</t>
  </si>
  <si>
    <t>A114</t>
  </si>
  <si>
    <t>A102</t>
  </si>
  <si>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</si>
  <si>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</si>
  <si>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</si>
  <si>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</si>
  <si>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</si>
  <si>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</si>
  <si>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</si>
  <si>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</si>
  <si>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</si>
  <si>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</si>
  <si>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</si>
  <si>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</si>
  <si>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</si>
  <si>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</si>
  <si>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</si>
  <si>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</si>
  <si>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</si>
  <si>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</si>
  <si>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</si>
  <si>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</si>
  <si>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</si>
  <si>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</si>
  <si>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</si>
  <si>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</si>
  <si>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</si>
  <si>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</si>
  <si>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</si>
  <si>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</si>
  <si>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</si>
  <si>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</si>
  <si>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No</t>
  </si>
  <si>
    <t>Yes</t>
  </si>
  <si>
    <t>2025-11-10</t>
  </si>
  <si>
    <t>2025-11-22</t>
  </si>
  <si>
    <t>2023-04-18</t>
  </si>
  <si>
    <t>2023-03-17</t>
  </si>
  <si>
    <t>2025-09-09</t>
  </si>
  <si>
    <t>2023-12-07</t>
  </si>
  <si>
    <t>2024-11-16</t>
  </si>
  <si>
    <t>2023-09-16</t>
  </si>
  <si>
    <t>2025-02-16</t>
  </si>
  <si>
    <t>2022-10-29</t>
  </si>
  <si>
    <t>2023-09-26</t>
  </si>
  <si>
    <t>2024-12-11</t>
  </si>
  <si>
    <t>2022-03-03</t>
  </si>
  <si>
    <t>2022-09-05</t>
  </si>
  <si>
    <t>2025-08-12</t>
  </si>
  <si>
    <t>2024-07-22</t>
  </si>
  <si>
    <t>2024-03-31</t>
  </si>
  <si>
    <t>2024-11-27</t>
  </si>
  <si>
    <t>2024-03-14</t>
  </si>
  <si>
    <t>2025-07-28</t>
  </si>
  <si>
    <t>2023-02-19</t>
  </si>
  <si>
    <t>2022-10-20</t>
  </si>
  <si>
    <t>2023-06-14</t>
  </si>
  <si>
    <t>2022-09-09</t>
  </si>
  <si>
    <t>2025-05-07</t>
  </si>
  <si>
    <t>2025-08-14</t>
  </si>
  <si>
    <t>2025-11-25</t>
  </si>
  <si>
    <t>2023-12-23</t>
  </si>
  <si>
    <t>2024-04-26</t>
  </si>
  <si>
    <t>2023-09-18</t>
  </si>
  <si>
    <t>2024-08-18</t>
  </si>
  <si>
    <t>2022-02-28</t>
  </si>
  <si>
    <t>2025-04-19</t>
  </si>
  <si>
    <t>2022-09-25</t>
  </si>
  <si>
    <t>2025-10-16</t>
  </si>
  <si>
    <t>2024-10-24</t>
  </si>
  <si>
    <t>2022-03-13</t>
  </si>
  <si>
    <t>2023-01-29</t>
  </si>
  <si>
    <t>2022-10-17</t>
  </si>
  <si>
    <t>2025-01-29</t>
  </si>
  <si>
    <t>2025-05-05</t>
  </si>
  <si>
    <t>2023-02-16</t>
  </si>
  <si>
    <t>2022-08-07</t>
  </si>
  <si>
    <t>2025-10-25</t>
  </si>
  <si>
    <t>2025-10-08</t>
  </si>
  <si>
    <t>2023-09-24</t>
  </si>
  <si>
    <t>2022-10-23</t>
  </si>
  <si>
    <t>2024-08-21</t>
  </si>
  <si>
    <t>2023-02-10</t>
  </si>
  <si>
    <t>2023-05-27</t>
  </si>
  <si>
    <t>2025-09-23</t>
  </si>
  <si>
    <t>2025-06-21</t>
  </si>
  <si>
    <t>2024-08-20</t>
  </si>
  <si>
    <t>2024-08-27</t>
  </si>
  <si>
    <t>2024-07-21</t>
  </si>
  <si>
    <t>2024-12-04</t>
  </si>
  <si>
    <t>2022-05-15</t>
  </si>
  <si>
    <t>2022-04-07</t>
  </si>
  <si>
    <t>2023-11-15</t>
  </si>
  <si>
    <t>2025-12-15</t>
  </si>
  <si>
    <t>2022-10-15</t>
  </si>
  <si>
    <t>2022-10-16</t>
  </si>
  <si>
    <t>2024-06-09</t>
  </si>
  <si>
    <t>2022-07-03</t>
  </si>
  <si>
    <t>2025-12-10</t>
  </si>
  <si>
    <t>2025-02-14</t>
  </si>
  <si>
    <t>2025-05-09</t>
  </si>
  <si>
    <t>2024-01-28</t>
  </si>
  <si>
    <t>Product Name</t>
  </si>
  <si>
    <t>Colour</t>
  </si>
  <si>
    <t>Unit Price</t>
  </si>
  <si>
    <t>A109</t>
  </si>
  <si>
    <t>A115</t>
  </si>
  <si>
    <t>A117</t>
  </si>
  <si>
    <t>A120</t>
  </si>
  <si>
    <t>Leather Chair</t>
  </si>
  <si>
    <t>Office Desk</t>
  </si>
  <si>
    <t>Standing Lamp</t>
  </si>
  <si>
    <t>Bookshelf</t>
  </si>
  <si>
    <t>Filing Cabinet</t>
  </si>
  <si>
    <t>Whiteboard</t>
  </si>
  <si>
    <t>Ergonomic Chair</t>
  </si>
  <si>
    <t>Monitor Stand</t>
  </si>
  <si>
    <t>Desk Organizer</t>
  </si>
  <si>
    <t>Task Lamp</t>
  </si>
  <si>
    <t>Corner Desk</t>
  </si>
  <si>
    <t>Footrest</t>
  </si>
  <si>
    <t>Laptop Stand</t>
  </si>
  <si>
    <t>Office Rug</t>
  </si>
  <si>
    <t>Drawer Unit</t>
  </si>
  <si>
    <t>Pen Holder</t>
  </si>
  <si>
    <t>Wall Clock</t>
  </si>
  <si>
    <t>Mouse Pad</t>
  </si>
  <si>
    <t>Filing Tray</t>
  </si>
  <si>
    <t>Coat Rack</t>
  </si>
  <si>
    <t>Black</t>
  </si>
  <si>
    <t>Brown</t>
  </si>
  <si>
    <t>White</t>
  </si>
  <si>
    <t>Grey</t>
  </si>
  <si>
    <t>Customer Name</t>
  </si>
  <si>
    <t>Customer Email</t>
  </si>
  <si>
    <t>City</t>
  </si>
  <si>
    <t>Country</t>
  </si>
  <si>
    <t>emma.smith@example.com</t>
  </si>
  <si>
    <t>liam.johnson@example.com</t>
  </si>
  <si>
    <t>olivia.williams@example.com</t>
  </si>
  <si>
    <t>noah.brown@example.com</t>
  </si>
  <si>
    <t>ava.jones@example.com</t>
  </si>
  <si>
    <t>elijah.garcia@example.com</t>
  </si>
  <si>
    <t>charlotte.miller@example.com</t>
  </si>
  <si>
    <t>james.davis@example.com</t>
  </si>
  <si>
    <t>amelia.wilson@example.com</t>
  </si>
  <si>
    <t>lucas.anderson@example.com</t>
  </si>
  <si>
    <t>sophia.thomas@example.com</t>
  </si>
  <si>
    <t>mason.taylor@example.com</t>
  </si>
  <si>
    <t>isabella.moore@example.com</t>
  </si>
  <si>
    <t>logan.jackson@example.com</t>
  </si>
  <si>
    <t>mia.martin@example.com</t>
  </si>
  <si>
    <t>benjamin.lee@example.com</t>
  </si>
  <si>
    <t>harper.perez@example.com</t>
  </si>
  <si>
    <t>ethan.thompson@example.com</t>
  </si>
  <si>
    <t>evelyn.white@example.com</t>
  </si>
  <si>
    <t>jacob.harris@example.com</t>
  </si>
  <si>
    <t>ella.sanchez@example.com</t>
  </si>
  <si>
    <t>michael.clark@example.com</t>
  </si>
  <si>
    <t>abigail.ramirez@example.com</t>
  </si>
  <si>
    <t>henry.lewis@example.com</t>
  </si>
  <si>
    <t>emily.walker@example.com</t>
  </si>
  <si>
    <t>alexander.hall@example.com</t>
  </si>
  <si>
    <t>luna.allen@example.com</t>
  </si>
  <si>
    <t>daniel.young@example.com</t>
  </si>
  <si>
    <t>chloe.king@example.com</t>
  </si>
  <si>
    <t>jackson.wright@example.com</t>
  </si>
  <si>
    <t>London</t>
  </si>
  <si>
    <t>Seattle</t>
  </si>
  <si>
    <t>Ottawa</t>
  </si>
  <si>
    <t>Manchester</t>
  </si>
  <si>
    <t>Birmingham</t>
  </si>
  <si>
    <t>Houston</t>
  </si>
  <si>
    <t>Chicago</t>
  </si>
  <si>
    <t>Montreal</t>
  </si>
  <si>
    <t>Vancouver</t>
  </si>
  <si>
    <t>Glasgow</t>
  </si>
  <si>
    <t>Liverpool</t>
  </si>
  <si>
    <t>Calgary</t>
  </si>
  <si>
    <t>Toronto</t>
  </si>
  <si>
    <t>Los Angeles</t>
  </si>
  <si>
    <t>New York</t>
  </si>
  <si>
    <t>UK</t>
  </si>
  <si>
    <t>USA</t>
  </si>
  <si>
    <t>Canada</t>
  </si>
  <si>
    <t>Emma Smith</t>
  </si>
  <si>
    <t>Liam Johnson</t>
  </si>
  <si>
    <t>Olivia Williams</t>
  </si>
  <si>
    <t>Noah Brown</t>
  </si>
  <si>
    <t>Ava Jones</t>
  </si>
  <si>
    <t>Elijah Garcia</t>
  </si>
  <si>
    <t>Charlotte Miller</t>
  </si>
  <si>
    <t>James Davis</t>
  </si>
  <si>
    <t>Amelia Wilson</t>
  </si>
  <si>
    <t>Lucas Anderson</t>
  </si>
  <si>
    <t>Sophia Thomas</t>
  </si>
  <si>
    <t>Mason Taylor</t>
  </si>
  <si>
    <t>Isabella Moore</t>
  </si>
  <si>
    <t>Logan Jackson</t>
  </si>
  <si>
    <t>Mia Martin</t>
  </si>
  <si>
    <t>Benjamin Lee</t>
  </si>
  <si>
    <t>Harper Perez</t>
  </si>
  <si>
    <t>Ethan Thompson</t>
  </si>
  <si>
    <t>Evelyn White</t>
  </si>
  <si>
    <t>Jacob Harris</t>
  </si>
  <si>
    <t>Ella Sanchez</t>
  </si>
  <si>
    <t>Michael Clark</t>
  </si>
  <si>
    <t>Abigail Ramirez</t>
  </si>
  <si>
    <t>Henry Lewis</t>
  </si>
  <si>
    <t>Emily Walker</t>
  </si>
  <si>
    <t>Alexander Hall</t>
  </si>
  <si>
    <t>Luna Allen</t>
  </si>
  <si>
    <t>Daniel Young</t>
  </si>
  <si>
    <t>Chloe King</t>
  </si>
  <si>
    <t>Jackson Wright</t>
  </si>
  <si>
    <t>year</t>
  </si>
  <si>
    <t>month</t>
  </si>
  <si>
    <t>date</t>
  </si>
  <si>
    <t>ctrl+shift+up arrow key</t>
  </si>
  <si>
    <t xml:space="preserve">ctrl+D - to populate the functionin </t>
  </si>
  <si>
    <t>Trim - this trims exta spaces</t>
  </si>
  <si>
    <t>ctrl+space-select entire column</t>
  </si>
  <si>
    <t>ctrl+alt+v-paste specials</t>
  </si>
  <si>
    <t>name using trim</t>
  </si>
  <si>
    <t>if we delete referenced columns, then aggregated columns show ref error</t>
  </si>
  <si>
    <t>what we need to do,copy the aggregated column and paste it using oaste specials ,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</si>
</sst>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workbookViewId="0">
      <pane ySplit="1" topLeftCell="A46" activePane="bottomLeft" state="frozen"/>
      <selection pane="bottomLeft" activeCell="D1" sqref="D1:D1048576"/>
    </sheetView>
  </sheetViews>
  <sheetFormatPr defaultColWidth="8.77734375" defaultRowHeight="14.4" x14ac:dyDescent="0.3"/>
  <cols>
    <col min="1" max="1" width="8.44140625" bestFit="1" customWidth="1"/>
    <col min="2" max="2" width="9.33203125" bestFit="1" customWidth="1"/>
    <col min="3" max="3" width="10.6640625" bestFit="1" customWidth="1"/>
    <col min="4" max="4" width="7.44140625" bestFit="1" customWidth="1"/>
    <col min="5" max="5" width="5.6640625" bestFit="1" customWidth="1"/>
    <col min="6" max="6" width="12.44140625" bestFit="1" customWidth="1"/>
    <col min="7" max="7" width="10.109375" bestFit="1" customWidth="1"/>
    <col min="16" max="16" width="19.55468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306</v>
      </c>
      <c r="I1" s="4" t="s">
        <v>307</v>
      </c>
      <c r="J1" s="4" t="s">
        <v>308</v>
      </c>
    </row>
    <row r="2" spans="1:16" x14ac:dyDescent="0.3">
      <c r="A2" t="s">
        <v>7</v>
      </c>
      <c r="B2" t="s">
        <v>77</v>
      </c>
      <c r="C2" t="s">
        <v>93</v>
      </c>
      <c r="D2">
        <v>4</v>
      </c>
      <c r="E2" s="2">
        <v>600</v>
      </c>
      <c r="F2" t="s">
        <v>123</v>
      </c>
      <c r="G2" t="s">
        <v>125</v>
      </c>
      <c r="H2">
        <f>YEAR(G2)</f>
        <v>2025</v>
      </c>
      <c r="I2">
        <f>MONTH(G2)</f>
        <v>11</v>
      </c>
      <c r="J2">
        <f>DAY(G2)</f>
        <v>10</v>
      </c>
    </row>
    <row r="3" spans="1:16" x14ac:dyDescent="0.3">
      <c r="A3" t="s">
        <v>8</v>
      </c>
      <c r="B3" t="s">
        <v>78</v>
      </c>
      <c r="C3" t="s">
        <v>94</v>
      </c>
      <c r="D3">
        <v>3</v>
      </c>
      <c r="E3">
        <v>840</v>
      </c>
      <c r="F3" t="s">
        <v>123</v>
      </c>
      <c r="G3" t="s">
        <v>126</v>
      </c>
      <c r="H3">
        <f t="shared" ref="H3:H66" si="0">YEAR(G3)</f>
        <v>2025</v>
      </c>
      <c r="I3">
        <f t="shared" ref="I3:I66" si="1">MONTH(G3)</f>
        <v>11</v>
      </c>
      <c r="J3">
        <f t="shared" ref="J3:J66" si="2">DAY(G3)</f>
        <v>22</v>
      </c>
      <c r="P3" t="s">
        <v>309</v>
      </c>
    </row>
    <row r="4" spans="1:16" x14ac:dyDescent="0.3">
      <c r="A4" t="s">
        <v>9</v>
      </c>
      <c r="B4" t="s">
        <v>79</v>
      </c>
      <c r="C4" t="s">
        <v>95</v>
      </c>
      <c r="D4">
        <v>3</v>
      </c>
      <c r="E4">
        <v>600</v>
      </c>
      <c r="F4" t="s">
        <v>123</v>
      </c>
      <c r="G4" t="s">
        <v>127</v>
      </c>
      <c r="H4">
        <f t="shared" si="0"/>
        <v>2023</v>
      </c>
      <c r="I4">
        <f t="shared" si="1"/>
        <v>4</v>
      </c>
      <c r="J4">
        <f t="shared" si="2"/>
        <v>18</v>
      </c>
      <c r="P4" t="s">
        <v>310</v>
      </c>
    </row>
    <row r="5" spans="1:16" x14ac:dyDescent="0.3">
      <c r="A5" t="s">
        <v>10</v>
      </c>
      <c r="B5" t="s">
        <v>80</v>
      </c>
      <c r="C5" t="s">
        <v>96</v>
      </c>
      <c r="D5">
        <v>3</v>
      </c>
      <c r="E5">
        <v>75</v>
      </c>
      <c r="F5" t="s">
        <v>123</v>
      </c>
      <c r="G5" t="s">
        <v>128</v>
      </c>
      <c r="H5">
        <f t="shared" si="0"/>
        <v>2023</v>
      </c>
      <c r="I5">
        <f t="shared" si="1"/>
        <v>3</v>
      </c>
      <c r="J5">
        <f t="shared" si="2"/>
        <v>17</v>
      </c>
    </row>
    <row r="6" spans="1:16" x14ac:dyDescent="0.3">
      <c r="A6" t="s">
        <v>11</v>
      </c>
      <c r="B6" t="s">
        <v>81</v>
      </c>
      <c r="C6" t="s">
        <v>97</v>
      </c>
      <c r="D6">
        <v>4</v>
      </c>
      <c r="E6">
        <v>180</v>
      </c>
      <c r="F6" t="s">
        <v>123</v>
      </c>
      <c r="G6" t="s">
        <v>129</v>
      </c>
      <c r="H6">
        <f t="shared" si="0"/>
        <v>2025</v>
      </c>
      <c r="I6">
        <f t="shared" si="1"/>
        <v>9</v>
      </c>
      <c r="J6">
        <f t="shared" si="2"/>
        <v>9</v>
      </c>
    </row>
    <row r="7" spans="1:16" x14ac:dyDescent="0.3">
      <c r="A7" t="s">
        <v>12</v>
      </c>
      <c r="B7" t="s">
        <v>81</v>
      </c>
      <c r="C7" t="s">
        <v>98</v>
      </c>
      <c r="D7">
        <v>5</v>
      </c>
      <c r="E7">
        <v>225</v>
      </c>
      <c r="F7" t="s">
        <v>123</v>
      </c>
      <c r="G7" t="s">
        <v>130</v>
      </c>
      <c r="H7">
        <f t="shared" si="0"/>
        <v>2023</v>
      </c>
      <c r="I7">
        <f t="shared" si="1"/>
        <v>12</v>
      </c>
      <c r="J7">
        <f t="shared" si="2"/>
        <v>7</v>
      </c>
    </row>
    <row r="8" spans="1:16" x14ac:dyDescent="0.3">
      <c r="A8" t="s">
        <v>13</v>
      </c>
      <c r="B8" t="s">
        <v>77</v>
      </c>
      <c r="C8" t="s">
        <v>99</v>
      </c>
      <c r="D8">
        <v>3</v>
      </c>
      <c r="E8">
        <v>450</v>
      </c>
      <c r="F8" t="s">
        <v>123</v>
      </c>
      <c r="G8" t="s">
        <v>131</v>
      </c>
      <c r="H8">
        <f t="shared" si="0"/>
        <v>2024</v>
      </c>
      <c r="I8">
        <f t="shared" si="1"/>
        <v>11</v>
      </c>
      <c r="J8">
        <f t="shared" si="2"/>
        <v>16</v>
      </c>
    </row>
    <row r="9" spans="1:16" x14ac:dyDescent="0.3">
      <c r="A9" t="s">
        <v>14</v>
      </c>
      <c r="B9" t="s">
        <v>82</v>
      </c>
      <c r="C9" t="s">
        <v>100</v>
      </c>
      <c r="D9">
        <v>2</v>
      </c>
      <c r="E9">
        <v>70</v>
      </c>
      <c r="F9" t="s">
        <v>123</v>
      </c>
      <c r="G9" t="s">
        <v>132</v>
      </c>
      <c r="H9">
        <f t="shared" si="0"/>
        <v>2023</v>
      </c>
      <c r="I9">
        <f t="shared" si="1"/>
        <v>9</v>
      </c>
      <c r="J9">
        <f t="shared" si="2"/>
        <v>16</v>
      </c>
    </row>
    <row r="10" spans="1:16" x14ac:dyDescent="0.3">
      <c r="A10" t="s">
        <v>15</v>
      </c>
      <c r="B10" t="s">
        <v>83</v>
      </c>
      <c r="C10" t="s">
        <v>101</v>
      </c>
      <c r="D10">
        <v>2</v>
      </c>
      <c r="E10">
        <v>1100</v>
      </c>
      <c r="F10" t="s">
        <v>123</v>
      </c>
      <c r="G10" t="s">
        <v>133</v>
      </c>
      <c r="H10">
        <f t="shared" si="0"/>
        <v>2025</v>
      </c>
      <c r="I10">
        <f t="shared" si="1"/>
        <v>2</v>
      </c>
      <c r="J10">
        <f t="shared" si="2"/>
        <v>16</v>
      </c>
    </row>
    <row r="11" spans="1:16" x14ac:dyDescent="0.3">
      <c r="A11" t="s">
        <v>16</v>
      </c>
      <c r="B11" t="s">
        <v>81</v>
      </c>
      <c r="C11" t="s">
        <v>102</v>
      </c>
      <c r="D11">
        <v>1</v>
      </c>
      <c r="E11">
        <v>45</v>
      </c>
      <c r="F11" t="s">
        <v>123</v>
      </c>
      <c r="G11" t="s">
        <v>134</v>
      </c>
      <c r="H11">
        <f t="shared" si="0"/>
        <v>2022</v>
      </c>
      <c r="I11">
        <f t="shared" si="1"/>
        <v>10</v>
      </c>
      <c r="J11">
        <f t="shared" si="2"/>
        <v>29</v>
      </c>
    </row>
    <row r="12" spans="1:16" x14ac:dyDescent="0.3">
      <c r="A12" t="s">
        <v>17</v>
      </c>
      <c r="B12" t="s">
        <v>77</v>
      </c>
      <c r="C12" t="s">
        <v>103</v>
      </c>
      <c r="D12">
        <v>3</v>
      </c>
      <c r="E12">
        <v>450</v>
      </c>
      <c r="F12" t="s">
        <v>123</v>
      </c>
      <c r="G12" t="s">
        <v>135</v>
      </c>
      <c r="H12">
        <f t="shared" si="0"/>
        <v>2023</v>
      </c>
      <c r="I12">
        <f t="shared" si="1"/>
        <v>9</v>
      </c>
      <c r="J12">
        <f t="shared" si="2"/>
        <v>26</v>
      </c>
    </row>
    <row r="13" spans="1:16" x14ac:dyDescent="0.3">
      <c r="A13" t="s">
        <v>18</v>
      </c>
      <c r="B13" t="s">
        <v>77</v>
      </c>
      <c r="C13" t="s">
        <v>104</v>
      </c>
      <c r="D13">
        <v>3</v>
      </c>
      <c r="E13">
        <v>450</v>
      </c>
      <c r="F13" t="s">
        <v>123</v>
      </c>
      <c r="G13" t="s">
        <v>136</v>
      </c>
      <c r="H13">
        <f t="shared" si="0"/>
        <v>2024</v>
      </c>
      <c r="I13">
        <f t="shared" si="1"/>
        <v>12</v>
      </c>
      <c r="J13">
        <f t="shared" si="2"/>
        <v>11</v>
      </c>
    </row>
    <row r="14" spans="1:16" x14ac:dyDescent="0.3">
      <c r="A14" t="s">
        <v>19</v>
      </c>
      <c r="B14" t="s">
        <v>84</v>
      </c>
      <c r="C14" t="s">
        <v>105</v>
      </c>
      <c r="D14">
        <v>3</v>
      </c>
      <c r="E14">
        <v>1050</v>
      </c>
      <c r="F14" t="s">
        <v>124</v>
      </c>
      <c r="G14" t="s">
        <v>137</v>
      </c>
      <c r="H14">
        <f t="shared" si="0"/>
        <v>2022</v>
      </c>
      <c r="I14">
        <f t="shared" si="1"/>
        <v>3</v>
      </c>
      <c r="J14">
        <f t="shared" si="2"/>
        <v>3</v>
      </c>
    </row>
    <row r="15" spans="1:16" x14ac:dyDescent="0.3">
      <c r="A15" t="s">
        <v>20</v>
      </c>
      <c r="B15" t="s">
        <v>85</v>
      </c>
      <c r="C15" t="s">
        <v>106</v>
      </c>
      <c r="D15">
        <v>5</v>
      </c>
      <c r="E15">
        <v>600</v>
      </c>
      <c r="F15" t="s">
        <v>124</v>
      </c>
      <c r="G15" t="s">
        <v>138</v>
      </c>
      <c r="H15">
        <f t="shared" si="0"/>
        <v>2022</v>
      </c>
      <c r="I15">
        <f t="shared" si="1"/>
        <v>9</v>
      </c>
      <c r="J15">
        <f t="shared" si="2"/>
        <v>5</v>
      </c>
    </row>
    <row r="16" spans="1:16" x14ac:dyDescent="0.3">
      <c r="A16" t="s">
        <v>21</v>
      </c>
      <c r="B16" t="s">
        <v>86</v>
      </c>
      <c r="C16" t="s">
        <v>107</v>
      </c>
      <c r="D16">
        <v>3</v>
      </c>
      <c r="E16">
        <v>36</v>
      </c>
      <c r="F16" t="s">
        <v>123</v>
      </c>
      <c r="G16" t="s">
        <v>139</v>
      </c>
      <c r="H16">
        <f t="shared" si="0"/>
        <v>2025</v>
      </c>
      <c r="I16">
        <f t="shared" si="1"/>
        <v>8</v>
      </c>
      <c r="J16">
        <f t="shared" si="2"/>
        <v>12</v>
      </c>
    </row>
    <row r="17" spans="1:10" x14ac:dyDescent="0.3">
      <c r="A17" t="s">
        <v>22</v>
      </c>
      <c r="B17" t="s">
        <v>81</v>
      </c>
      <c r="C17" t="s">
        <v>108</v>
      </c>
      <c r="D17">
        <v>4</v>
      </c>
      <c r="E17">
        <v>180</v>
      </c>
      <c r="F17" t="s">
        <v>123</v>
      </c>
      <c r="G17" t="s">
        <v>140</v>
      </c>
      <c r="H17">
        <f t="shared" si="0"/>
        <v>2024</v>
      </c>
      <c r="I17">
        <f t="shared" si="1"/>
        <v>7</v>
      </c>
      <c r="J17">
        <f t="shared" si="2"/>
        <v>22</v>
      </c>
    </row>
    <row r="18" spans="1:10" x14ac:dyDescent="0.3">
      <c r="A18" t="s">
        <v>23</v>
      </c>
      <c r="B18" t="s">
        <v>80</v>
      </c>
      <c r="C18" t="s">
        <v>109</v>
      </c>
      <c r="D18">
        <v>1</v>
      </c>
      <c r="E18">
        <v>25</v>
      </c>
      <c r="F18" t="s">
        <v>123</v>
      </c>
      <c r="G18" t="s">
        <v>141</v>
      </c>
      <c r="H18">
        <f t="shared" si="0"/>
        <v>2024</v>
      </c>
      <c r="I18">
        <f t="shared" si="1"/>
        <v>3</v>
      </c>
      <c r="J18">
        <f t="shared" si="2"/>
        <v>31</v>
      </c>
    </row>
    <row r="19" spans="1:10" x14ac:dyDescent="0.3">
      <c r="A19" t="s">
        <v>24</v>
      </c>
      <c r="B19" t="s">
        <v>87</v>
      </c>
      <c r="C19" t="s">
        <v>110</v>
      </c>
      <c r="D19">
        <v>5</v>
      </c>
      <c r="E19">
        <v>1500</v>
      </c>
      <c r="F19" t="s">
        <v>123</v>
      </c>
      <c r="G19" t="s">
        <v>142</v>
      </c>
      <c r="H19">
        <f t="shared" si="0"/>
        <v>2024</v>
      </c>
      <c r="I19">
        <f t="shared" si="1"/>
        <v>11</v>
      </c>
      <c r="J19">
        <f t="shared" si="2"/>
        <v>27</v>
      </c>
    </row>
    <row r="20" spans="1:10" x14ac:dyDescent="0.3">
      <c r="A20" t="s">
        <v>25</v>
      </c>
      <c r="B20" t="s">
        <v>82</v>
      </c>
      <c r="C20" t="s">
        <v>111</v>
      </c>
      <c r="D20">
        <v>4</v>
      </c>
      <c r="E20">
        <v>140</v>
      </c>
      <c r="F20" t="s">
        <v>123</v>
      </c>
      <c r="G20" t="s">
        <v>143</v>
      </c>
      <c r="H20">
        <f t="shared" si="0"/>
        <v>2024</v>
      </c>
      <c r="I20">
        <f t="shared" si="1"/>
        <v>3</v>
      </c>
      <c r="J20">
        <f t="shared" si="2"/>
        <v>14</v>
      </c>
    </row>
    <row r="21" spans="1:10" x14ac:dyDescent="0.3">
      <c r="A21" t="s">
        <v>26</v>
      </c>
      <c r="B21" t="s">
        <v>88</v>
      </c>
      <c r="C21" t="s">
        <v>112</v>
      </c>
      <c r="D21">
        <v>5</v>
      </c>
      <c r="E21">
        <v>375</v>
      </c>
      <c r="F21" t="s">
        <v>123</v>
      </c>
      <c r="G21" t="s">
        <v>144</v>
      </c>
      <c r="H21">
        <f t="shared" si="0"/>
        <v>2025</v>
      </c>
      <c r="I21">
        <f t="shared" si="1"/>
        <v>7</v>
      </c>
      <c r="J21">
        <f t="shared" si="2"/>
        <v>28</v>
      </c>
    </row>
    <row r="22" spans="1:10" x14ac:dyDescent="0.3">
      <c r="A22" t="s">
        <v>27</v>
      </c>
      <c r="B22" t="s">
        <v>83</v>
      </c>
      <c r="C22" t="s">
        <v>113</v>
      </c>
      <c r="D22">
        <v>5</v>
      </c>
      <c r="E22">
        <v>2750</v>
      </c>
      <c r="F22" t="s">
        <v>123</v>
      </c>
      <c r="G22" t="s">
        <v>145</v>
      </c>
      <c r="H22">
        <f t="shared" si="0"/>
        <v>2023</v>
      </c>
      <c r="I22">
        <f t="shared" si="1"/>
        <v>2</v>
      </c>
      <c r="J22">
        <f t="shared" si="2"/>
        <v>19</v>
      </c>
    </row>
    <row r="23" spans="1:10" x14ac:dyDescent="0.3">
      <c r="A23" t="s">
        <v>28</v>
      </c>
      <c r="B23" t="s">
        <v>87</v>
      </c>
      <c r="C23" t="s">
        <v>114</v>
      </c>
      <c r="D23">
        <v>3</v>
      </c>
      <c r="E23">
        <v>900</v>
      </c>
      <c r="F23" t="s">
        <v>123</v>
      </c>
      <c r="G23" t="s">
        <v>146</v>
      </c>
      <c r="H23">
        <f t="shared" si="0"/>
        <v>2022</v>
      </c>
      <c r="I23">
        <f t="shared" si="1"/>
        <v>10</v>
      </c>
      <c r="J23">
        <f t="shared" si="2"/>
        <v>20</v>
      </c>
    </row>
    <row r="24" spans="1:10" x14ac:dyDescent="0.3">
      <c r="A24" t="s">
        <v>29</v>
      </c>
      <c r="B24" t="s">
        <v>85</v>
      </c>
      <c r="C24" t="s">
        <v>115</v>
      </c>
      <c r="D24">
        <v>4</v>
      </c>
      <c r="E24">
        <v>480</v>
      </c>
      <c r="F24" t="s">
        <v>123</v>
      </c>
      <c r="G24" t="s">
        <v>147</v>
      </c>
      <c r="H24">
        <f t="shared" si="0"/>
        <v>2023</v>
      </c>
      <c r="I24">
        <f t="shared" si="1"/>
        <v>6</v>
      </c>
      <c r="J24">
        <f t="shared" si="2"/>
        <v>14</v>
      </c>
    </row>
    <row r="25" spans="1:10" x14ac:dyDescent="0.3">
      <c r="A25" t="s">
        <v>30</v>
      </c>
      <c r="B25" t="s">
        <v>80</v>
      </c>
      <c r="C25" t="s">
        <v>116</v>
      </c>
      <c r="D25">
        <v>2</v>
      </c>
      <c r="E25">
        <v>50</v>
      </c>
      <c r="F25" t="s">
        <v>123</v>
      </c>
      <c r="G25" t="s">
        <v>148</v>
      </c>
      <c r="H25">
        <f t="shared" si="0"/>
        <v>2022</v>
      </c>
      <c r="I25">
        <f t="shared" si="1"/>
        <v>9</v>
      </c>
      <c r="J25">
        <f t="shared" si="2"/>
        <v>9</v>
      </c>
    </row>
    <row r="26" spans="1:10" x14ac:dyDescent="0.3">
      <c r="A26" t="s">
        <v>31</v>
      </c>
      <c r="B26" t="s">
        <v>89</v>
      </c>
      <c r="C26" t="s">
        <v>117</v>
      </c>
      <c r="D26">
        <v>1</v>
      </c>
      <c r="E26">
        <v>15</v>
      </c>
      <c r="F26" t="s">
        <v>123</v>
      </c>
      <c r="G26" t="s">
        <v>149</v>
      </c>
      <c r="H26">
        <f t="shared" si="0"/>
        <v>2025</v>
      </c>
      <c r="I26">
        <f t="shared" si="1"/>
        <v>5</v>
      </c>
      <c r="J26">
        <f t="shared" si="2"/>
        <v>7</v>
      </c>
    </row>
    <row r="27" spans="1:10" x14ac:dyDescent="0.3">
      <c r="A27" t="s">
        <v>32</v>
      </c>
      <c r="B27" t="s">
        <v>87</v>
      </c>
      <c r="C27" t="s">
        <v>118</v>
      </c>
      <c r="D27">
        <v>5</v>
      </c>
      <c r="E27">
        <v>1500</v>
      </c>
      <c r="F27" t="s">
        <v>123</v>
      </c>
      <c r="G27" t="s">
        <v>150</v>
      </c>
      <c r="H27">
        <f t="shared" si="0"/>
        <v>2025</v>
      </c>
      <c r="I27">
        <f t="shared" si="1"/>
        <v>8</v>
      </c>
      <c r="J27">
        <f t="shared" si="2"/>
        <v>14</v>
      </c>
    </row>
    <row r="28" spans="1:10" x14ac:dyDescent="0.3">
      <c r="A28" t="s">
        <v>33</v>
      </c>
      <c r="B28" t="s">
        <v>86</v>
      </c>
      <c r="C28" t="s">
        <v>119</v>
      </c>
      <c r="D28">
        <v>4</v>
      </c>
      <c r="E28">
        <v>48</v>
      </c>
      <c r="F28" t="s">
        <v>123</v>
      </c>
      <c r="G28" t="s">
        <v>151</v>
      </c>
      <c r="H28">
        <f t="shared" si="0"/>
        <v>2025</v>
      </c>
      <c r="I28">
        <f t="shared" si="1"/>
        <v>11</v>
      </c>
      <c r="J28">
        <f t="shared" si="2"/>
        <v>25</v>
      </c>
    </row>
    <row r="29" spans="1:10" x14ac:dyDescent="0.3">
      <c r="A29" t="s">
        <v>34</v>
      </c>
      <c r="B29" t="s">
        <v>84</v>
      </c>
      <c r="C29" t="s">
        <v>120</v>
      </c>
      <c r="D29">
        <v>2</v>
      </c>
      <c r="E29">
        <v>700</v>
      </c>
      <c r="F29" t="s">
        <v>123</v>
      </c>
      <c r="G29" t="s">
        <v>152</v>
      </c>
      <c r="H29">
        <f t="shared" si="0"/>
        <v>2023</v>
      </c>
      <c r="I29">
        <f t="shared" si="1"/>
        <v>12</v>
      </c>
      <c r="J29">
        <f t="shared" si="2"/>
        <v>23</v>
      </c>
    </row>
    <row r="30" spans="1:10" x14ac:dyDescent="0.3">
      <c r="A30" t="s">
        <v>35</v>
      </c>
      <c r="B30" t="s">
        <v>84</v>
      </c>
      <c r="C30" t="s">
        <v>121</v>
      </c>
      <c r="D30">
        <v>2</v>
      </c>
      <c r="E30">
        <v>700</v>
      </c>
      <c r="F30" t="s">
        <v>124</v>
      </c>
      <c r="G30" t="s">
        <v>153</v>
      </c>
      <c r="H30">
        <f t="shared" si="0"/>
        <v>2024</v>
      </c>
      <c r="I30">
        <f t="shared" si="1"/>
        <v>4</v>
      </c>
      <c r="J30">
        <f t="shared" si="2"/>
        <v>26</v>
      </c>
    </row>
    <row r="31" spans="1:10" x14ac:dyDescent="0.3">
      <c r="A31" t="s">
        <v>36</v>
      </c>
      <c r="B31" t="s">
        <v>88</v>
      </c>
      <c r="C31" t="s">
        <v>122</v>
      </c>
      <c r="D31">
        <v>4</v>
      </c>
      <c r="E31">
        <v>300</v>
      </c>
      <c r="F31" t="s">
        <v>123</v>
      </c>
      <c r="G31" t="s">
        <v>154</v>
      </c>
      <c r="H31">
        <f t="shared" si="0"/>
        <v>2023</v>
      </c>
      <c r="I31">
        <f t="shared" si="1"/>
        <v>9</v>
      </c>
      <c r="J31">
        <f t="shared" si="2"/>
        <v>18</v>
      </c>
    </row>
    <row r="32" spans="1:10" x14ac:dyDescent="0.3">
      <c r="A32" t="s">
        <v>37</v>
      </c>
      <c r="B32" t="s">
        <v>88</v>
      </c>
      <c r="C32" t="s">
        <v>93</v>
      </c>
      <c r="D32">
        <v>5</v>
      </c>
      <c r="E32">
        <v>375</v>
      </c>
      <c r="F32" t="s">
        <v>123</v>
      </c>
      <c r="G32" t="s">
        <v>155</v>
      </c>
      <c r="H32">
        <f t="shared" si="0"/>
        <v>2024</v>
      </c>
      <c r="I32">
        <f t="shared" si="1"/>
        <v>8</v>
      </c>
      <c r="J32">
        <f t="shared" si="2"/>
        <v>18</v>
      </c>
    </row>
    <row r="33" spans="1:10" x14ac:dyDescent="0.3">
      <c r="A33" t="s">
        <v>38</v>
      </c>
      <c r="B33" t="s">
        <v>87</v>
      </c>
      <c r="C33" t="s">
        <v>108</v>
      </c>
      <c r="D33">
        <v>3</v>
      </c>
      <c r="E33">
        <v>900</v>
      </c>
      <c r="F33" t="s">
        <v>123</v>
      </c>
      <c r="G33" t="s">
        <v>156</v>
      </c>
      <c r="H33">
        <f t="shared" si="0"/>
        <v>2022</v>
      </c>
      <c r="I33">
        <f t="shared" si="1"/>
        <v>2</v>
      </c>
      <c r="J33">
        <f t="shared" si="2"/>
        <v>28</v>
      </c>
    </row>
    <row r="34" spans="1:10" x14ac:dyDescent="0.3">
      <c r="A34" t="s">
        <v>39</v>
      </c>
      <c r="B34" t="s">
        <v>82</v>
      </c>
      <c r="C34" t="s">
        <v>96</v>
      </c>
      <c r="D34">
        <v>5</v>
      </c>
      <c r="E34">
        <v>175</v>
      </c>
      <c r="F34" t="s">
        <v>123</v>
      </c>
      <c r="G34" t="s">
        <v>157</v>
      </c>
      <c r="H34">
        <f t="shared" si="0"/>
        <v>2025</v>
      </c>
      <c r="I34">
        <f t="shared" si="1"/>
        <v>4</v>
      </c>
      <c r="J34">
        <f t="shared" si="2"/>
        <v>19</v>
      </c>
    </row>
    <row r="35" spans="1:10" x14ac:dyDescent="0.3">
      <c r="A35" t="s">
        <v>40</v>
      </c>
      <c r="B35" t="s">
        <v>90</v>
      </c>
      <c r="C35" t="s">
        <v>121</v>
      </c>
      <c r="D35">
        <v>5</v>
      </c>
      <c r="E35">
        <v>450</v>
      </c>
      <c r="F35" t="s">
        <v>123</v>
      </c>
      <c r="G35" t="s">
        <v>158</v>
      </c>
      <c r="H35">
        <f t="shared" si="0"/>
        <v>2022</v>
      </c>
      <c r="I35">
        <f t="shared" si="1"/>
        <v>9</v>
      </c>
      <c r="J35">
        <f t="shared" si="2"/>
        <v>25</v>
      </c>
    </row>
    <row r="36" spans="1:10" x14ac:dyDescent="0.3">
      <c r="A36" t="s">
        <v>41</v>
      </c>
      <c r="B36" t="s">
        <v>91</v>
      </c>
      <c r="C36" t="s">
        <v>119</v>
      </c>
      <c r="D36">
        <v>2</v>
      </c>
      <c r="E36">
        <v>240</v>
      </c>
      <c r="F36" t="s">
        <v>123</v>
      </c>
      <c r="G36" t="s">
        <v>159</v>
      </c>
      <c r="H36">
        <f t="shared" si="0"/>
        <v>2025</v>
      </c>
      <c r="I36">
        <f t="shared" si="1"/>
        <v>10</v>
      </c>
      <c r="J36">
        <f t="shared" si="2"/>
        <v>16</v>
      </c>
    </row>
    <row r="37" spans="1:10" x14ac:dyDescent="0.3">
      <c r="A37" t="s">
        <v>42</v>
      </c>
      <c r="B37" t="s">
        <v>79</v>
      </c>
      <c r="C37" t="s">
        <v>109</v>
      </c>
      <c r="D37">
        <v>4</v>
      </c>
      <c r="E37">
        <v>800</v>
      </c>
      <c r="F37" t="s">
        <v>123</v>
      </c>
      <c r="G37" t="s">
        <v>133</v>
      </c>
      <c r="H37">
        <f t="shared" si="0"/>
        <v>2025</v>
      </c>
      <c r="I37">
        <f t="shared" si="1"/>
        <v>2</v>
      </c>
      <c r="J37">
        <f t="shared" si="2"/>
        <v>16</v>
      </c>
    </row>
    <row r="38" spans="1:10" x14ac:dyDescent="0.3">
      <c r="A38" t="s">
        <v>43</v>
      </c>
      <c r="B38" t="s">
        <v>90</v>
      </c>
      <c r="C38" t="s">
        <v>113</v>
      </c>
      <c r="D38">
        <v>4</v>
      </c>
      <c r="E38">
        <v>360</v>
      </c>
      <c r="F38" t="s">
        <v>123</v>
      </c>
      <c r="G38" t="s">
        <v>160</v>
      </c>
      <c r="H38">
        <f t="shared" si="0"/>
        <v>2024</v>
      </c>
      <c r="I38">
        <f t="shared" si="1"/>
        <v>10</v>
      </c>
      <c r="J38">
        <f t="shared" si="2"/>
        <v>24</v>
      </c>
    </row>
    <row r="39" spans="1:10" x14ac:dyDescent="0.3">
      <c r="A39" t="s">
        <v>44</v>
      </c>
      <c r="B39" t="s">
        <v>87</v>
      </c>
      <c r="C39" t="s">
        <v>117</v>
      </c>
      <c r="D39">
        <v>2</v>
      </c>
      <c r="E39">
        <v>600</v>
      </c>
      <c r="F39" t="s">
        <v>123</v>
      </c>
      <c r="G39" t="s">
        <v>161</v>
      </c>
      <c r="H39">
        <f t="shared" si="0"/>
        <v>2022</v>
      </c>
      <c r="I39">
        <f t="shared" si="1"/>
        <v>3</v>
      </c>
      <c r="J39">
        <f t="shared" si="2"/>
        <v>13</v>
      </c>
    </row>
    <row r="40" spans="1:10" x14ac:dyDescent="0.3">
      <c r="A40" t="s">
        <v>45</v>
      </c>
      <c r="B40" t="s">
        <v>82</v>
      </c>
      <c r="C40" t="s">
        <v>107</v>
      </c>
      <c r="D40">
        <v>2</v>
      </c>
      <c r="E40">
        <v>70</v>
      </c>
      <c r="F40" t="s">
        <v>123</v>
      </c>
      <c r="G40" t="s">
        <v>162</v>
      </c>
      <c r="H40">
        <f t="shared" si="0"/>
        <v>2023</v>
      </c>
      <c r="I40">
        <f t="shared" si="1"/>
        <v>1</v>
      </c>
      <c r="J40">
        <f t="shared" si="2"/>
        <v>29</v>
      </c>
    </row>
    <row r="41" spans="1:10" x14ac:dyDescent="0.3">
      <c r="A41" t="s">
        <v>46</v>
      </c>
      <c r="B41" t="s">
        <v>79</v>
      </c>
      <c r="C41" t="s">
        <v>117</v>
      </c>
      <c r="D41">
        <v>4</v>
      </c>
      <c r="E41">
        <v>800</v>
      </c>
      <c r="F41" t="s">
        <v>123</v>
      </c>
      <c r="G41" t="s">
        <v>163</v>
      </c>
      <c r="H41">
        <f t="shared" si="0"/>
        <v>2022</v>
      </c>
      <c r="I41">
        <f t="shared" si="1"/>
        <v>10</v>
      </c>
      <c r="J41">
        <f t="shared" si="2"/>
        <v>17</v>
      </c>
    </row>
    <row r="42" spans="1:10" x14ac:dyDescent="0.3">
      <c r="A42" t="s">
        <v>47</v>
      </c>
      <c r="B42" t="s">
        <v>92</v>
      </c>
      <c r="C42" t="s">
        <v>116</v>
      </c>
      <c r="D42">
        <v>4</v>
      </c>
      <c r="E42">
        <v>1800</v>
      </c>
      <c r="F42" t="s">
        <v>123</v>
      </c>
      <c r="G42" t="s">
        <v>164</v>
      </c>
      <c r="H42">
        <f t="shared" si="0"/>
        <v>2025</v>
      </c>
      <c r="I42">
        <f t="shared" si="1"/>
        <v>1</v>
      </c>
      <c r="J42">
        <f t="shared" si="2"/>
        <v>29</v>
      </c>
    </row>
    <row r="43" spans="1:10" x14ac:dyDescent="0.3">
      <c r="A43" t="s">
        <v>48</v>
      </c>
      <c r="B43" t="s">
        <v>77</v>
      </c>
      <c r="C43" t="s">
        <v>98</v>
      </c>
      <c r="D43">
        <v>2</v>
      </c>
      <c r="E43">
        <v>300</v>
      </c>
      <c r="F43" t="s">
        <v>123</v>
      </c>
      <c r="G43" t="s">
        <v>165</v>
      </c>
      <c r="H43">
        <f t="shared" si="0"/>
        <v>2025</v>
      </c>
      <c r="I43">
        <f t="shared" si="1"/>
        <v>5</v>
      </c>
      <c r="J43">
        <f t="shared" si="2"/>
        <v>5</v>
      </c>
    </row>
    <row r="44" spans="1:10" x14ac:dyDescent="0.3">
      <c r="A44" t="s">
        <v>49</v>
      </c>
      <c r="B44" t="s">
        <v>91</v>
      </c>
      <c r="C44" t="s">
        <v>114</v>
      </c>
      <c r="D44">
        <v>3</v>
      </c>
      <c r="E44">
        <v>360</v>
      </c>
      <c r="F44" t="s">
        <v>123</v>
      </c>
      <c r="G44" t="s">
        <v>166</v>
      </c>
      <c r="H44">
        <f t="shared" si="0"/>
        <v>2023</v>
      </c>
      <c r="I44">
        <f t="shared" si="1"/>
        <v>2</v>
      </c>
      <c r="J44">
        <f t="shared" si="2"/>
        <v>16</v>
      </c>
    </row>
    <row r="45" spans="1:10" x14ac:dyDescent="0.3">
      <c r="A45" t="s">
        <v>50</v>
      </c>
      <c r="B45" t="s">
        <v>79</v>
      </c>
      <c r="C45" t="s">
        <v>105</v>
      </c>
      <c r="D45">
        <v>2</v>
      </c>
      <c r="E45">
        <v>400</v>
      </c>
      <c r="F45" t="s">
        <v>123</v>
      </c>
      <c r="G45" t="s">
        <v>167</v>
      </c>
      <c r="H45">
        <f t="shared" si="0"/>
        <v>2022</v>
      </c>
      <c r="I45">
        <f t="shared" si="1"/>
        <v>8</v>
      </c>
      <c r="J45">
        <f t="shared" si="2"/>
        <v>7</v>
      </c>
    </row>
    <row r="46" spans="1:10" x14ac:dyDescent="0.3">
      <c r="A46" t="s">
        <v>51</v>
      </c>
      <c r="B46" t="s">
        <v>78</v>
      </c>
      <c r="C46" t="s">
        <v>117</v>
      </c>
      <c r="D46">
        <v>4</v>
      </c>
      <c r="E46">
        <v>1120</v>
      </c>
      <c r="F46" t="s">
        <v>123</v>
      </c>
      <c r="G46" t="s">
        <v>168</v>
      </c>
      <c r="H46">
        <f t="shared" si="0"/>
        <v>2025</v>
      </c>
      <c r="I46">
        <f t="shared" si="1"/>
        <v>10</v>
      </c>
      <c r="J46">
        <f t="shared" si="2"/>
        <v>25</v>
      </c>
    </row>
    <row r="47" spans="1:10" x14ac:dyDescent="0.3">
      <c r="A47" t="s">
        <v>52</v>
      </c>
      <c r="B47" t="s">
        <v>88</v>
      </c>
      <c r="C47" t="s">
        <v>93</v>
      </c>
      <c r="D47">
        <v>2</v>
      </c>
      <c r="E47">
        <v>150</v>
      </c>
      <c r="F47" t="s">
        <v>123</v>
      </c>
      <c r="G47" t="s">
        <v>169</v>
      </c>
      <c r="H47">
        <f t="shared" si="0"/>
        <v>2025</v>
      </c>
      <c r="I47">
        <f t="shared" si="1"/>
        <v>10</v>
      </c>
      <c r="J47">
        <f t="shared" si="2"/>
        <v>8</v>
      </c>
    </row>
    <row r="48" spans="1:10" x14ac:dyDescent="0.3">
      <c r="A48" t="s">
        <v>53</v>
      </c>
      <c r="B48" t="s">
        <v>77</v>
      </c>
      <c r="C48" t="s">
        <v>119</v>
      </c>
      <c r="D48">
        <v>5</v>
      </c>
      <c r="E48">
        <v>750</v>
      </c>
      <c r="F48" t="s">
        <v>123</v>
      </c>
      <c r="G48" t="s">
        <v>170</v>
      </c>
      <c r="H48">
        <f t="shared" si="0"/>
        <v>2023</v>
      </c>
      <c r="I48">
        <f t="shared" si="1"/>
        <v>9</v>
      </c>
      <c r="J48">
        <f t="shared" si="2"/>
        <v>24</v>
      </c>
    </row>
    <row r="49" spans="1:10" x14ac:dyDescent="0.3">
      <c r="A49" t="s">
        <v>54</v>
      </c>
      <c r="B49" t="s">
        <v>82</v>
      </c>
      <c r="C49" t="s">
        <v>107</v>
      </c>
      <c r="D49">
        <v>5</v>
      </c>
      <c r="E49">
        <v>175</v>
      </c>
      <c r="F49" t="s">
        <v>123</v>
      </c>
      <c r="G49" t="s">
        <v>171</v>
      </c>
      <c r="H49">
        <f t="shared" si="0"/>
        <v>2022</v>
      </c>
      <c r="I49">
        <f t="shared" si="1"/>
        <v>10</v>
      </c>
      <c r="J49">
        <f t="shared" si="2"/>
        <v>23</v>
      </c>
    </row>
    <row r="50" spans="1:10" x14ac:dyDescent="0.3">
      <c r="A50" t="s">
        <v>55</v>
      </c>
      <c r="B50" t="s">
        <v>83</v>
      </c>
      <c r="C50" t="s">
        <v>112</v>
      </c>
      <c r="D50">
        <v>1</v>
      </c>
      <c r="E50">
        <v>550</v>
      </c>
      <c r="F50" t="s">
        <v>123</v>
      </c>
      <c r="G50" t="s">
        <v>172</v>
      </c>
      <c r="H50">
        <f t="shared" si="0"/>
        <v>2024</v>
      </c>
      <c r="I50">
        <f t="shared" si="1"/>
        <v>8</v>
      </c>
      <c r="J50">
        <f t="shared" si="2"/>
        <v>21</v>
      </c>
    </row>
    <row r="51" spans="1:10" x14ac:dyDescent="0.3">
      <c r="A51" t="s">
        <v>56</v>
      </c>
      <c r="B51" t="s">
        <v>90</v>
      </c>
      <c r="C51" t="s">
        <v>118</v>
      </c>
      <c r="D51">
        <v>5</v>
      </c>
      <c r="E51">
        <v>450</v>
      </c>
      <c r="F51" t="s">
        <v>123</v>
      </c>
      <c r="G51" t="s">
        <v>173</v>
      </c>
      <c r="H51">
        <f t="shared" si="0"/>
        <v>2023</v>
      </c>
      <c r="I51">
        <f t="shared" si="1"/>
        <v>2</v>
      </c>
      <c r="J51">
        <f t="shared" si="2"/>
        <v>10</v>
      </c>
    </row>
    <row r="52" spans="1:10" x14ac:dyDescent="0.3">
      <c r="A52" t="s">
        <v>57</v>
      </c>
      <c r="B52" t="s">
        <v>81</v>
      </c>
      <c r="C52" t="s">
        <v>93</v>
      </c>
      <c r="D52">
        <v>3</v>
      </c>
      <c r="E52">
        <v>135</v>
      </c>
      <c r="F52" t="s">
        <v>123</v>
      </c>
      <c r="G52" t="s">
        <v>174</v>
      </c>
      <c r="H52">
        <f t="shared" si="0"/>
        <v>2023</v>
      </c>
      <c r="I52">
        <f t="shared" si="1"/>
        <v>5</v>
      </c>
      <c r="J52">
        <f t="shared" si="2"/>
        <v>27</v>
      </c>
    </row>
    <row r="53" spans="1:10" x14ac:dyDescent="0.3">
      <c r="A53" t="s">
        <v>58</v>
      </c>
      <c r="B53" t="s">
        <v>79</v>
      </c>
      <c r="C53" t="s">
        <v>102</v>
      </c>
      <c r="D53">
        <v>3</v>
      </c>
      <c r="E53">
        <v>600</v>
      </c>
      <c r="F53" t="s">
        <v>123</v>
      </c>
      <c r="G53" t="s">
        <v>175</v>
      </c>
      <c r="H53">
        <f t="shared" si="0"/>
        <v>2025</v>
      </c>
      <c r="I53">
        <f t="shared" si="1"/>
        <v>9</v>
      </c>
      <c r="J53">
        <f t="shared" si="2"/>
        <v>23</v>
      </c>
    </row>
    <row r="54" spans="1:10" x14ac:dyDescent="0.3">
      <c r="A54" t="s">
        <v>59</v>
      </c>
      <c r="B54" t="s">
        <v>81</v>
      </c>
      <c r="C54" t="s">
        <v>101</v>
      </c>
      <c r="D54">
        <v>3</v>
      </c>
      <c r="E54">
        <v>135</v>
      </c>
      <c r="F54" t="s">
        <v>123</v>
      </c>
      <c r="G54" t="s">
        <v>176</v>
      </c>
      <c r="H54">
        <f t="shared" si="0"/>
        <v>2025</v>
      </c>
      <c r="I54">
        <f t="shared" si="1"/>
        <v>6</v>
      </c>
      <c r="J54">
        <f t="shared" si="2"/>
        <v>21</v>
      </c>
    </row>
    <row r="55" spans="1:10" x14ac:dyDescent="0.3">
      <c r="A55" t="s">
        <v>60</v>
      </c>
      <c r="B55" t="s">
        <v>89</v>
      </c>
      <c r="C55" t="s">
        <v>100</v>
      </c>
      <c r="D55">
        <v>1</v>
      </c>
      <c r="E55">
        <v>15</v>
      </c>
      <c r="F55" t="s">
        <v>124</v>
      </c>
      <c r="G55" t="s">
        <v>177</v>
      </c>
      <c r="H55">
        <f t="shared" si="0"/>
        <v>2024</v>
      </c>
      <c r="I55">
        <f t="shared" si="1"/>
        <v>8</v>
      </c>
      <c r="J55">
        <f t="shared" si="2"/>
        <v>20</v>
      </c>
    </row>
    <row r="56" spans="1:10" x14ac:dyDescent="0.3">
      <c r="A56" t="s">
        <v>61</v>
      </c>
      <c r="B56" t="s">
        <v>90</v>
      </c>
      <c r="C56" t="s">
        <v>109</v>
      </c>
      <c r="D56">
        <v>1</v>
      </c>
      <c r="E56">
        <v>90</v>
      </c>
      <c r="F56" t="s">
        <v>123</v>
      </c>
      <c r="G56" t="s">
        <v>178</v>
      </c>
      <c r="H56">
        <f t="shared" si="0"/>
        <v>2024</v>
      </c>
      <c r="I56">
        <f t="shared" si="1"/>
        <v>8</v>
      </c>
      <c r="J56">
        <f t="shared" si="2"/>
        <v>27</v>
      </c>
    </row>
    <row r="57" spans="1:10" x14ac:dyDescent="0.3">
      <c r="A57" t="s">
        <v>62</v>
      </c>
      <c r="B57" t="s">
        <v>91</v>
      </c>
      <c r="C57" t="s">
        <v>101</v>
      </c>
      <c r="D57">
        <v>1</v>
      </c>
      <c r="E57">
        <v>120</v>
      </c>
      <c r="F57" t="s">
        <v>123</v>
      </c>
      <c r="G57" t="s">
        <v>179</v>
      </c>
      <c r="H57">
        <f t="shared" si="0"/>
        <v>2024</v>
      </c>
      <c r="I57">
        <f t="shared" si="1"/>
        <v>7</v>
      </c>
      <c r="J57">
        <f t="shared" si="2"/>
        <v>21</v>
      </c>
    </row>
    <row r="58" spans="1:10" x14ac:dyDescent="0.3">
      <c r="A58" t="s">
        <v>63</v>
      </c>
      <c r="B58" t="s">
        <v>90</v>
      </c>
      <c r="C58" t="s">
        <v>103</v>
      </c>
      <c r="D58">
        <v>1</v>
      </c>
      <c r="E58">
        <v>90</v>
      </c>
      <c r="F58" t="s">
        <v>123</v>
      </c>
      <c r="G58" t="s">
        <v>180</v>
      </c>
      <c r="H58">
        <f t="shared" si="0"/>
        <v>2024</v>
      </c>
      <c r="I58">
        <f t="shared" si="1"/>
        <v>12</v>
      </c>
      <c r="J58">
        <f t="shared" si="2"/>
        <v>4</v>
      </c>
    </row>
    <row r="59" spans="1:10" x14ac:dyDescent="0.3">
      <c r="A59" t="s">
        <v>64</v>
      </c>
      <c r="B59" t="s">
        <v>89</v>
      </c>
      <c r="C59" t="s">
        <v>94</v>
      </c>
      <c r="D59">
        <v>3</v>
      </c>
      <c r="E59">
        <v>45</v>
      </c>
      <c r="F59" t="s">
        <v>123</v>
      </c>
      <c r="G59" t="s">
        <v>181</v>
      </c>
      <c r="H59">
        <f t="shared" si="0"/>
        <v>2022</v>
      </c>
      <c r="I59">
        <f t="shared" si="1"/>
        <v>5</v>
      </c>
      <c r="J59">
        <f t="shared" si="2"/>
        <v>15</v>
      </c>
    </row>
    <row r="60" spans="1:10" x14ac:dyDescent="0.3">
      <c r="A60" t="s">
        <v>65</v>
      </c>
      <c r="B60" t="s">
        <v>85</v>
      </c>
      <c r="C60" t="s">
        <v>107</v>
      </c>
      <c r="D60">
        <v>5</v>
      </c>
      <c r="E60">
        <v>600</v>
      </c>
      <c r="F60" t="s">
        <v>123</v>
      </c>
      <c r="G60" t="s">
        <v>182</v>
      </c>
      <c r="H60">
        <f t="shared" si="0"/>
        <v>2022</v>
      </c>
      <c r="I60">
        <f t="shared" si="1"/>
        <v>4</v>
      </c>
      <c r="J60">
        <f t="shared" si="2"/>
        <v>7</v>
      </c>
    </row>
    <row r="61" spans="1:10" x14ac:dyDescent="0.3">
      <c r="A61" t="s">
        <v>66</v>
      </c>
      <c r="B61" t="s">
        <v>81</v>
      </c>
      <c r="C61" t="s">
        <v>97</v>
      </c>
      <c r="D61">
        <v>5</v>
      </c>
      <c r="E61">
        <v>225</v>
      </c>
      <c r="F61" t="s">
        <v>123</v>
      </c>
      <c r="G61" t="s">
        <v>183</v>
      </c>
      <c r="H61">
        <f t="shared" si="0"/>
        <v>2023</v>
      </c>
      <c r="I61">
        <f t="shared" si="1"/>
        <v>11</v>
      </c>
      <c r="J61">
        <f t="shared" si="2"/>
        <v>15</v>
      </c>
    </row>
    <row r="62" spans="1:10" x14ac:dyDescent="0.3">
      <c r="A62" t="s">
        <v>67</v>
      </c>
      <c r="B62" t="s">
        <v>88</v>
      </c>
      <c r="C62" t="s">
        <v>111</v>
      </c>
      <c r="D62">
        <v>5</v>
      </c>
      <c r="E62">
        <v>375</v>
      </c>
      <c r="F62" t="s">
        <v>124</v>
      </c>
      <c r="G62" t="s">
        <v>184</v>
      </c>
      <c r="H62">
        <f t="shared" si="0"/>
        <v>2025</v>
      </c>
      <c r="I62">
        <f t="shared" si="1"/>
        <v>12</v>
      </c>
      <c r="J62">
        <f t="shared" si="2"/>
        <v>15</v>
      </c>
    </row>
    <row r="63" spans="1:10" x14ac:dyDescent="0.3">
      <c r="A63" t="s">
        <v>68</v>
      </c>
      <c r="B63" t="s">
        <v>82</v>
      </c>
      <c r="C63" t="s">
        <v>119</v>
      </c>
      <c r="D63">
        <v>3</v>
      </c>
      <c r="E63">
        <v>105</v>
      </c>
      <c r="F63" t="s">
        <v>123</v>
      </c>
      <c r="G63" t="s">
        <v>185</v>
      </c>
      <c r="H63">
        <f t="shared" si="0"/>
        <v>2022</v>
      </c>
      <c r="I63">
        <f t="shared" si="1"/>
        <v>10</v>
      </c>
      <c r="J63">
        <f t="shared" si="2"/>
        <v>15</v>
      </c>
    </row>
    <row r="64" spans="1:10" x14ac:dyDescent="0.3">
      <c r="A64" t="s">
        <v>69</v>
      </c>
      <c r="B64" t="s">
        <v>78</v>
      </c>
      <c r="C64" t="s">
        <v>106</v>
      </c>
      <c r="D64">
        <v>1</v>
      </c>
      <c r="E64">
        <v>280</v>
      </c>
      <c r="F64" t="s">
        <v>123</v>
      </c>
      <c r="G64" t="s">
        <v>186</v>
      </c>
      <c r="H64">
        <f t="shared" si="0"/>
        <v>2022</v>
      </c>
      <c r="I64">
        <f t="shared" si="1"/>
        <v>10</v>
      </c>
      <c r="J64">
        <f t="shared" si="2"/>
        <v>16</v>
      </c>
    </row>
    <row r="65" spans="1:10" x14ac:dyDescent="0.3">
      <c r="A65" t="s">
        <v>70</v>
      </c>
      <c r="B65" t="s">
        <v>78</v>
      </c>
      <c r="C65" t="s">
        <v>114</v>
      </c>
      <c r="D65">
        <v>4</v>
      </c>
      <c r="E65">
        <v>1120</v>
      </c>
      <c r="F65" t="s">
        <v>123</v>
      </c>
      <c r="G65" t="s">
        <v>187</v>
      </c>
      <c r="H65">
        <f t="shared" si="0"/>
        <v>2024</v>
      </c>
      <c r="I65">
        <f t="shared" si="1"/>
        <v>6</v>
      </c>
      <c r="J65">
        <f t="shared" si="2"/>
        <v>9</v>
      </c>
    </row>
    <row r="66" spans="1:10" x14ac:dyDescent="0.3">
      <c r="A66" t="s">
        <v>71</v>
      </c>
      <c r="B66" t="s">
        <v>81</v>
      </c>
      <c r="C66" t="s">
        <v>105</v>
      </c>
      <c r="D66">
        <v>3</v>
      </c>
      <c r="E66">
        <v>135</v>
      </c>
      <c r="F66" t="s">
        <v>123</v>
      </c>
      <c r="G66" t="s">
        <v>188</v>
      </c>
      <c r="H66">
        <f t="shared" si="0"/>
        <v>2022</v>
      </c>
      <c r="I66">
        <f t="shared" si="1"/>
        <v>7</v>
      </c>
      <c r="J66">
        <f t="shared" si="2"/>
        <v>3</v>
      </c>
    </row>
    <row r="67" spans="1:10" x14ac:dyDescent="0.3">
      <c r="A67" t="s">
        <v>72</v>
      </c>
      <c r="B67" t="s">
        <v>81</v>
      </c>
      <c r="C67" t="s">
        <v>99</v>
      </c>
      <c r="D67">
        <v>3</v>
      </c>
      <c r="E67">
        <v>135</v>
      </c>
      <c r="F67" t="s">
        <v>123</v>
      </c>
      <c r="G67" t="s">
        <v>127</v>
      </c>
      <c r="H67">
        <f t="shared" ref="H67:H71" si="3">YEAR(G67)</f>
        <v>2023</v>
      </c>
      <c r="I67">
        <f t="shared" ref="I67:I71" si="4">MONTH(G67)</f>
        <v>4</v>
      </c>
      <c r="J67">
        <f t="shared" ref="J67:J71" si="5">DAY(G67)</f>
        <v>18</v>
      </c>
    </row>
    <row r="68" spans="1:10" x14ac:dyDescent="0.3">
      <c r="A68" t="s">
        <v>73</v>
      </c>
      <c r="B68" t="s">
        <v>78</v>
      </c>
      <c r="C68" t="s">
        <v>111</v>
      </c>
      <c r="D68">
        <v>3</v>
      </c>
      <c r="E68">
        <v>840</v>
      </c>
      <c r="F68" t="s">
        <v>123</v>
      </c>
      <c r="G68" t="s">
        <v>189</v>
      </c>
      <c r="H68">
        <f t="shared" si="3"/>
        <v>2025</v>
      </c>
      <c r="I68">
        <f t="shared" si="4"/>
        <v>12</v>
      </c>
      <c r="J68">
        <f t="shared" si="5"/>
        <v>10</v>
      </c>
    </row>
    <row r="69" spans="1:10" x14ac:dyDescent="0.3">
      <c r="A69" t="s">
        <v>74</v>
      </c>
      <c r="B69" t="s">
        <v>84</v>
      </c>
      <c r="C69" t="s">
        <v>112</v>
      </c>
      <c r="D69">
        <v>3</v>
      </c>
      <c r="E69">
        <v>1050</v>
      </c>
      <c r="F69" t="s">
        <v>123</v>
      </c>
      <c r="G69" t="s">
        <v>190</v>
      </c>
      <c r="H69">
        <f t="shared" si="3"/>
        <v>2025</v>
      </c>
      <c r="I69">
        <f t="shared" si="4"/>
        <v>2</v>
      </c>
      <c r="J69">
        <f t="shared" si="5"/>
        <v>14</v>
      </c>
    </row>
    <row r="70" spans="1:10" x14ac:dyDescent="0.3">
      <c r="A70" t="s">
        <v>75</v>
      </c>
      <c r="B70" t="s">
        <v>80</v>
      </c>
      <c r="C70" t="s">
        <v>112</v>
      </c>
      <c r="D70">
        <v>1</v>
      </c>
      <c r="E70">
        <v>25</v>
      </c>
      <c r="F70" t="s">
        <v>124</v>
      </c>
      <c r="G70" t="s">
        <v>191</v>
      </c>
      <c r="H70">
        <f t="shared" si="3"/>
        <v>2025</v>
      </c>
      <c r="I70">
        <f t="shared" si="4"/>
        <v>5</v>
      </c>
      <c r="J70">
        <f t="shared" si="5"/>
        <v>9</v>
      </c>
    </row>
    <row r="71" spans="1:10" x14ac:dyDescent="0.3">
      <c r="A71" t="s">
        <v>76</v>
      </c>
      <c r="B71" t="s">
        <v>78</v>
      </c>
      <c r="C71" t="s">
        <v>114</v>
      </c>
      <c r="D71">
        <v>2</v>
      </c>
      <c r="E71">
        <v>560</v>
      </c>
      <c r="F71" t="s">
        <v>124</v>
      </c>
      <c r="G71" t="s">
        <v>192</v>
      </c>
      <c r="H71">
        <f t="shared" si="3"/>
        <v>2024</v>
      </c>
      <c r="I71">
        <f t="shared" si="4"/>
        <v>1</v>
      </c>
      <c r="J71">
        <f t="shared" si="5"/>
        <v>28</v>
      </c>
    </row>
  </sheetData>
  <autoFilter ref="A1:G7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1" sqref="C1:C1048576"/>
    </sheetView>
  </sheetViews>
  <sheetFormatPr defaultColWidth="8.77734375" defaultRowHeight="14.4" x14ac:dyDescent="0.3"/>
  <cols>
    <col min="1" max="1" width="9.33203125" bestFit="1" customWidth="1"/>
    <col min="2" max="2" width="13.6640625" bestFit="1" customWidth="1"/>
    <col min="3" max="3" width="6.33203125" bestFit="1" customWidth="1"/>
  </cols>
  <sheetData>
    <row r="1" spans="1:4" x14ac:dyDescent="0.3">
      <c r="A1" s="1" t="s">
        <v>1</v>
      </c>
      <c r="B1" s="1" t="s">
        <v>193</v>
      </c>
      <c r="C1" s="1" t="s">
        <v>194</v>
      </c>
      <c r="D1" s="1" t="s">
        <v>195</v>
      </c>
    </row>
    <row r="2" spans="1:4" x14ac:dyDescent="0.3">
      <c r="A2" t="s">
        <v>87</v>
      </c>
      <c r="B2" t="s">
        <v>200</v>
      </c>
      <c r="C2" t="s">
        <v>220</v>
      </c>
      <c r="D2">
        <v>300</v>
      </c>
    </row>
    <row r="3" spans="1:4" x14ac:dyDescent="0.3">
      <c r="A3" t="s">
        <v>92</v>
      </c>
      <c r="B3" t="s">
        <v>201</v>
      </c>
      <c r="C3" t="s">
        <v>221</v>
      </c>
      <c r="D3">
        <v>450</v>
      </c>
    </row>
    <row r="4" spans="1:4" x14ac:dyDescent="0.3">
      <c r="A4" t="s">
        <v>85</v>
      </c>
      <c r="B4" t="s">
        <v>202</v>
      </c>
      <c r="C4" t="s">
        <v>222</v>
      </c>
      <c r="D4">
        <v>120</v>
      </c>
    </row>
    <row r="5" spans="1:4" x14ac:dyDescent="0.3">
      <c r="A5" t="s">
        <v>79</v>
      </c>
      <c r="B5" t="s">
        <v>203</v>
      </c>
      <c r="C5" t="s">
        <v>221</v>
      </c>
      <c r="D5">
        <v>200</v>
      </c>
    </row>
    <row r="6" spans="1:4" x14ac:dyDescent="0.3">
      <c r="A6" t="s">
        <v>84</v>
      </c>
      <c r="B6" t="s">
        <v>204</v>
      </c>
      <c r="C6" t="s">
        <v>223</v>
      </c>
      <c r="D6">
        <v>350</v>
      </c>
    </row>
    <row r="7" spans="1:4" x14ac:dyDescent="0.3">
      <c r="A7" t="s">
        <v>78</v>
      </c>
      <c r="B7" t="s">
        <v>205</v>
      </c>
      <c r="C7" t="s">
        <v>222</v>
      </c>
      <c r="D7">
        <v>100</v>
      </c>
    </row>
    <row r="8" spans="1:4" x14ac:dyDescent="0.3">
      <c r="A8" t="s">
        <v>82</v>
      </c>
      <c r="B8" t="s">
        <v>206</v>
      </c>
      <c r="C8" t="s">
        <v>220</v>
      </c>
      <c r="D8">
        <v>400</v>
      </c>
    </row>
    <row r="9" spans="1:4" x14ac:dyDescent="0.3">
      <c r="A9" t="s">
        <v>77</v>
      </c>
      <c r="B9" t="s">
        <v>207</v>
      </c>
      <c r="C9" t="s">
        <v>223</v>
      </c>
      <c r="D9">
        <v>90</v>
      </c>
    </row>
    <row r="10" spans="1:4" x14ac:dyDescent="0.3">
      <c r="A10" t="s">
        <v>78</v>
      </c>
      <c r="B10" t="s">
        <v>206</v>
      </c>
      <c r="C10" t="s">
        <v>223</v>
      </c>
      <c r="D10">
        <v>280</v>
      </c>
    </row>
    <row r="11" spans="1:4" x14ac:dyDescent="0.3">
      <c r="A11" t="s">
        <v>82</v>
      </c>
      <c r="B11" t="s">
        <v>208</v>
      </c>
      <c r="C11" t="s">
        <v>220</v>
      </c>
      <c r="D11">
        <v>35</v>
      </c>
    </row>
    <row r="12" spans="1:4" x14ac:dyDescent="0.3">
      <c r="A12" t="s">
        <v>77</v>
      </c>
      <c r="B12" t="s">
        <v>205</v>
      </c>
      <c r="C12" t="s">
        <v>222</v>
      </c>
      <c r="D12">
        <v>150</v>
      </c>
    </row>
    <row r="13" spans="1:4" x14ac:dyDescent="0.3">
      <c r="A13" t="s">
        <v>196</v>
      </c>
      <c r="B13" t="s">
        <v>207</v>
      </c>
      <c r="C13" t="s">
        <v>220</v>
      </c>
      <c r="D13">
        <v>60</v>
      </c>
    </row>
    <row r="14" spans="1:4" x14ac:dyDescent="0.3">
      <c r="A14" t="s">
        <v>90</v>
      </c>
      <c r="B14" t="s">
        <v>209</v>
      </c>
      <c r="C14" t="s">
        <v>223</v>
      </c>
      <c r="D14">
        <v>90</v>
      </c>
    </row>
    <row r="15" spans="1:4" x14ac:dyDescent="0.3">
      <c r="A15" t="s">
        <v>83</v>
      </c>
      <c r="B15" t="s">
        <v>210</v>
      </c>
      <c r="C15" t="s">
        <v>221</v>
      </c>
      <c r="D15">
        <v>550</v>
      </c>
    </row>
    <row r="16" spans="1:4" x14ac:dyDescent="0.3">
      <c r="A16" t="s">
        <v>81</v>
      </c>
      <c r="B16" t="s">
        <v>211</v>
      </c>
      <c r="C16" t="s">
        <v>220</v>
      </c>
      <c r="D16">
        <v>45</v>
      </c>
    </row>
    <row r="17" spans="1:4" x14ac:dyDescent="0.3">
      <c r="A17" t="s">
        <v>88</v>
      </c>
      <c r="B17" t="s">
        <v>212</v>
      </c>
      <c r="C17" t="s">
        <v>223</v>
      </c>
      <c r="D17">
        <v>75</v>
      </c>
    </row>
    <row r="18" spans="1:4" x14ac:dyDescent="0.3">
      <c r="A18" t="s">
        <v>91</v>
      </c>
      <c r="B18" t="s">
        <v>213</v>
      </c>
      <c r="C18" t="s">
        <v>222</v>
      </c>
      <c r="D18">
        <v>120</v>
      </c>
    </row>
    <row r="19" spans="1:4" x14ac:dyDescent="0.3">
      <c r="A19" t="s">
        <v>197</v>
      </c>
      <c r="B19" t="s">
        <v>214</v>
      </c>
      <c r="C19" t="s">
        <v>222</v>
      </c>
      <c r="D19">
        <v>130</v>
      </c>
    </row>
    <row r="20" spans="1:4" x14ac:dyDescent="0.3">
      <c r="A20" t="s">
        <v>89</v>
      </c>
      <c r="B20" t="s">
        <v>215</v>
      </c>
      <c r="C20" t="s">
        <v>222</v>
      </c>
      <c r="D20">
        <v>15</v>
      </c>
    </row>
    <row r="21" spans="1:4" x14ac:dyDescent="0.3">
      <c r="A21" t="s">
        <v>198</v>
      </c>
      <c r="B21" t="s">
        <v>216</v>
      </c>
      <c r="C21" t="s">
        <v>220</v>
      </c>
      <c r="D21">
        <v>40</v>
      </c>
    </row>
    <row r="22" spans="1:4" x14ac:dyDescent="0.3">
      <c r="A22" t="s">
        <v>86</v>
      </c>
      <c r="B22" t="s">
        <v>217</v>
      </c>
      <c r="C22" t="s">
        <v>222</v>
      </c>
      <c r="D22">
        <v>12</v>
      </c>
    </row>
    <row r="23" spans="1:4" x14ac:dyDescent="0.3">
      <c r="A23" t="s">
        <v>80</v>
      </c>
      <c r="B23" t="s">
        <v>218</v>
      </c>
      <c r="C23" t="s">
        <v>223</v>
      </c>
      <c r="D23">
        <v>25</v>
      </c>
    </row>
    <row r="24" spans="1:4" x14ac:dyDescent="0.3">
      <c r="A24" t="s">
        <v>199</v>
      </c>
      <c r="B24" t="s">
        <v>219</v>
      </c>
      <c r="C24" t="s">
        <v>223</v>
      </c>
      <c r="D24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workbookViewId="0">
      <selection activeCell="F3" sqref="F3"/>
    </sheetView>
  </sheetViews>
  <sheetFormatPr defaultColWidth="8.77734375" defaultRowHeight="14.4" x14ac:dyDescent="0.3"/>
  <cols>
    <col min="1" max="1" width="10.6640625" bestFit="1" customWidth="1"/>
    <col min="2" max="2" width="13.77734375" bestFit="1" customWidth="1"/>
    <col min="3" max="3" width="26" bestFit="1" customWidth="1"/>
    <col min="4" max="4" width="10.44140625" bestFit="1" customWidth="1"/>
    <col min="5" max="5" width="7.33203125" bestFit="1" customWidth="1"/>
    <col min="6" max="6" width="20.109375" customWidth="1"/>
    <col min="9" max="9" width="46.21875" customWidth="1"/>
    <col min="12" max="12" width="37" customWidth="1"/>
  </cols>
  <sheetData>
    <row r="1" spans="1:12" x14ac:dyDescent="0.3">
      <c r="A1" s="1" t="s">
        <v>2</v>
      </c>
      <c r="B1" s="3" t="s">
        <v>224</v>
      </c>
      <c r="C1" s="1" t="s">
        <v>225</v>
      </c>
      <c r="D1" s="1" t="s">
        <v>226</v>
      </c>
      <c r="E1" s="1" t="s">
        <v>227</v>
      </c>
      <c r="F1" s="5" t="s">
        <v>314</v>
      </c>
    </row>
    <row r="2" spans="1:12" x14ac:dyDescent="0.3">
      <c r="A2" t="s">
        <v>93</v>
      </c>
      <c r="B2" t="s">
        <v>276</v>
      </c>
      <c r="C2" t="s">
        <v>228</v>
      </c>
      <c r="D2" t="s">
        <v>258</v>
      </c>
      <c r="E2" t="s">
        <v>273</v>
      </c>
      <c r="F2" t="str">
        <f>TRIM(B2)</f>
        <v>Emma Smith</v>
      </c>
      <c r="I2" t="s">
        <v>311</v>
      </c>
      <c r="L2" t="s">
        <v>312</v>
      </c>
    </row>
    <row r="3" spans="1:12" x14ac:dyDescent="0.3">
      <c r="A3" t="s">
        <v>94</v>
      </c>
      <c r="B3" t="s">
        <v>277</v>
      </c>
      <c r="C3" t="s">
        <v>229</v>
      </c>
      <c r="D3" t="s">
        <v>258</v>
      </c>
      <c r="E3" t="s">
        <v>273</v>
      </c>
      <c r="F3" t="str">
        <f t="shared" ref="F3:F36" si="0">TRIM(B3)</f>
        <v>Liam Johnson</v>
      </c>
      <c r="I3" t="s">
        <v>315</v>
      </c>
      <c r="L3" t="s">
        <v>313</v>
      </c>
    </row>
    <row r="4" spans="1:12" x14ac:dyDescent="0.3">
      <c r="A4" t="s">
        <v>95</v>
      </c>
      <c r="B4" t="s">
        <v>278</v>
      </c>
      <c r="C4" t="s">
        <v>230</v>
      </c>
      <c r="D4" t="s">
        <v>259</v>
      </c>
      <c r="E4" t="s">
        <v>274</v>
      </c>
      <c r="F4" t="str">
        <f t="shared" si="0"/>
        <v>Olivia Williams</v>
      </c>
      <c r="I4" t="s">
        <v>316</v>
      </c>
    </row>
    <row r="5" spans="1:12" x14ac:dyDescent="0.3">
      <c r="A5" t="s">
        <v>96</v>
      </c>
      <c r="B5" t="s">
        <v>279</v>
      </c>
      <c r="C5" t="s">
        <v>231</v>
      </c>
      <c r="D5" t="s">
        <v>260</v>
      </c>
      <c r="E5" t="s">
        <v>275</v>
      </c>
      <c r="F5" t="str">
        <f t="shared" si="0"/>
        <v>Noah Brown</v>
      </c>
    </row>
    <row r="6" spans="1:12" x14ac:dyDescent="0.3">
      <c r="A6" t="s">
        <v>97</v>
      </c>
      <c r="B6" t="s">
        <v>280</v>
      </c>
      <c r="C6" t="s">
        <v>232</v>
      </c>
      <c r="D6" t="s">
        <v>259</v>
      </c>
      <c r="E6" t="s">
        <v>274</v>
      </c>
      <c r="F6" t="str">
        <f t="shared" si="0"/>
        <v>Ava Jones</v>
      </c>
    </row>
    <row r="7" spans="1:12" x14ac:dyDescent="0.3">
      <c r="A7" t="s">
        <v>98</v>
      </c>
      <c r="B7" t="s">
        <v>281</v>
      </c>
      <c r="C7" t="s">
        <v>233</v>
      </c>
      <c r="D7" t="s">
        <v>261</v>
      </c>
      <c r="E7" t="s">
        <v>273</v>
      </c>
      <c r="F7" t="str">
        <f t="shared" si="0"/>
        <v>Elijah Garcia</v>
      </c>
    </row>
    <row r="8" spans="1:12" x14ac:dyDescent="0.3">
      <c r="A8" t="s">
        <v>99</v>
      </c>
      <c r="B8" t="s">
        <v>282</v>
      </c>
      <c r="C8" t="s">
        <v>234</v>
      </c>
      <c r="D8" t="s">
        <v>262</v>
      </c>
      <c r="E8" t="s">
        <v>273</v>
      </c>
      <c r="F8" t="str">
        <f t="shared" si="0"/>
        <v>Charlotte Miller</v>
      </c>
    </row>
    <row r="9" spans="1:12" x14ac:dyDescent="0.3">
      <c r="A9" t="s">
        <v>100</v>
      </c>
      <c r="B9" t="s">
        <v>283</v>
      </c>
      <c r="C9" t="s">
        <v>235</v>
      </c>
      <c r="D9" t="s">
        <v>263</v>
      </c>
      <c r="E9" t="s">
        <v>274</v>
      </c>
      <c r="F9" t="str">
        <f t="shared" si="0"/>
        <v>James Davis</v>
      </c>
    </row>
    <row r="10" spans="1:12" x14ac:dyDescent="0.3">
      <c r="A10" t="s">
        <v>101</v>
      </c>
      <c r="B10" t="s">
        <v>284</v>
      </c>
      <c r="C10" t="s">
        <v>236</v>
      </c>
      <c r="D10" t="s">
        <v>264</v>
      </c>
      <c r="E10" t="s">
        <v>274</v>
      </c>
      <c r="F10" t="str">
        <f t="shared" si="0"/>
        <v>Amelia Wilson</v>
      </c>
    </row>
    <row r="11" spans="1:12" x14ac:dyDescent="0.3">
      <c r="A11" t="s">
        <v>102</v>
      </c>
      <c r="B11" t="s">
        <v>285</v>
      </c>
      <c r="C11" t="s">
        <v>237</v>
      </c>
      <c r="D11" t="s">
        <v>265</v>
      </c>
      <c r="E11" t="s">
        <v>275</v>
      </c>
      <c r="F11" t="str">
        <f t="shared" si="0"/>
        <v>Lucas Anderson</v>
      </c>
    </row>
    <row r="12" spans="1:12" x14ac:dyDescent="0.3">
      <c r="A12" t="s">
        <v>103</v>
      </c>
      <c r="B12" t="s">
        <v>286</v>
      </c>
      <c r="C12" t="s">
        <v>238</v>
      </c>
      <c r="D12" t="s">
        <v>266</v>
      </c>
      <c r="E12" t="s">
        <v>275</v>
      </c>
      <c r="F12" t="str">
        <f t="shared" si="0"/>
        <v>Sophia Thomas</v>
      </c>
    </row>
    <row r="13" spans="1:12" x14ac:dyDescent="0.3">
      <c r="A13" t="s">
        <v>104</v>
      </c>
      <c r="B13" t="s">
        <v>287</v>
      </c>
      <c r="C13" t="s">
        <v>239</v>
      </c>
      <c r="D13" t="s">
        <v>264</v>
      </c>
      <c r="E13" t="s">
        <v>274</v>
      </c>
      <c r="F13" t="str">
        <f t="shared" si="0"/>
        <v>Mason Taylor</v>
      </c>
    </row>
    <row r="14" spans="1:12" x14ac:dyDescent="0.3">
      <c r="A14" t="s">
        <v>105</v>
      </c>
      <c r="B14" t="s">
        <v>288</v>
      </c>
      <c r="C14" t="s">
        <v>240</v>
      </c>
      <c r="D14" t="s">
        <v>267</v>
      </c>
      <c r="E14" t="s">
        <v>273</v>
      </c>
      <c r="F14" t="str">
        <f t="shared" si="0"/>
        <v>Isabella Moore</v>
      </c>
    </row>
    <row r="15" spans="1:12" x14ac:dyDescent="0.3">
      <c r="A15" t="s">
        <v>106</v>
      </c>
      <c r="B15" t="s">
        <v>289</v>
      </c>
      <c r="C15" t="s">
        <v>241</v>
      </c>
      <c r="D15" t="s">
        <v>268</v>
      </c>
      <c r="E15" t="s">
        <v>273</v>
      </c>
      <c r="F15" t="str">
        <f t="shared" si="0"/>
        <v>Logan Jackson</v>
      </c>
    </row>
    <row r="16" spans="1:12" x14ac:dyDescent="0.3">
      <c r="A16" t="s">
        <v>107</v>
      </c>
      <c r="B16" t="s">
        <v>290</v>
      </c>
      <c r="C16" t="s">
        <v>242</v>
      </c>
      <c r="D16" t="s">
        <v>268</v>
      </c>
      <c r="E16" t="s">
        <v>273</v>
      </c>
      <c r="F16" t="str">
        <f t="shared" si="0"/>
        <v>Mia Martin</v>
      </c>
    </row>
    <row r="17" spans="1:6" x14ac:dyDescent="0.3">
      <c r="A17" t="s">
        <v>108</v>
      </c>
      <c r="B17" t="s">
        <v>291</v>
      </c>
      <c r="C17" t="s">
        <v>243</v>
      </c>
      <c r="D17" t="s">
        <v>262</v>
      </c>
      <c r="E17" t="s">
        <v>273</v>
      </c>
      <c r="F17" t="str">
        <f t="shared" si="0"/>
        <v>Benjamin Lee</v>
      </c>
    </row>
    <row r="18" spans="1:6" x14ac:dyDescent="0.3">
      <c r="A18" t="s">
        <v>109</v>
      </c>
      <c r="B18" t="s">
        <v>292</v>
      </c>
      <c r="C18" t="s">
        <v>244</v>
      </c>
      <c r="D18" t="s">
        <v>269</v>
      </c>
      <c r="E18" t="s">
        <v>275</v>
      </c>
      <c r="F18" t="str">
        <f t="shared" si="0"/>
        <v>Harper Perez</v>
      </c>
    </row>
    <row r="19" spans="1:6" x14ac:dyDescent="0.3">
      <c r="A19" t="s">
        <v>110</v>
      </c>
      <c r="B19" t="s">
        <v>293</v>
      </c>
      <c r="C19" t="s">
        <v>245</v>
      </c>
      <c r="D19" t="s">
        <v>261</v>
      </c>
      <c r="E19" t="s">
        <v>273</v>
      </c>
      <c r="F19" t="str">
        <f t="shared" si="0"/>
        <v>Ethan Thompson</v>
      </c>
    </row>
    <row r="20" spans="1:6" x14ac:dyDescent="0.3">
      <c r="A20" t="s">
        <v>111</v>
      </c>
      <c r="B20" t="s">
        <v>294</v>
      </c>
      <c r="C20" t="s">
        <v>246</v>
      </c>
      <c r="D20" t="s">
        <v>268</v>
      </c>
      <c r="E20" t="s">
        <v>273</v>
      </c>
      <c r="F20" t="str">
        <f t="shared" si="0"/>
        <v>Evelyn White</v>
      </c>
    </row>
    <row r="21" spans="1:6" x14ac:dyDescent="0.3">
      <c r="A21" t="s">
        <v>112</v>
      </c>
      <c r="B21" t="s">
        <v>295</v>
      </c>
      <c r="C21" t="s">
        <v>247</v>
      </c>
      <c r="D21" t="s">
        <v>270</v>
      </c>
      <c r="E21" t="s">
        <v>275</v>
      </c>
      <c r="F21" t="str">
        <f t="shared" si="0"/>
        <v>Jacob Harris</v>
      </c>
    </row>
    <row r="22" spans="1:6" x14ac:dyDescent="0.3">
      <c r="A22" t="s">
        <v>113</v>
      </c>
      <c r="B22" t="s">
        <v>296</v>
      </c>
      <c r="C22" t="s">
        <v>248</v>
      </c>
      <c r="D22" t="s">
        <v>268</v>
      </c>
      <c r="E22" t="s">
        <v>273</v>
      </c>
      <c r="F22" t="str">
        <f t="shared" si="0"/>
        <v>Ella Sanchez</v>
      </c>
    </row>
    <row r="23" spans="1:6" x14ac:dyDescent="0.3">
      <c r="A23" t="s">
        <v>114</v>
      </c>
      <c r="B23" t="s">
        <v>297</v>
      </c>
      <c r="C23" t="s">
        <v>249</v>
      </c>
      <c r="D23" t="s">
        <v>262</v>
      </c>
      <c r="E23" t="s">
        <v>273</v>
      </c>
      <c r="F23" t="str">
        <f t="shared" si="0"/>
        <v>Michael Clark</v>
      </c>
    </row>
    <row r="24" spans="1:6" x14ac:dyDescent="0.3">
      <c r="A24" t="s">
        <v>115</v>
      </c>
      <c r="B24" t="s">
        <v>298</v>
      </c>
      <c r="C24" t="s">
        <v>250</v>
      </c>
      <c r="D24" t="s">
        <v>258</v>
      </c>
      <c r="E24" t="s">
        <v>273</v>
      </c>
      <c r="F24" t="str">
        <f t="shared" si="0"/>
        <v>Abigail Ramirez</v>
      </c>
    </row>
    <row r="25" spans="1:6" x14ac:dyDescent="0.3">
      <c r="A25" t="s">
        <v>116</v>
      </c>
      <c r="B25" t="s">
        <v>299</v>
      </c>
      <c r="C25" t="s">
        <v>251</v>
      </c>
      <c r="D25" t="s">
        <v>261</v>
      </c>
      <c r="E25" t="s">
        <v>273</v>
      </c>
      <c r="F25" t="str">
        <f t="shared" si="0"/>
        <v>Henry Lewis</v>
      </c>
    </row>
    <row r="26" spans="1:6" x14ac:dyDescent="0.3">
      <c r="A26" t="s">
        <v>117</v>
      </c>
      <c r="B26" t="s">
        <v>300</v>
      </c>
      <c r="C26" t="s">
        <v>252</v>
      </c>
      <c r="D26" t="s">
        <v>261</v>
      </c>
      <c r="E26" t="s">
        <v>273</v>
      </c>
      <c r="F26" t="str">
        <f t="shared" si="0"/>
        <v>Emily Walker</v>
      </c>
    </row>
    <row r="27" spans="1:6" x14ac:dyDescent="0.3">
      <c r="A27" t="s">
        <v>118</v>
      </c>
      <c r="B27" t="s">
        <v>301</v>
      </c>
      <c r="C27" t="s">
        <v>253</v>
      </c>
      <c r="D27" t="s">
        <v>271</v>
      </c>
      <c r="E27" t="s">
        <v>274</v>
      </c>
      <c r="F27" t="str">
        <f t="shared" si="0"/>
        <v>Alexander Hall</v>
      </c>
    </row>
    <row r="28" spans="1:6" x14ac:dyDescent="0.3">
      <c r="A28" t="s">
        <v>119</v>
      </c>
      <c r="B28" t="s">
        <v>302</v>
      </c>
      <c r="C28" t="s">
        <v>254</v>
      </c>
      <c r="D28" t="s">
        <v>266</v>
      </c>
      <c r="E28" t="s">
        <v>275</v>
      </c>
      <c r="F28" t="str">
        <f t="shared" si="0"/>
        <v>Luna Allen</v>
      </c>
    </row>
    <row r="29" spans="1:6" x14ac:dyDescent="0.3">
      <c r="A29" t="s">
        <v>120</v>
      </c>
      <c r="B29" t="s">
        <v>303</v>
      </c>
      <c r="C29" t="s">
        <v>255</v>
      </c>
      <c r="D29" t="s">
        <v>269</v>
      </c>
      <c r="E29" t="s">
        <v>275</v>
      </c>
      <c r="F29" t="str">
        <f t="shared" si="0"/>
        <v>Daniel Young</v>
      </c>
    </row>
    <row r="30" spans="1:6" x14ac:dyDescent="0.3">
      <c r="A30" t="s">
        <v>121</v>
      </c>
      <c r="B30" t="s">
        <v>304</v>
      </c>
      <c r="C30" t="s">
        <v>256</v>
      </c>
      <c r="D30" t="s">
        <v>272</v>
      </c>
      <c r="E30" t="s">
        <v>274</v>
      </c>
      <c r="F30" t="str">
        <f t="shared" si="0"/>
        <v>Chloe King</v>
      </c>
    </row>
    <row r="31" spans="1:6" x14ac:dyDescent="0.3">
      <c r="A31" t="s">
        <v>122</v>
      </c>
      <c r="B31" t="s">
        <v>305</v>
      </c>
      <c r="C31" t="s">
        <v>257</v>
      </c>
      <c r="D31" t="s">
        <v>261</v>
      </c>
      <c r="E31" t="s">
        <v>273</v>
      </c>
      <c r="F31" t="str">
        <f t="shared" si="0"/>
        <v>Jackson Wright</v>
      </c>
    </row>
    <row r="32" spans="1:6" x14ac:dyDescent="0.3">
      <c r="A32" t="s">
        <v>110</v>
      </c>
      <c r="B32" t="s">
        <v>293</v>
      </c>
      <c r="C32" t="s">
        <v>245</v>
      </c>
      <c r="D32" t="s">
        <v>261</v>
      </c>
      <c r="E32" t="s">
        <v>273</v>
      </c>
      <c r="F32" t="str">
        <f t="shared" si="0"/>
        <v>Ethan Thompson</v>
      </c>
    </row>
    <row r="33" spans="1:6" x14ac:dyDescent="0.3">
      <c r="A33" t="s">
        <v>114</v>
      </c>
      <c r="B33" t="s">
        <v>297</v>
      </c>
      <c r="C33" t="s">
        <v>249</v>
      </c>
      <c r="D33" t="s">
        <v>262</v>
      </c>
      <c r="E33" t="s">
        <v>273</v>
      </c>
      <c r="F33" t="str">
        <f t="shared" si="0"/>
        <v>Michael Clark</v>
      </c>
    </row>
    <row r="34" spans="1:6" x14ac:dyDescent="0.3">
      <c r="A34" t="s">
        <v>103</v>
      </c>
      <c r="B34" t="s">
        <v>286</v>
      </c>
      <c r="C34" t="s">
        <v>238</v>
      </c>
      <c r="D34" t="s">
        <v>266</v>
      </c>
      <c r="E34" t="s">
        <v>275</v>
      </c>
      <c r="F34" t="str">
        <f t="shared" si="0"/>
        <v>Sophia Thomas</v>
      </c>
    </row>
    <row r="35" spans="1:6" x14ac:dyDescent="0.3">
      <c r="A35" t="s">
        <v>112</v>
      </c>
      <c r="B35" t="s">
        <v>295</v>
      </c>
      <c r="C35" t="s">
        <v>247</v>
      </c>
      <c r="D35" t="s">
        <v>270</v>
      </c>
      <c r="E35" t="s">
        <v>275</v>
      </c>
      <c r="F35" t="str">
        <f t="shared" si="0"/>
        <v>Jacob Harris</v>
      </c>
    </row>
    <row r="36" spans="1:6" x14ac:dyDescent="0.3">
      <c r="A36" t="s">
        <v>107</v>
      </c>
      <c r="B36" t="s">
        <v>290</v>
      </c>
      <c r="C36" t="s">
        <v>242</v>
      </c>
      <c r="D36" t="s">
        <v>268</v>
      </c>
      <c r="E36" t="s">
        <v>273</v>
      </c>
      <c r="F36" t="str">
        <f t="shared" si="0"/>
        <v>Mia Martin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Product</vt:lpstr>
      <vt:lpstr>Customer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jafer miya</cp:lastModifiedBy>
  <dcterms:created xsi:type="dcterms:W3CDTF">2025-07-19T15:11:15Z</dcterms:created>
  <dcterms:modified xsi:type="dcterms:W3CDTF">2025-08-19T10:50:40Z</dcterms:modified>
</cp:coreProperties>
</file>