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smin/Desktop/code3/"/>
    </mc:Choice>
  </mc:AlternateContent>
  <xr:revisionPtr revIDLastSave="0" documentId="13_ncr:1_{F8D02E55-DF7C-E746-8EAA-45BCB02280DA}" xr6:coauthVersionLast="47" xr6:coauthVersionMax="47" xr10:uidLastSave="{00000000-0000-0000-0000-000000000000}"/>
  <bookViews>
    <workbookView xWindow="560" yWindow="500" windowWidth="16420" windowHeight="15480"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<sst xmlns="http://schemas.openxmlformats.org/spreadsheetml/2006/main" count="11" uniqueCount="7">
  <si>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Omega tics</t>
  </si>
  <si>
    <t>Big O runtime</t>
  </si>
  <si>
    <t>n</t>
  </si>
  <si>
    <t>MergeSort</t>
  </si>
  <si>
    <t>Insertion Sort</t>
  </si>
  <si>
    <t>PC tics</t>
  </si>
  <si>
    <t>Two charts show the number of  values in each file on the y-axis and number of tics (one on omega and other on PC) on the x-axis for both merge sort and insertion sort. The thrid graph shows the runtime analysis (Big O notation) for both the sorts.  I find the graphs for each sort on all 3 (PC, Omega and Big O notation) similar. Although the y-axis values differ, the graphs show similar trends (the shape - concave up and increasing for merge sort and approximately parallel lines to x-axis for insertion sort ). I was honeslty a bit surprised when runnign thr program. The merge sort code would take much lesser time than the insertion sort and would show the output almost very immediately for the smaller inputs and in much lesser time than insertion sort for larger values. And this clearly proves the point that merge sort has superior performance compared to insertion sort. I feel like the tics on omega and my pc were approximately the same; they are definetely not the exact same values, but if pc value tics is in 14,000s then the omega tics are in 18,000s - though this might seem like a huge difference when you see all the values of all the runs togther, it isn't much of a drastic difference. (also, the omega tics always round off to the 0s or like display values that end in 100s,1000s,10,000s et cetera).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</si>
</sst>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4" xfId="0" applyBorder="1" applyAlignment="1">
      <alignment horizontal="right"/>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vs Omega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20000</c:v>
                </c:pt>
                <c:pt idx="4">
                  <c:v>110000</c:v>
                </c:pt>
                <c:pt idx="5">
                  <c:v>230000</c:v>
                </c:pt>
                <c:pt idx="6">
                  <c:v>480000</c:v>
                </c:pt>
              </c:numCache>
            </c:numRef>
          </c:yVal>
          <c:smooth val="1"/>
          <c:extLst>
            <c:ext xmlns:c16="http://schemas.microsoft.com/office/drawing/2014/chart" uri="{C3380CC4-5D6E-409C-BE32-E72D297353CC}">
              <c16:uniqueId val="{00000000-6229-1747-97B1-D2B8ED919D90}"/>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70000</c:v>
                </c:pt>
                <c:pt idx="2">
                  <c:v>1820000</c:v>
                </c:pt>
                <c:pt idx="3">
                  <c:v>7270000</c:v>
                </c:pt>
                <c:pt idx="4">
                  <c:v>183090000</c:v>
                </c:pt>
                <c:pt idx="5">
                  <c:v>732610000</c:v>
                </c:pt>
                <c:pt idx="6">
                  <c:v>2944290000</c:v>
                </c:pt>
              </c:numCache>
            </c:numRef>
          </c:yVal>
          <c:smooth val="1"/>
          <c:extLst>
            <c:ext xmlns:c16="http://schemas.microsoft.com/office/drawing/2014/chart" uri="{C3380CC4-5D6E-409C-BE32-E72D297353CC}">
              <c16:uniqueId val="{00000001-6229-1747-97B1-D2B8ED919D9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vs PC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24267810790985"/>
          <c:y val="0.2945569205424125"/>
          <c:w val="0.80486727089441967"/>
          <c:h val="0.68074116719662014"/>
        </c:manualLayout>
      </c:layout>
      <c:scatterChart>
        <c:scatterStyle val="smooth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279</c:v>
                </c:pt>
                <c:pt idx="1">
                  <c:v>3814</c:v>
                </c:pt>
                <c:pt idx="2">
                  <c:v>16602</c:v>
                </c:pt>
                <c:pt idx="3">
                  <c:v>28300</c:v>
                </c:pt>
                <c:pt idx="4">
                  <c:v>87356</c:v>
                </c:pt>
                <c:pt idx="5">
                  <c:v>176984</c:v>
                </c:pt>
                <c:pt idx="6">
                  <c:v>366212</c:v>
                </c:pt>
              </c:numCache>
            </c:numRef>
          </c:yVal>
          <c:smooth val="1"/>
          <c:extLst>
            <c:ext xmlns:c16="http://schemas.microsoft.com/office/drawing/2014/chart" uri="{C3380CC4-5D6E-409C-BE32-E72D297353CC}">
              <c16:uniqueId val="{00000000-045C-DC46-A4BB-CDDCD3354212}"/>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1764</c:v>
                </c:pt>
                <c:pt idx="1">
                  <c:v>86640</c:v>
                </c:pt>
                <c:pt idx="2">
                  <c:v>1458955</c:v>
                </c:pt>
                <c:pt idx="3">
                  <c:v>5848620</c:v>
                </c:pt>
                <c:pt idx="4">
                  <c:v>146081353</c:v>
                </c:pt>
                <c:pt idx="5">
                  <c:v>590827485</c:v>
                </c:pt>
                <c:pt idx="6">
                  <c:v>2377646699</c:v>
                </c:pt>
              </c:numCache>
            </c:numRef>
          </c:yVal>
          <c:smooth val="1"/>
          <c:extLst>
            <c:ext xmlns:c16="http://schemas.microsoft.com/office/drawing/2014/chart" uri="{C3380CC4-5D6E-409C-BE32-E72D297353CC}">
              <c16:uniqueId val="{00000001-045C-DC46-A4BB-CDDCD3354212}"/>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 Merge Sort &amp; Insertion Sort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Results!$D$3:$D$9</c:f>
              <c:numCache>
                <c:formatCode>General</c:formatCode>
                <c:ptCount val="7"/>
                <c:pt idx="0">
                  <c:v>0</c:v>
                </c:pt>
                <c:pt idx="1">
                  <c:v>0</c:v>
                </c:pt>
                <c:pt idx="2">
                  <c:v>10000</c:v>
                </c:pt>
                <c:pt idx="3">
                  <c:v>20000</c:v>
                </c:pt>
                <c:pt idx="4">
                  <c:v>110000</c:v>
                </c:pt>
                <c:pt idx="5">
                  <c:v>230000</c:v>
                </c:pt>
                <c:pt idx="6">
                  <c:v>480000</c:v>
                </c:pt>
              </c:numCache>
            </c:numRef>
          </c:xVal>
          <c:yVal>
            <c:numRef>
              <c:f>Results!$E$3:$E$9</c:f>
              <c:numCache>
                <c:formatCode>General</c:formatCode>
                <c:ptCount val="7"/>
                <c:pt idx="0">
                  <c:v>0</c:v>
                </c:pt>
                <c:pt idx="1">
                  <c:v>70000</c:v>
                </c:pt>
                <c:pt idx="2">
                  <c:v>1820000</c:v>
                </c:pt>
                <c:pt idx="3">
                  <c:v>7270000</c:v>
                </c:pt>
                <c:pt idx="4">
                  <c:v>183090000</c:v>
                </c:pt>
                <c:pt idx="5">
                  <c:v>732610000</c:v>
                </c:pt>
                <c:pt idx="6">
                  <c:v>2944290000</c:v>
                </c:pt>
              </c:numCache>
            </c:numRef>
          </c:yVal>
          <c:smooth val="1"/>
          <c:extLst>
            <c:ext xmlns:c16="http://schemas.microsoft.com/office/drawing/2014/chart" uri="{C3380CC4-5D6E-409C-BE32-E72D297353CC}">
              <c16:uniqueId val="{00000000-8C9E-8949-A58C-BC7E53ECA0B9}"/>
            </c:ext>
          </c:extLst>
        </c:ser>
        <c:dLbls>
          <c:showLegendKey val="0"/>
          <c:showVal val="0"/>
          <c:showCatName val="0"/>
          <c:showSerName val="0"/>
          <c:showPercent val="0"/>
          <c:showBubbleSize val="0"/>
        </c:dLbls>
        <c:axId val="132182192"/>
        <c:axId val="132183920"/>
      </c:scatterChart>
      <c:valAx>
        <c:axId val="13218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3920"/>
        <c:crosses val="autoZero"/>
        <c:crossBetween val="midCat"/>
      </c:valAx>
      <c:valAx>
        <c:axId val="13218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a:t>
            </a:r>
            <a:r>
              <a:rPr lang="en-US" baseline="0"/>
              <a:t> - Merge Sort &amp; Insertion Sort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Results!$B$3:$B$9</c:f>
              <c:numCache>
                <c:formatCode>General</c:formatCode>
                <c:ptCount val="7"/>
                <c:pt idx="0">
                  <c:v>279</c:v>
                </c:pt>
                <c:pt idx="1">
                  <c:v>3814</c:v>
                </c:pt>
                <c:pt idx="2">
                  <c:v>16602</c:v>
                </c:pt>
                <c:pt idx="3">
                  <c:v>28300</c:v>
                </c:pt>
                <c:pt idx="4">
                  <c:v>87356</c:v>
                </c:pt>
                <c:pt idx="5">
                  <c:v>176984</c:v>
                </c:pt>
                <c:pt idx="6">
                  <c:v>366212</c:v>
                </c:pt>
              </c:numCache>
            </c:numRef>
          </c:xVal>
          <c:yVal>
            <c:numRef>
              <c:f>Results!$C$3:$C$9</c:f>
              <c:numCache>
                <c:formatCode>General</c:formatCode>
                <c:ptCount val="7"/>
                <c:pt idx="0">
                  <c:v>1764</c:v>
                </c:pt>
                <c:pt idx="1">
                  <c:v>86640</c:v>
                </c:pt>
                <c:pt idx="2">
                  <c:v>1458955</c:v>
                </c:pt>
                <c:pt idx="3">
                  <c:v>5848620</c:v>
                </c:pt>
                <c:pt idx="4">
                  <c:v>146081353</c:v>
                </c:pt>
                <c:pt idx="5">
                  <c:v>590827485</c:v>
                </c:pt>
                <c:pt idx="6">
                  <c:v>2377646699</c:v>
                </c:pt>
              </c:numCache>
            </c:numRef>
          </c:yVal>
          <c:smooth val="1"/>
          <c:extLst>
            <c:ext xmlns:c16="http://schemas.microsoft.com/office/drawing/2014/chart" uri="{C3380CC4-5D6E-409C-BE32-E72D297353CC}">
              <c16:uniqueId val="{00000000-8298-4E42-AE2E-1E5E869C54FF}"/>
            </c:ext>
          </c:extLst>
        </c:ser>
        <c:dLbls>
          <c:showLegendKey val="0"/>
          <c:showVal val="0"/>
          <c:showCatName val="0"/>
          <c:showSerName val="0"/>
          <c:showPercent val="0"/>
          <c:showBubbleSize val="0"/>
        </c:dLbls>
        <c:axId val="514214047"/>
        <c:axId val="514218191"/>
      </c:scatterChart>
      <c:valAx>
        <c:axId val="514214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18191"/>
        <c:crosses val="autoZero"/>
        <c:crossBetween val="midCat"/>
      </c:valAx>
      <c:valAx>
        <c:axId val="51421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14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11905</xdr:colOff>
      <xdr:row>1</xdr:row>
      <xdr:rowOff>21431</xdr:rowOff>
    </xdr:from>
    <xdr:to>
      <xdr:col>15</xdr:col>
      <xdr:colOff>50005</xdr:colOff>
      <xdr:row>16</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11</xdr:row>
      <xdr:rowOff>0</xdr:rowOff>
    </xdr:from>
    <xdr:to>
      <xdr:col>6</xdr:col>
      <xdr:colOff>266700</xdr:colOff>
      <xdr:row>26</xdr:row>
      <xdr:rowOff>28575</xdr:rowOff>
    </xdr:to>
    <xdr:graphicFrame macro="">
      <xdr:nvGraphicFramePr>
        <xdr:cNvPr id="3" name="Chart 2">
          <a:extLst>
            <a:ext uri="{FF2B5EF4-FFF2-40B4-BE49-F238E27FC236}">
              <a16:creationId xmlns:a16="http://schemas.microsoft.com/office/drawing/2014/main" id="{4A0A0C15-6096-5449-BEC9-A8D5D894D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28</xdr:row>
      <xdr:rowOff>29633</xdr:rowOff>
    </xdr:from>
    <xdr:to>
      <xdr:col>6</xdr:col>
      <xdr:colOff>287868</xdr:colOff>
      <xdr:row>43</xdr:row>
      <xdr:rowOff>58208</xdr:rowOff>
    </xdr:to>
    <xdr:graphicFrame macro="">
      <xdr:nvGraphicFramePr>
        <xdr:cNvPr id="4" name="Chart 3">
          <a:extLst>
            <a:ext uri="{FF2B5EF4-FFF2-40B4-BE49-F238E27FC236}">
              <a16:creationId xmlns:a16="http://schemas.microsoft.com/office/drawing/2014/main" id="{DE1AB7C3-3027-C448-B8C0-D3F798246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9961</xdr:colOff>
      <xdr:row>35</xdr:row>
      <xdr:rowOff>15936</xdr:rowOff>
    </xdr:from>
    <xdr:to>
      <xdr:col>15</xdr:col>
      <xdr:colOff>74706</xdr:colOff>
      <xdr:row>49</xdr:row>
      <xdr:rowOff>159372</xdr:rowOff>
    </xdr:to>
    <xdr:graphicFrame macro="">
      <xdr:nvGraphicFramePr>
        <xdr:cNvPr id="12" name="Chart 11">
          <a:extLst>
            <a:ext uri="{FF2B5EF4-FFF2-40B4-BE49-F238E27FC236}">
              <a16:creationId xmlns:a16="http://schemas.microsoft.com/office/drawing/2014/main" id="{D7BEFDB2-B5B3-98DE-8ED3-99C3B63BB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16932</xdr:colOff>
      <xdr:row>18</xdr:row>
      <xdr:rowOff>16934</xdr:rowOff>
    </xdr:from>
    <xdr:to>
      <xdr:col>15</xdr:col>
      <xdr:colOff>50799</xdr:colOff>
      <xdr:row>32</xdr:row>
      <xdr:rowOff>116763</xdr:rowOff>
    </xdr:to>
    <xdr:graphicFrame macro="">
      <xdr:nvGraphicFramePr>
        <xdr:cNvPr id="5" name="Chart 4">
          <a:extLst>
            <a:ext uri="{FF2B5EF4-FFF2-40B4-BE49-F238E27FC236}">
              <a16:creationId xmlns:a16="http://schemas.microsoft.com/office/drawing/2014/main" id="{0226D745-1BC4-4F4C-9D53-BB51B73AB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G9"/>
  <sheetViews>
    <sheetView zoomScale="75" zoomScaleNormal="75" workbookViewId="0">
      <selection activeCell="G20" sqref="G20"/>
    </sheetView>
  </sheetViews>
  <sheetFormatPr baseColWidth="10" defaultColWidth="8.83203125" defaultRowHeight="15" x14ac:dyDescent="0.2"/>
  <cols>
    <col min="1" max="1" width="9.1640625" style="7" bestFit="1" customWidth="1"/>
    <col min="2" max="2" width="10.33203125" bestFit="1" customWidth="1"/>
    <col min="3" max="3" width="13.1640625" bestFit="1" customWidth="1"/>
    <col min="4" max="4" width="10.33203125" bestFit="1" customWidth="1"/>
    <col min="5" max="5" width="13.1640625" bestFit="1" customWidth="1"/>
    <col min="6" max="6" width="12" bestFit="1" customWidth="1"/>
    <col min="7" max="7" width="13.1640625" bestFit="1" customWidth="1"/>
  </cols>
  <sheetData>
    <row r="1" spans="1:7" x14ac:dyDescent="0.2">
      <c r="A1" s="1"/>
      <c r="B1" s="9" t="s">
        <v>5</v>
      </c>
      <c r="C1" s="10"/>
      <c r="D1" s="9" t="s">
        <v>0</v>
      </c>
      <c r="E1" s="11"/>
      <c r="F1" s="9" t="s">
        <v>1</v>
      </c>
      <c r="G1" s="10"/>
    </row>
    <row r="2" spans="1:7" x14ac:dyDescent="0.2">
      <c r="A2" s="2" t="s">
        <v>2</v>
      </c>
      <c r="B2" s="3" t="s">
        <v>3</v>
      </c>
      <c r="C2" s="4" t="s">
        <v>4</v>
      </c>
      <c r="D2" s="3" t="s">
        <v>3</v>
      </c>
      <c r="E2" s="5" t="s">
        <v>4</v>
      </c>
      <c r="F2" s="8" t="s">
        <v>3</v>
      </c>
      <c r="G2" s="4" t="s">
        <v>4</v>
      </c>
    </row>
    <row r="3" spans="1:7" x14ac:dyDescent="0.2">
      <c r="A3" s="1">
        <v>1024</v>
      </c>
      <c r="B3" s="6">
        <v>279</v>
      </c>
      <c r="C3" s="6">
        <v>1764</v>
      </c>
      <c r="D3" s="6">
        <v>0</v>
      </c>
      <c r="E3" s="6">
        <v>0</v>
      </c>
      <c r="F3" s="6">
        <f>A3*(LOG(A3,2))</f>
        <v>10240</v>
      </c>
      <c r="G3" s="6">
        <f>POWER(A3,2)</f>
        <v>1048576</v>
      </c>
    </row>
    <row r="4" spans="1:7" x14ac:dyDescent="0.2">
      <c r="A4" s="1">
        <v>10000</v>
      </c>
      <c r="B4" s="6">
        <v>3814</v>
      </c>
      <c r="C4" s="6">
        <v>86640</v>
      </c>
      <c r="D4" s="6">
        <v>0</v>
      </c>
      <c r="E4" s="6">
        <v>70000</v>
      </c>
      <c r="F4" s="6">
        <f t="shared" ref="F4:F9" si="0">A4*(LOG(A4,2))</f>
        <v>132877.1237954945</v>
      </c>
      <c r="G4" s="6">
        <f t="shared" ref="G4:G9" si="1">POWER(A4,2)</f>
        <v>100000000</v>
      </c>
    </row>
    <row r="5" spans="1:7" x14ac:dyDescent="0.2">
      <c r="A5" s="1">
        <v>50000</v>
      </c>
      <c r="B5" s="6">
        <v>16602</v>
      </c>
      <c r="C5" s="6">
        <v>1458955</v>
      </c>
      <c r="D5" s="6">
        <v>10000</v>
      </c>
      <c r="E5" s="6">
        <v>1820000</v>
      </c>
      <c r="F5" s="6">
        <f t="shared" si="0"/>
        <v>780482.02372184058</v>
      </c>
      <c r="G5" s="6">
        <f t="shared" si="1"/>
        <v>2500000000</v>
      </c>
    </row>
    <row r="6" spans="1:7" x14ac:dyDescent="0.2">
      <c r="A6" s="1">
        <v>100000</v>
      </c>
      <c r="B6" s="6">
        <v>28300</v>
      </c>
      <c r="C6" s="6">
        <v>5848620</v>
      </c>
      <c r="D6" s="6">
        <v>20000</v>
      </c>
      <c r="E6" s="6">
        <v>7270000</v>
      </c>
      <c r="F6" s="6">
        <f t="shared" si="0"/>
        <v>1660964.0474436812</v>
      </c>
      <c r="G6" s="6">
        <f t="shared" si="1"/>
        <v>10000000000</v>
      </c>
    </row>
    <row r="7" spans="1:7" x14ac:dyDescent="0.2">
      <c r="A7" s="1">
        <v>500000</v>
      </c>
      <c r="B7" s="6">
        <v>87356</v>
      </c>
      <c r="C7" s="6">
        <v>146081353</v>
      </c>
      <c r="D7" s="6">
        <v>110000</v>
      </c>
      <c r="E7" s="6">
        <v>183090000</v>
      </c>
      <c r="F7" s="6">
        <f t="shared" si="0"/>
        <v>9465784.2846620865</v>
      </c>
      <c r="G7" s="6">
        <f t="shared" si="1"/>
        <v>250000000000</v>
      </c>
    </row>
    <row r="8" spans="1:7" x14ac:dyDescent="0.2">
      <c r="A8" s="1">
        <v>1000000</v>
      </c>
      <c r="B8" s="6">
        <v>176984</v>
      </c>
      <c r="C8" s="6">
        <v>590827485</v>
      </c>
      <c r="D8" s="6">
        <v>230000</v>
      </c>
      <c r="E8" s="6">
        <v>732610000</v>
      </c>
      <c r="F8" s="6">
        <f t="shared" si="0"/>
        <v>19931568.569324173</v>
      </c>
      <c r="G8" s="6">
        <f t="shared" si="1"/>
        <v>1000000000000</v>
      </c>
    </row>
    <row r="9" spans="1:7" x14ac:dyDescent="0.2">
      <c r="A9" s="1">
        <v>2000000</v>
      </c>
      <c r="B9" s="6">
        <v>366212</v>
      </c>
      <c r="C9" s="6">
        <v>2377646699</v>
      </c>
      <c r="D9" s="6">
        <v>480000</v>
      </c>
      <c r="E9" s="6">
        <v>2944290000</v>
      </c>
      <c r="F9" s="6">
        <f t="shared" si="0"/>
        <v>41863137.138648346</v>
      </c>
      <c r="G9" s="6">
        <f t="shared" si="1"/>
        <v>4000000000000</v>
      </c>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A5C8-3680-4556-898C-948DBCA50C60}">
  <dimension ref="A1:N26"/>
  <sheetViews>
    <sheetView tabSelected="1" workbookViewId="0">
      <selection sqref="A1:N26"/>
    </sheetView>
  </sheetViews>
  <sheetFormatPr baseColWidth="10" defaultColWidth="8.83203125" defaultRowHeight="15" x14ac:dyDescent="0.2"/>
  <sheetData>
    <row r="1" spans="1:14" x14ac:dyDescent="0.2">
      <c r="A1" s="12" t="s">
        <v>6</v>
      </c>
      <c r="B1" s="12"/>
      <c r="C1" s="12"/>
      <c r="D1" s="12"/>
      <c r="E1" s="12"/>
      <c r="F1" s="12"/>
      <c r="G1" s="12"/>
      <c r="H1" s="12"/>
      <c r="I1" s="12"/>
      <c r="J1" s="12"/>
      <c r="K1" s="12"/>
      <c r="L1" s="12"/>
      <c r="M1" s="12"/>
      <c r="N1" s="12"/>
    </row>
    <row r="2" spans="1:14" x14ac:dyDescent="0.2">
      <c r="A2" s="12"/>
      <c r="B2" s="12"/>
      <c r="C2" s="12"/>
      <c r="D2" s="12"/>
      <c r="E2" s="12"/>
      <c r="F2" s="12"/>
      <c r="G2" s="12"/>
      <c r="H2" s="12"/>
      <c r="I2" s="12"/>
      <c r="J2" s="12"/>
      <c r="K2" s="12"/>
      <c r="L2" s="12"/>
      <c r="M2" s="12"/>
      <c r="N2" s="12"/>
    </row>
    <row r="3" spans="1:14" x14ac:dyDescent="0.2">
      <c r="A3" s="12"/>
      <c r="B3" s="12"/>
      <c r="C3" s="12"/>
      <c r="D3" s="12"/>
      <c r="E3" s="12"/>
      <c r="F3" s="12"/>
      <c r="G3" s="12"/>
      <c r="H3" s="12"/>
      <c r="I3" s="12"/>
      <c r="J3" s="12"/>
      <c r="K3" s="12"/>
      <c r="L3" s="12"/>
      <c r="M3" s="12"/>
      <c r="N3" s="12"/>
    </row>
    <row r="4" spans="1:14" x14ac:dyDescent="0.2">
      <c r="A4" s="12"/>
      <c r="B4" s="12"/>
      <c r="C4" s="12"/>
      <c r="D4" s="12"/>
      <c r="E4" s="12"/>
      <c r="F4" s="12"/>
      <c r="G4" s="12"/>
      <c r="H4" s="12"/>
      <c r="I4" s="12"/>
      <c r="J4" s="12"/>
      <c r="K4" s="12"/>
      <c r="L4" s="12"/>
      <c r="M4" s="12"/>
      <c r="N4" s="12"/>
    </row>
    <row r="5" spans="1:14" x14ac:dyDescent="0.2">
      <c r="A5" s="12"/>
      <c r="B5" s="12"/>
      <c r="C5" s="12"/>
      <c r="D5" s="12"/>
      <c r="E5" s="12"/>
      <c r="F5" s="12"/>
      <c r="G5" s="12"/>
      <c r="H5" s="12"/>
      <c r="I5" s="12"/>
      <c r="J5" s="12"/>
      <c r="K5" s="12"/>
      <c r="L5" s="12"/>
      <c r="M5" s="12"/>
      <c r="N5" s="12"/>
    </row>
    <row r="6" spans="1:14" x14ac:dyDescent="0.2">
      <c r="A6" s="12"/>
      <c r="B6" s="12"/>
      <c r="C6" s="12"/>
      <c r="D6" s="12"/>
      <c r="E6" s="12"/>
      <c r="F6" s="12"/>
      <c r="G6" s="12"/>
      <c r="H6" s="12"/>
      <c r="I6" s="12"/>
      <c r="J6" s="12"/>
      <c r="K6" s="12"/>
      <c r="L6" s="12"/>
      <c r="M6" s="12"/>
      <c r="N6" s="12"/>
    </row>
    <row r="7" spans="1:14" x14ac:dyDescent="0.2">
      <c r="A7" s="12"/>
      <c r="B7" s="12"/>
      <c r="C7" s="12"/>
      <c r="D7" s="12"/>
      <c r="E7" s="12"/>
      <c r="F7" s="12"/>
      <c r="G7" s="12"/>
      <c r="H7" s="12"/>
      <c r="I7" s="12"/>
      <c r="J7" s="12"/>
      <c r="K7" s="12"/>
      <c r="L7" s="12"/>
      <c r="M7" s="12"/>
      <c r="N7" s="12"/>
    </row>
    <row r="8" spans="1:14" x14ac:dyDescent="0.2">
      <c r="A8" s="12"/>
      <c r="B8" s="12"/>
      <c r="C8" s="12"/>
      <c r="D8" s="12"/>
      <c r="E8" s="12"/>
      <c r="F8" s="12"/>
      <c r="G8" s="12"/>
      <c r="H8" s="12"/>
      <c r="I8" s="12"/>
      <c r="J8" s="12"/>
      <c r="K8" s="12"/>
      <c r="L8" s="12"/>
      <c r="M8" s="12"/>
      <c r="N8" s="12"/>
    </row>
    <row r="9" spans="1:14" x14ac:dyDescent="0.2">
      <c r="A9" s="12"/>
      <c r="B9" s="12"/>
      <c r="C9" s="12"/>
      <c r="D9" s="12"/>
      <c r="E9" s="12"/>
      <c r="F9" s="12"/>
      <c r="G9" s="12"/>
      <c r="H9" s="12"/>
      <c r="I9" s="12"/>
      <c r="J9" s="12"/>
      <c r="K9" s="12"/>
      <c r="L9" s="12"/>
      <c r="M9" s="12"/>
      <c r="N9" s="12"/>
    </row>
    <row r="10" spans="1:14" x14ac:dyDescent="0.2">
      <c r="A10" s="12"/>
      <c r="B10" s="12"/>
      <c r="C10" s="12"/>
      <c r="D10" s="12"/>
      <c r="E10" s="12"/>
      <c r="F10" s="12"/>
      <c r="G10" s="12"/>
      <c r="H10" s="12"/>
      <c r="I10" s="12"/>
      <c r="J10" s="12"/>
      <c r="K10" s="12"/>
      <c r="L10" s="12"/>
      <c r="M10" s="12"/>
      <c r="N10" s="12"/>
    </row>
    <row r="11" spans="1:14" x14ac:dyDescent="0.2">
      <c r="A11" s="12"/>
      <c r="B11" s="12"/>
      <c r="C11" s="12"/>
      <c r="D11" s="12"/>
      <c r="E11" s="12"/>
      <c r="F11" s="12"/>
      <c r="G11" s="12"/>
      <c r="H11" s="12"/>
      <c r="I11" s="12"/>
      <c r="J11" s="12"/>
      <c r="K11" s="12"/>
      <c r="L11" s="12"/>
      <c r="M11" s="12"/>
      <c r="N11" s="12"/>
    </row>
    <row r="12" spans="1:14" x14ac:dyDescent="0.2">
      <c r="A12" s="12"/>
      <c r="B12" s="12"/>
      <c r="C12" s="12"/>
      <c r="D12" s="12"/>
      <c r="E12" s="12"/>
      <c r="F12" s="12"/>
      <c r="G12" s="12"/>
      <c r="H12" s="12"/>
      <c r="I12" s="12"/>
      <c r="J12" s="12"/>
      <c r="K12" s="12"/>
      <c r="L12" s="12"/>
      <c r="M12" s="12"/>
      <c r="N12" s="12"/>
    </row>
    <row r="13" spans="1:14" x14ac:dyDescent="0.2">
      <c r="A13" s="12"/>
      <c r="B13" s="12"/>
      <c r="C13" s="12"/>
      <c r="D13" s="12"/>
      <c r="E13" s="12"/>
      <c r="F13" s="12"/>
      <c r="G13" s="12"/>
      <c r="H13" s="12"/>
      <c r="I13" s="12"/>
      <c r="J13" s="12"/>
      <c r="K13" s="12"/>
      <c r="L13" s="12"/>
      <c r="M13" s="12"/>
      <c r="N13" s="12"/>
    </row>
    <row r="14" spans="1:14" x14ac:dyDescent="0.2">
      <c r="A14" s="12"/>
      <c r="B14" s="12"/>
      <c r="C14" s="12"/>
      <c r="D14" s="12"/>
      <c r="E14" s="12"/>
      <c r="F14" s="12"/>
      <c r="G14" s="12"/>
      <c r="H14" s="12"/>
      <c r="I14" s="12"/>
      <c r="J14" s="12"/>
      <c r="K14" s="12"/>
      <c r="L14" s="12"/>
      <c r="M14" s="12"/>
      <c r="N14" s="12"/>
    </row>
    <row r="15" spans="1:14" x14ac:dyDescent="0.2">
      <c r="A15" s="12"/>
      <c r="B15" s="12"/>
      <c r="C15" s="12"/>
      <c r="D15" s="12"/>
      <c r="E15" s="12"/>
      <c r="F15" s="12"/>
      <c r="G15" s="12"/>
      <c r="H15" s="12"/>
      <c r="I15" s="12"/>
      <c r="J15" s="12"/>
      <c r="K15" s="12"/>
      <c r="L15" s="12"/>
      <c r="M15" s="12"/>
      <c r="N15" s="12"/>
    </row>
    <row r="16" spans="1:14" x14ac:dyDescent="0.2">
      <c r="A16" s="12"/>
      <c r="B16" s="12"/>
      <c r="C16" s="12"/>
      <c r="D16" s="12"/>
      <c r="E16" s="12"/>
      <c r="F16" s="12"/>
      <c r="G16" s="12"/>
      <c r="H16" s="12"/>
      <c r="I16" s="12"/>
      <c r="J16" s="12"/>
      <c r="K16" s="12"/>
      <c r="L16" s="12"/>
      <c r="M16" s="12"/>
      <c r="N16" s="12"/>
    </row>
    <row r="17" spans="1:14" x14ac:dyDescent="0.2">
      <c r="A17" s="12"/>
      <c r="B17" s="12"/>
      <c r="C17" s="12"/>
      <c r="D17" s="12"/>
      <c r="E17" s="12"/>
      <c r="F17" s="12"/>
      <c r="G17" s="12"/>
      <c r="H17" s="12"/>
      <c r="I17" s="12"/>
      <c r="J17" s="12"/>
      <c r="K17" s="12"/>
      <c r="L17" s="12"/>
      <c r="M17" s="12"/>
      <c r="N17" s="12"/>
    </row>
    <row r="18" spans="1:14" x14ac:dyDescent="0.2">
      <c r="A18" s="12"/>
      <c r="B18" s="12"/>
      <c r="C18" s="12"/>
      <c r="D18" s="12"/>
      <c r="E18" s="12"/>
      <c r="F18" s="12"/>
      <c r="G18" s="12"/>
      <c r="H18" s="12"/>
      <c r="I18" s="12"/>
      <c r="J18" s="12"/>
      <c r="K18" s="12"/>
      <c r="L18" s="12"/>
      <c r="M18" s="12"/>
      <c r="N18" s="12"/>
    </row>
    <row r="19" spans="1:14" x14ac:dyDescent="0.2">
      <c r="A19" s="12"/>
      <c r="B19" s="12"/>
      <c r="C19" s="12"/>
      <c r="D19" s="12"/>
      <c r="E19" s="12"/>
      <c r="F19" s="12"/>
      <c r="G19" s="12"/>
      <c r="H19" s="12"/>
      <c r="I19" s="12"/>
      <c r="J19" s="12"/>
      <c r="K19" s="12"/>
      <c r="L19" s="12"/>
      <c r="M19" s="12"/>
      <c r="N19" s="12"/>
    </row>
    <row r="20" spans="1:14" x14ac:dyDescent="0.2">
      <c r="A20" s="12"/>
      <c r="B20" s="12"/>
      <c r="C20" s="12"/>
      <c r="D20" s="12"/>
      <c r="E20" s="12"/>
      <c r="F20" s="12"/>
      <c r="G20" s="12"/>
      <c r="H20" s="12"/>
      <c r="I20" s="12"/>
      <c r="J20" s="12"/>
      <c r="K20" s="12"/>
      <c r="L20" s="12"/>
      <c r="M20" s="12"/>
      <c r="N20" s="12"/>
    </row>
    <row r="21" spans="1:14" x14ac:dyDescent="0.2">
      <c r="A21" s="12"/>
      <c r="B21" s="12"/>
      <c r="C21" s="12"/>
      <c r="D21" s="12"/>
      <c r="E21" s="12"/>
      <c r="F21" s="12"/>
      <c r="G21" s="12"/>
      <c r="H21" s="12"/>
      <c r="I21" s="12"/>
      <c r="J21" s="12"/>
      <c r="K21" s="12"/>
      <c r="L21" s="12"/>
      <c r="M21" s="12"/>
      <c r="N21" s="12"/>
    </row>
    <row r="22" spans="1:14" x14ac:dyDescent="0.2">
      <c r="A22" s="12"/>
      <c r="B22" s="12"/>
      <c r="C22" s="12"/>
      <c r="D22" s="12"/>
      <c r="E22" s="12"/>
      <c r="F22" s="12"/>
      <c r="G22" s="12"/>
      <c r="H22" s="12"/>
      <c r="I22" s="12"/>
      <c r="J22" s="12"/>
      <c r="K22" s="12"/>
      <c r="L22" s="12"/>
      <c r="M22" s="12"/>
      <c r="N22" s="12"/>
    </row>
    <row r="23" spans="1:14" x14ac:dyDescent="0.2">
      <c r="A23" s="12"/>
      <c r="B23" s="12"/>
      <c r="C23" s="12"/>
      <c r="D23" s="12"/>
      <c r="E23" s="12"/>
      <c r="F23" s="12"/>
      <c r="G23" s="12"/>
      <c r="H23" s="12"/>
      <c r="I23" s="12"/>
      <c r="J23" s="12"/>
      <c r="K23" s="12"/>
      <c r="L23" s="12"/>
      <c r="M23" s="12"/>
      <c r="N23" s="12"/>
    </row>
    <row r="24" spans="1:14" x14ac:dyDescent="0.2">
      <c r="A24" s="12"/>
      <c r="B24" s="12"/>
      <c r="C24" s="12"/>
      <c r="D24" s="12"/>
      <c r="E24" s="12"/>
      <c r="F24" s="12"/>
      <c r="G24" s="12"/>
      <c r="H24" s="12"/>
      <c r="I24" s="12"/>
      <c r="J24" s="12"/>
      <c r="K24" s="12"/>
      <c r="L24" s="12"/>
      <c r="M24" s="12"/>
      <c r="N24" s="12"/>
    </row>
    <row r="25" spans="1:14" x14ac:dyDescent="0.2">
      <c r="A25" s="12"/>
      <c r="B25" s="12"/>
      <c r="C25" s="12"/>
      <c r="D25" s="12"/>
      <c r="E25" s="12"/>
      <c r="F25" s="12"/>
      <c r="G25" s="12"/>
      <c r="H25" s="12"/>
      <c r="I25" s="12"/>
      <c r="J25" s="12"/>
      <c r="K25" s="12"/>
      <c r="L25" s="12"/>
      <c r="M25" s="12"/>
      <c r="N25" s="12"/>
    </row>
    <row r="26" spans="1:14" x14ac:dyDescent="0.2">
      <c r="A26" s="12"/>
      <c r="B26" s="12"/>
      <c r="C26" s="12"/>
      <c r="D26" s="12"/>
      <c r="E26" s="12"/>
      <c r="F26" s="12"/>
      <c r="G26" s="12"/>
      <c r="H26" s="12"/>
      <c r="I26" s="12"/>
      <c r="J26" s="12"/>
      <c r="K26" s="12"/>
      <c r="L26" s="12"/>
      <c r="M26" s="12"/>
      <c r="N26" s="12"/>
    </row>
  </sheetData>
  <mergeCells count="1">
    <mergeCell ref="A1:N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Microsoft Office User</cp:lastModifiedBy>
  <dcterms:created xsi:type="dcterms:W3CDTF">2020-06-27T19:56:34Z</dcterms:created>
  <dcterms:modified xsi:type="dcterms:W3CDTF">2023-07-07T21:04:52Z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