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repo\medic\configs\config-gandaki\cht-config\forms\app\"/>
    </mc:Choice>
  </mc:AlternateContent>
  <xr:revisionPtr revIDLastSave="0" documentId="13_ncr:1_{ADFD413E-3200-4EA8-9F99-AC236F6AF575}" xr6:coauthVersionLast="47" xr6:coauthVersionMax="47" xr10:uidLastSave="{00000000-0000-0000-0000-000000000000}"/>
  <bookViews>
    <workbookView xWindow="-103" yWindow="-103" windowWidth="24892" windowHeight="14914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definedNames>
    <definedName name="_xlnm._FilterDatabase" localSheetId="0" hidden="1">survey!$A$1:$R$17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<sst xmlns="http://schemas.openxmlformats.org/spreadsheetml/2006/main" count="294" uniqueCount="194">
  <si>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</si>
  <si>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</si>
  <si>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</si>
  <si>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</si>
  <si>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</si>
  <si>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</si>
  <si>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</si>
  <si>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</si>
  <si>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</si>
  <si>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</si>
  <si>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</si>
  <si>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</si>
  <si>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</si>
  <si>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</si>
  <si>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</si>
  <si>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</si>
  <si>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</si>
  <si>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</si>
  <si>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</si>
  <si>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</si>
  <si>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</si>
  <si>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</si>
  <si>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</si>
  <si>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</si>
  <si>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</si>
  <si>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</si>
  <si>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</si>
  <si>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</si>
  <si>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</si>
  <si>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</si>
  <si>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</si>
  <si>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</si>
  <si>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</si>
  <si>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</si>
  <si>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</si>
  <si>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</si>
  <si>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</si>
  <si>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patient_id</t>
  </si>
  <si>
    <t>Patient ID</t>
  </si>
  <si>
    <t>end group</t>
  </si>
  <si>
    <t>calculate</t>
  </si>
  <si>
    <t>patient_uuid</t>
  </si>
  <si>
    <t>../inputs/contact/_id</t>
  </si>
  <si>
    <t>yes</t>
  </si>
  <si>
    <t>text</t>
  </si>
  <si>
    <t>उल्लेख गर्नुहोस्</t>
  </si>
  <si>
    <t>no</t>
  </si>
  <si>
    <t>Heart condition</t>
  </si>
  <si>
    <t>Asthma</t>
  </si>
  <si>
    <t>High blood pressure</t>
  </si>
  <si>
    <t>list_name</t>
  </si>
  <si>
    <t>yes_no</t>
  </si>
  <si>
    <t>Yes</t>
  </si>
  <si>
    <t>No</t>
  </si>
  <si>
    <t>lmp_approximations</t>
  </si>
  <si>
    <t>heart_condition</t>
  </si>
  <si>
    <t>asthma</t>
  </si>
  <si>
    <t>high_blood_pressure</t>
  </si>
  <si>
    <t>none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</si>
  <si>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</si>
  <si>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</si>
  <si>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</si>
  <si>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</si>
  <si>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</si>
  <si>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</si>
  <si>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</si>
  <si>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</si>
  <si>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</si>
  <si>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</si>
  <si>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label::hi</t>
  </si>
  <si>
    <t>label::id</t>
  </si>
  <si>
    <t>label::sw</t>
  </si>
  <si>
    <t>label::es</t>
  </si>
  <si>
    <t>label::fr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</si>
  <si>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</si>
  <si>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</si>
  <si>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</si>
  <si>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</si>
  <si>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</si>
  <si>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</si>
  <si>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</si>
  <si>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</si>
  <si>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</si>
  <si>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</si>
  <si>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</si>
  <si>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</si>
  <si>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</si>
  <si>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</si>
  <si>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</si>
  <si>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</si>
  <si>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</si>
  <si>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</si>
  <si>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</si>
  <si>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</si>
  <si>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</si>
  <si>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</si>
  <si>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</si>
  <si>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</si>
  <si>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</si>
  <si>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</si>
  <si>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</si>
  <si>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</si>
  <si>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</si>
  <si>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</si>
  <si>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</si>
  <si>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</si>
  <si>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</si>
  <si>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</si>
  <si>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</si>
  <si>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</si>
  <si>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</si>
  <si>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</si>
  <si>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</si>
  <si>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</si>
  <si>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</si>
  <si>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</si>
  <si>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</si>
  <si>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</si>
  <si>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</si>
  <si>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</si>
  <si>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</si>
  <si>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</si>
  <si>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</si>
  <si>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</si>
  <si>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</si>
  <si>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</si>
  <si>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</si>
  <si>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</si>
  <si>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</si>
  <si>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</si>
  <si>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</si>
  <si>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</si>
  <si>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</si>
  <si>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</si>
  <si>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</si>
  <si>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</si>
  <si>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</si>
  <si>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</si>
  <si>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</si>
  <si>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</si>
  <si>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</si>
  <si>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</si>
  <si>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</si>
  <si>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</si>
  <si>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</si>
  <si>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</si>
  <si>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</si>
  <si>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</si>
  <si>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</si>
  <si>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</si>
  <si>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</si>
  <si>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</si>
  <si>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</si>
  <si>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</si>
  <si>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</si>
  <si>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</si>
  <si>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</si>
  <si>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</si>
  <si>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</si>
  <si>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</si>
  <si>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</si>
  <si>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</si>
  <si>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Mute</t>
  </si>
  <si>
    <t>mute</t>
  </si>
  <si>
    <t>muting</t>
  </si>
  <si>
    <t>Muting</t>
  </si>
  <si>
    <t>सेवा बन्द</t>
  </si>
  <si>
    <t>reason</t>
  </si>
  <si>
    <t>Why are you closing the service?</t>
  </si>
  <si>
    <t>सेवा किन बन्द गर्न चाहनुहुन्छ ?</t>
  </si>
  <si>
    <t>Specify</t>
  </si>
  <si>
    <t>reason_other</t>
  </si>
  <si>
    <t>select_one reasons</t>
  </si>
  <si>
    <t>reasons</t>
  </si>
  <si>
    <t>refuse</t>
  </si>
  <si>
    <t>migrate_temp</t>
  </si>
  <si>
    <t>migrate_perm</t>
  </si>
  <si>
    <t>migrant_labour</t>
  </si>
  <si>
    <t>parents_home</t>
  </si>
  <si>
    <t>../reason = 'other'</t>
  </si>
  <si>
    <t xml:space="preserve">Temporary Migration </t>
  </si>
  <si>
    <t xml:space="preserve">Permanent Migeraion </t>
  </si>
  <si>
    <t xml:space="preserve">Migrant labour </t>
  </si>
  <si>
    <t>Went parents home</t>
  </si>
  <si>
    <t xml:space="preserve">सेवा लिन नमानेको </t>
  </si>
  <si>
    <t xml:space="preserve">अस्थाई बसाईसराई </t>
  </si>
  <si>
    <t xml:space="preserve">स्थाई बसाईसराई </t>
  </si>
  <si>
    <t xml:space="preserve">माईत गएको </t>
  </si>
  <si>
    <t>अन्य</t>
  </si>
  <si>
    <t xml:space="preserve">रोजगारीका लागि बाहिर गएको </t>
  </si>
  <si>
    <t xml:space="preserve">Refused to take service </t>
  </si>
  <si>
    <t>../inputs/contact/patient_id</t>
  </si>
  <si>
    <t>reason_ne</t>
  </si>
  <si>
    <t>jr:choice-name(${reason},'${reason}')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</si>
</sst>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C2E0AE"/>
        <bgColor rgb="FFBCE4E5"/>
      </patternFill>
    </fill>
    <fill>
      <patternFill patternType="solid">
        <fgColor rgb="FFADC5E7"/>
        <bgColor rgb="FFCCCCCC"/>
      </patternFill>
    </fill>
    <fill>
      <patternFill patternType="solid">
        <fgColor rgb="FFFCE5CD"/>
        <bgColor rgb="FFFEDCC6"/>
      </patternFill>
    </fill>
    <fill>
      <patternFill patternType="solid">
        <fgColor rgb="FFEFEFEF"/>
        <bgColor rgb="FFEEEEEE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BCC"/>
      </patternFill>
    </fill>
    <fill>
      <patternFill patternType="solid">
        <fgColor rgb="FFF4CCCC"/>
        <bgColor rgb="FFFEDCC6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164" fontId="2" fillId="0" borderId="0" xfId="0" applyNumberFormat="1" applyFont="1" applyAlignment="1">
      <alignment wrapText="1"/>
    </xf>
    <xf numFmtId="0" fontId="6" fillId="8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2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5C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D0E0E3"/>
      <rgbColor rgb="FF993366"/>
      <rgbColor rgb="FFFFFBCC"/>
      <rgbColor rgb="FFCFE2F3"/>
      <rgbColor rgb="FF660066"/>
      <rgbColor rgb="FFFF8080"/>
      <rgbColor rgb="FF0066CC"/>
      <rgbColor rgb="FFD9D2E9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FEFEF"/>
      <rgbColor rgb="FFBCE4E5"/>
      <rgbColor rgb="FFFFF2CC"/>
      <rgbColor rgb="FFADC5E7"/>
      <rgbColor rgb="FFF6B26B"/>
      <rgbColor rgb="FFBCAED5"/>
      <rgbColor rgb="FFF4CCCC"/>
      <rgbColor rgb="FF3366FF"/>
      <rgbColor rgb="FF33CCCC"/>
      <rgbColor rgb="FFC2E0AE"/>
      <rgbColor rgb="FFFEDCC6"/>
      <rgbColor rgb="FFFF9900"/>
      <rgbColor rgb="FFFF6600"/>
      <rgbColor rgb="FF7477B8"/>
      <rgbColor rgb="FF8CCF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92"/>
  <sheetViews>
    <sheetView zoomScale="85" zoomScaleNormal="85" workbookViewId="0">
      <pane xSplit="2" ySplit="1" topLeftCell="D2" activePane="bottomRight" state="frozen"/>
      <selection pane="topRight" activeCell="C1" sqref="C1"/>
      <selection pane="bottomLeft" activeCell="A86" sqref="A86"/>
      <selection pane="bottomRight" activeCell="G18" sqref="G18"/>
    </sheetView>
  </sheetViews>
  <sheetFormatPr defaultColWidth="14.53515625" defaultRowHeight="14.15" x14ac:dyDescent="0.35"/>
  <cols>
    <col min="1" max="1" width="22.4609375" style="1" customWidth="1"/>
    <col min="2" max="2" width="29.15234375" style="1" customWidth="1"/>
    <col min="3" max="3" width="62.53515625" style="1" customWidth="1"/>
    <col min="4" max="4" width="96.4609375" style="1" customWidth="1"/>
    <col min="5" max="5" width="14.4609375" style="1"/>
    <col min="6" max="6" width="53.84375" style="1" customWidth="1"/>
    <col min="7" max="7" width="17.53515625" style="1" customWidth="1"/>
    <col min="8" max="8" width="13" style="1" bestFit="1" customWidth="1"/>
    <col min="9" max="10" width="25.23046875" style="1" bestFit="1" customWidth="1"/>
    <col min="11" max="11" width="50.23046875" style="1" customWidth="1"/>
    <col min="12" max="12" width="43.765625" style="1" bestFit="1" customWidth="1"/>
    <col min="13" max="13" width="30" style="1" customWidth="1"/>
    <col min="14" max="15" width="14.4609375" style="1"/>
    <col min="16" max="21" width="29.84375" style="1" customWidth="1"/>
    <col min="22" max="1013" width="14.4609375" style="1"/>
    <col min="1014" max="1024" width="14.4609375" style="2"/>
  </cols>
  <sheetData>
    <row r="1" spans="1:21" ht="15.75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/>
      <c r="T1" s="3"/>
      <c r="U1" s="3"/>
    </row>
    <row r="2" spans="1:21" ht="15.75" customHeight="1" x14ac:dyDescent="0.35">
      <c r="A2" s="5" t="s">
        <v>18</v>
      </c>
      <c r="B2" s="5" t="s">
        <v>19</v>
      </c>
      <c r="C2" s="6" t="s">
        <v>20</v>
      </c>
      <c r="E2" s="7"/>
      <c r="F2" s="6" t="s">
        <v>21</v>
      </c>
      <c r="G2" s="6" t="s">
        <v>22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customHeight="1" x14ac:dyDescent="0.35">
      <c r="A3" s="5" t="s">
        <v>23</v>
      </c>
      <c r="B3" s="5" t="s">
        <v>24</v>
      </c>
      <c r="C3" s="6" t="s">
        <v>25</v>
      </c>
      <c r="E3" s="7"/>
      <c r="F3" s="7"/>
      <c r="G3" s="6"/>
      <c r="H3" s="7"/>
      <c r="I3" s="7"/>
      <c r="J3" s="7"/>
      <c r="K3" s="7"/>
      <c r="L3" s="7"/>
      <c r="M3" s="7"/>
      <c r="N3" s="6"/>
      <c r="O3" s="6" t="s">
        <v>26</v>
      </c>
      <c r="P3" s="7"/>
      <c r="Q3" s="7"/>
      <c r="R3" s="7"/>
      <c r="S3" s="7"/>
      <c r="T3" s="7"/>
      <c r="U3" s="7"/>
    </row>
    <row r="4" spans="1:21" ht="15.75" customHeight="1" x14ac:dyDescent="0.35">
      <c r="A4" s="5" t="s">
        <v>23</v>
      </c>
      <c r="B4" s="5" t="s">
        <v>27</v>
      </c>
      <c r="C4" s="6" t="s">
        <v>28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.75" customHeight="1" x14ac:dyDescent="0.35">
      <c r="A5" s="5" t="s">
        <v>18</v>
      </c>
      <c r="B5" s="5" t="s">
        <v>29</v>
      </c>
      <c r="C5" s="7" t="s">
        <v>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5.75" customHeight="1" x14ac:dyDescent="0.35">
      <c r="A6" s="5" t="s">
        <v>31</v>
      </c>
      <c r="B6" s="5" t="s">
        <v>32</v>
      </c>
      <c r="C6" s="6" t="s">
        <v>33</v>
      </c>
      <c r="D6" s="2" t="s">
        <v>34</v>
      </c>
      <c r="E6" s="7"/>
      <c r="F6" s="7"/>
      <c r="G6" s="6" t="s">
        <v>35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.75" customHeight="1" x14ac:dyDescent="0.35">
      <c r="A7" s="5" t="s">
        <v>23</v>
      </c>
      <c r="B7" s="5" t="s">
        <v>1</v>
      </c>
      <c r="C7" s="6" t="s">
        <v>36</v>
      </c>
      <c r="E7" s="7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.75" customHeight="1" x14ac:dyDescent="0.35">
      <c r="A8" s="5" t="s">
        <v>23</v>
      </c>
      <c r="B8" s="5" t="s">
        <v>37</v>
      </c>
      <c r="C8" s="6" t="s">
        <v>38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.75" customHeight="1" x14ac:dyDescent="0.35">
      <c r="A9" s="5" t="s">
        <v>39</v>
      </c>
      <c r="B9" s="9" t="s">
        <v>29</v>
      </c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75" customHeight="1" x14ac:dyDescent="0.35">
      <c r="A10" s="5" t="s">
        <v>39</v>
      </c>
      <c r="B10" s="9" t="s">
        <v>19</v>
      </c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5.75" customHeight="1" x14ac:dyDescent="0.35">
      <c r="A11" s="10" t="s">
        <v>40</v>
      </c>
      <c r="B11" s="10" t="s">
        <v>41</v>
      </c>
      <c r="C11" s="6"/>
      <c r="E11" s="6"/>
      <c r="F11" s="6"/>
      <c r="G11" s="6"/>
      <c r="H11" s="6"/>
      <c r="I11" s="6"/>
      <c r="J11" s="6"/>
      <c r="K11" s="6" t="s">
        <v>42</v>
      </c>
      <c r="L11" s="6"/>
      <c r="M11" s="6"/>
      <c r="N11" s="8"/>
      <c r="O11" s="8"/>
      <c r="P11" s="7"/>
      <c r="Q11" s="7" t="s">
        <v>23</v>
      </c>
      <c r="R11" s="7"/>
      <c r="S11" s="7"/>
      <c r="T11" s="7"/>
      <c r="U11" s="7"/>
    </row>
    <row r="12" spans="1:21" ht="15.75" customHeight="1" x14ac:dyDescent="0.35">
      <c r="A12" s="10" t="s">
        <v>40</v>
      </c>
      <c r="B12" s="10" t="s">
        <v>37</v>
      </c>
      <c r="C12" s="6"/>
      <c r="E12" s="6"/>
      <c r="F12" s="6"/>
      <c r="G12" s="6"/>
      <c r="H12" s="6"/>
      <c r="I12" s="6"/>
      <c r="J12" s="6"/>
      <c r="K12" s="6" t="s">
        <v>191</v>
      </c>
      <c r="L12" s="6"/>
      <c r="M12" s="6"/>
      <c r="N12" s="8"/>
      <c r="O12" s="8"/>
      <c r="P12" s="7"/>
      <c r="Q12" s="7" t="s">
        <v>23</v>
      </c>
      <c r="R12" s="7"/>
      <c r="S12" s="7"/>
      <c r="T12" s="7"/>
      <c r="U12" s="7"/>
    </row>
    <row r="13" spans="1:21" ht="15.75" customHeight="1" x14ac:dyDescent="0.35">
      <c r="A13" s="12" t="s">
        <v>18</v>
      </c>
      <c r="B13" s="13" t="s">
        <v>164</v>
      </c>
      <c r="C13" s="7" t="s">
        <v>165</v>
      </c>
      <c r="D13" s="2" t="s">
        <v>166</v>
      </c>
      <c r="G13" s="1" t="s">
        <v>22</v>
      </c>
      <c r="I13" s="7"/>
      <c r="M13" s="7"/>
    </row>
    <row r="14" spans="1:21" x14ac:dyDescent="0.35">
      <c r="A14" s="12" t="s">
        <v>172</v>
      </c>
      <c r="B14" s="13" t="s">
        <v>167</v>
      </c>
      <c r="C14" s="11" t="s">
        <v>168</v>
      </c>
      <c r="D14" s="2" t="s">
        <v>169</v>
      </c>
      <c r="E14" s="1" t="s">
        <v>43</v>
      </c>
      <c r="I14" s="7"/>
      <c r="L14" s="7"/>
      <c r="M14" s="7"/>
      <c r="Q14" s="1" t="s">
        <v>23</v>
      </c>
    </row>
    <row r="15" spans="1:21" x14ac:dyDescent="0.35">
      <c r="A15" s="12" t="s">
        <v>40</v>
      </c>
      <c r="B15" s="13" t="s">
        <v>192</v>
      </c>
      <c r="C15" s="11"/>
      <c r="D15" s="2"/>
      <c r="I15" s="7"/>
      <c r="K15" s="1" t="s">
        <v>193</v>
      </c>
      <c r="L15" s="7"/>
      <c r="M15" s="7"/>
    </row>
    <row r="16" spans="1:21" x14ac:dyDescent="0.35">
      <c r="A16" s="14" t="s">
        <v>44</v>
      </c>
      <c r="B16" s="13" t="s">
        <v>171</v>
      </c>
      <c r="C16" s="6" t="s">
        <v>170</v>
      </c>
      <c r="D16" s="2" t="s">
        <v>45</v>
      </c>
      <c r="E16" s="1" t="s">
        <v>43</v>
      </c>
      <c r="F16" s="1" t="s">
        <v>179</v>
      </c>
      <c r="H16" s="7"/>
      <c r="I16" s="7"/>
      <c r="J16" s="15"/>
    </row>
    <row r="17" spans="1:13" ht="15.75" customHeight="1" x14ac:dyDescent="0.35">
      <c r="A17" s="14" t="s">
        <v>39</v>
      </c>
      <c r="B17" s="13"/>
      <c r="C17" s="7"/>
      <c r="I17" s="7"/>
      <c r="M17" s="7"/>
    </row>
    <row r="18" spans="1:13" ht="15.75" customHeight="1" x14ac:dyDescent="0.35">
      <c r="C18" s="7"/>
      <c r="I18" s="7"/>
      <c r="M18" s="7"/>
    </row>
    <row r="19" spans="1:13" ht="15.75" customHeight="1" x14ac:dyDescent="0.35"/>
    <row r="20" spans="1:13" ht="15.75" customHeight="1" x14ac:dyDescent="0.35"/>
    <row r="21" spans="1:13" ht="15.75" customHeight="1" x14ac:dyDescent="0.35"/>
    <row r="22" spans="1:13" ht="15.75" customHeight="1" x14ac:dyDescent="0.35"/>
    <row r="23" spans="1:13" ht="15.75" customHeight="1" x14ac:dyDescent="0.35"/>
    <row r="24" spans="1:13" ht="15.75" customHeight="1" x14ac:dyDescent="0.35"/>
    <row r="25" spans="1:13" ht="15.75" customHeight="1" x14ac:dyDescent="0.35"/>
    <row r="26" spans="1:13" ht="15.75" customHeight="1" x14ac:dyDescent="0.35"/>
    <row r="27" spans="1:13" ht="15.75" customHeight="1" x14ac:dyDescent="0.35"/>
    <row r="28" spans="1:13" ht="15.75" customHeight="1" x14ac:dyDescent="0.35"/>
    <row r="29" spans="1:13" ht="15.75" customHeight="1" x14ac:dyDescent="0.35"/>
    <row r="30" spans="1:13" ht="15.75" customHeight="1" x14ac:dyDescent="0.35"/>
    <row r="31" spans="1:13" ht="15.75" customHeight="1" x14ac:dyDescent="0.35"/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</sheetData>
  <autoFilter ref="A1:R17" xr:uid="{00000000-0009-0000-0000-000000000000}"/>
  <phoneticPr fontId="7" type="noConversion"/>
  <conditionalFormatting sqref="A2:A29">
    <cfRule type="cellIs" priority="18" operator="equal">
      <formula>"hidden"</formula>
    </cfRule>
  </conditionalFormatting>
  <conditionalFormatting sqref="B2:B29 C14:C15">
    <cfRule type="expression" priority="19">
      <formula>COUNTIF($B$2:$B$115,#REF!)&gt;1</formula>
    </cfRule>
  </conditionalFormatting>
  <conditionalFormatting sqref="B2:C29">
    <cfRule type="expression" priority="16">
      <formula>AND(AND(NOT(#REF! = "end group"), NOT(#REF! = "")), #REF! = "")</formula>
    </cfRule>
  </conditionalFormatting>
  <conditionalFormatting sqref="C14:C15">
    <cfRule type="expression" priority="7">
      <formula>AND(AND(NOT(#REF! = "end group"), NOT(#REF! = "")), $C14 = "")</formula>
    </cfRule>
    <cfRule type="expression" priority="8">
      <formula>AND(#REF!="end group", #REF! = "", $C14 = "", #REF! = "", #REF! = "", #REF! = "", #REF! = "", #REF! = "", #REF! = "", #REF! = "", #REF! = "", #REF! = "", #REF! = "")</formula>
    </cfRule>
  </conditionalFormatting>
  <conditionalFormatting sqref="I2:I29">
    <cfRule type="expression" priority="21">
      <formula>AND(NOT($H2 = ""), $I2 = "")</formula>
    </cfRule>
  </conditionalFormatting>
  <conditionalFormatting sqref="J2:J15 K2:K16 J17:K29">
    <cfRule type="expression" priority="282">
      <formula>AND($K2 = "", $A2 = "calculate")</formula>
    </cfRule>
  </conditionalFormatting>
  <conditionalFormatting sqref="J16">
    <cfRule type="expression" priority="573">
      <formula>AND(NOT($H16 = ""), $I16 = "")</formula>
    </cfRule>
  </conditionalFormatting>
  <conditionalFormatting sqref="P1">
    <cfRule type="cellIs" priority="20" operator="notEqual">
      <formula>"media::image"</formula>
    </cfRule>
  </conditionalFormatting>
  <conditionalFormatting sqref="P1:P16 A2:B15 O2:O16 C2:C18 E2:N18 Q2:U18 B13:B16 A16 A17:B18 O17:P18 A19:C29 E19:U29">
    <cfRule type="expression" priority="12">
      <formula>AND(#REF!="begin group", NOT(#REF! = ""))</formula>
    </cfRule>
  </conditionalFormatting>
  <conditionalFormatting sqref="P1:P16 E2:O16 Q2:U16 A2:C29 E17:U29">
    <cfRule type="containsText" priority="11" operator="containsText" text="calculate">
      <formula>NOT(ISERROR(SEARCH("calculate",A1)))</formula>
    </cfRule>
    <cfRule type="cellIs" priority="14" operator="equal">
      <formula>"note"</formula>
    </cfRule>
  </conditionalFormatting>
  <conditionalFormatting sqref="P1:P18 E2:O18 Q2:U18 A2:C29 E19:U29">
    <cfRule type="expression" priority="13">
      <formula>AND(#REF!="end group", #REF! = "", #REF! = "", #REF! = "", #REF! = "", #REF! = "", #REF! = "", #REF! = "", #REF! = "", #REF! = "", #REF! = "", #REF! = "", #REF! = "")</formula>
    </cfRule>
  </conditionalFormatting>
  <dataValidations count="1">
    <dataValidation type="list" allowBlank="1" sqref="E2:E18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8"/>
  <sheetViews>
    <sheetView zoomScale="65" zoomScaleNormal="65" workbookViewId="0">
      <pane ySplit="1" topLeftCell="A2" activePane="bottomLeft" state="frozen"/>
      <selection pane="bottomLeft" activeCell="B14" sqref="B14"/>
    </sheetView>
  </sheetViews>
  <sheetFormatPr defaultColWidth="14.53515625" defaultRowHeight="12.45" x14ac:dyDescent="0.3"/>
  <cols>
    <col min="1" max="1" width="28.4609375" customWidth="1"/>
    <col min="2" max="3" width="45.84375" customWidth="1"/>
    <col min="4" max="4" width="47.53515625" customWidth="1"/>
    <col min="5" max="17" width="45.84375" customWidth="1"/>
  </cols>
  <sheetData>
    <row r="1" spans="1:17" ht="15.75" customHeight="1" x14ac:dyDescent="0.4">
      <c r="A1" s="17" t="s">
        <v>50</v>
      </c>
      <c r="B1" s="17" t="s">
        <v>1</v>
      </c>
      <c r="C1" s="18" t="s">
        <v>2</v>
      </c>
      <c r="D1" s="19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2" t="s">
        <v>173</v>
      </c>
      <c r="B2" s="2" t="s">
        <v>174</v>
      </c>
      <c r="C2" s="2" t="s">
        <v>190</v>
      </c>
      <c r="D2" s="20" t="s">
        <v>184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4">
      <c r="A3" s="2" t="s">
        <v>173</v>
      </c>
      <c r="B3" s="2" t="s">
        <v>175</v>
      </c>
      <c r="C3" s="2" t="s">
        <v>180</v>
      </c>
      <c r="D3" s="20" t="s">
        <v>185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15.75" customHeight="1" x14ac:dyDescent="0.4">
      <c r="A4" s="2" t="s">
        <v>173</v>
      </c>
      <c r="B4" s="2" t="s">
        <v>176</v>
      </c>
      <c r="C4" s="2" t="s">
        <v>181</v>
      </c>
      <c r="D4" s="20" t="s">
        <v>186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4">
      <c r="A5" s="2" t="s">
        <v>173</v>
      </c>
      <c r="B5" s="2" t="s">
        <v>177</v>
      </c>
      <c r="C5" s="2" t="s">
        <v>182</v>
      </c>
      <c r="D5" s="20" t="s">
        <v>189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4">
      <c r="A6" s="2" t="s">
        <v>173</v>
      </c>
      <c r="B6" s="2" t="s">
        <v>178</v>
      </c>
      <c r="C6" s="2" t="s">
        <v>183</v>
      </c>
      <c r="D6" s="20" t="s">
        <v>187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.75" customHeight="1" x14ac:dyDescent="0.4">
      <c r="A7" s="2" t="s">
        <v>173</v>
      </c>
      <c r="B7" s="2" t="s">
        <v>59</v>
      </c>
      <c r="C7" s="2" t="s">
        <v>103</v>
      </c>
      <c r="D7" s="20" t="s">
        <v>188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ht="15.75" customHeight="1" x14ac:dyDescent="0.4">
      <c r="A8" s="2"/>
      <c r="B8" s="2"/>
      <c r="C8" s="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ht="15.75" customHeight="1" x14ac:dyDescent="0.4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ht="15.75" customHeight="1" x14ac:dyDescent="0.4">
      <c r="A10" s="20"/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ht="15.75" customHeight="1" x14ac:dyDescent="0.4">
      <c r="A11" s="20"/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15.75" customHeight="1" x14ac:dyDescent="0.4">
      <c r="A12" s="20"/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.75" customHeight="1" x14ac:dyDescent="0.4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5.75" customHeight="1" x14ac:dyDescent="0.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5.75" customHeight="1" x14ac:dyDescent="0.4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15.75" customHeight="1" x14ac:dyDescent="0.4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.75" customHeight="1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15.75" customHeight="1" x14ac:dyDescent="0.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15.75" customHeight="1" x14ac:dyDescent="0.4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15.75" customHeight="1" x14ac:dyDescent="0.4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15.75" customHeight="1" x14ac:dyDescent="0.4">
      <c r="A21" s="20"/>
      <c r="B21" s="21"/>
      <c r="C21" s="2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.75" customHeight="1" x14ac:dyDescent="0.4">
      <c r="A22" s="20"/>
      <c r="B22" s="21"/>
      <c r="C22" s="2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15.75" customHeight="1" x14ac:dyDescent="0.4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ht="15.75" customHeight="1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ht="15.75" customHeight="1" x14ac:dyDescent="0.4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ht="15.75" customHeight="1" x14ac:dyDescent="0.4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ht="15.75" customHeight="1" x14ac:dyDescent="0.4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ht="15.75" customHeight="1" x14ac:dyDescent="0.4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.75" customHeight="1" x14ac:dyDescent="0.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ht="15.75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ht="15.75" customHeight="1" x14ac:dyDescent="0.4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ht="15.75" customHeight="1" x14ac:dyDescent="0.4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4" ht="15.75" customHeight="1" x14ac:dyDescent="0.4">
      <c r="A33" s="21"/>
      <c r="B33" s="21"/>
      <c r="C33" s="21"/>
      <c r="D33" s="21"/>
    </row>
    <row r="34" spans="1:4" ht="15.75" customHeight="1" x14ac:dyDescent="0.4">
      <c r="A34" s="21"/>
      <c r="B34" s="21"/>
      <c r="C34" s="21"/>
      <c r="D34" s="21"/>
    </row>
    <row r="36" spans="1:4" ht="15.75" customHeight="1" x14ac:dyDescent="0.4">
      <c r="A36" s="21"/>
      <c r="B36" s="21"/>
      <c r="C36" s="21"/>
      <c r="D36" s="16"/>
    </row>
    <row r="37" spans="1:4" ht="15.75" customHeight="1" x14ac:dyDescent="0.4">
      <c r="A37" s="21"/>
      <c r="B37" s="21"/>
      <c r="C37" s="21"/>
      <c r="D37" s="16"/>
    </row>
    <row r="38" spans="1:4" ht="15.75" customHeight="1" x14ac:dyDescent="0.4">
      <c r="A38" s="21"/>
      <c r="B38" s="21"/>
      <c r="C38" s="21"/>
    </row>
    <row r="39" spans="1:4" ht="15.75" customHeight="1" x14ac:dyDescent="0.4">
      <c r="A39" s="21"/>
      <c r="B39" s="21"/>
      <c r="C39" s="21"/>
      <c r="D39" s="16"/>
    </row>
    <row r="40" spans="1:4" ht="15.75" customHeight="1" x14ac:dyDescent="0.4">
      <c r="A40" s="21"/>
      <c r="B40" s="21"/>
      <c r="C40" s="21"/>
      <c r="D40" s="16"/>
    </row>
    <row r="41" spans="1:4" ht="15.75" customHeight="1" x14ac:dyDescent="0.3"/>
    <row r="42" spans="1:4" ht="15.75" customHeight="1" x14ac:dyDescent="0.3"/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65" zoomScaleNormal="65" workbookViewId="0">
      <pane ySplit="1" topLeftCell="A2" activePane="bottomLeft" state="frozen"/>
      <selection pane="bottomLeft" activeCell="D2" sqref="D2"/>
    </sheetView>
  </sheetViews>
  <sheetFormatPr defaultColWidth="14.53515625" defaultRowHeight="12.45" x14ac:dyDescent="0.3"/>
  <cols>
    <col min="1" max="1" width="21" customWidth="1"/>
    <col min="3" max="3" width="24.4609375" customWidth="1"/>
  </cols>
  <sheetData>
    <row r="1" spans="1:26" ht="15.75" customHeight="1" x14ac:dyDescent="0.4">
      <c r="A1" s="17" t="s">
        <v>60</v>
      </c>
      <c r="B1" s="17" t="s">
        <v>61</v>
      </c>
      <c r="C1" s="17" t="s">
        <v>62</v>
      </c>
      <c r="D1" s="17" t="s">
        <v>63</v>
      </c>
      <c r="E1" s="17" t="s">
        <v>64</v>
      </c>
      <c r="F1" s="17" t="s">
        <v>65</v>
      </c>
      <c r="G1" s="22" t="s">
        <v>66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4">
      <c r="A2" s="15" t="s">
        <v>162</v>
      </c>
      <c r="B2" s="15" t="s">
        <v>163</v>
      </c>
      <c r="C2" s="23">
        <f ca="1">NOW()</f>
        <v>45716.699800462964</v>
      </c>
      <c r="D2" s="15"/>
      <c r="E2" s="15" t="s">
        <v>67</v>
      </c>
      <c r="F2" s="2"/>
      <c r="G2" s="21" t="s">
        <v>68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="65" zoomScaleNormal="65" workbookViewId="0">
      <pane ySplit="1" topLeftCell="A2" activePane="bottomLeft" state="frozen"/>
      <selection pane="bottomLeft" activeCell="B3" sqref="B3"/>
    </sheetView>
  </sheetViews>
  <sheetFormatPr defaultColWidth="14.53515625" defaultRowHeight="12.45" x14ac:dyDescent="0.3"/>
  <cols>
    <col min="1" max="1" width="28.4609375" customWidth="1"/>
    <col min="2" max="23" width="45.84375" customWidth="1"/>
  </cols>
  <sheetData>
    <row r="1" spans="1:23" ht="15.75" customHeight="1" x14ac:dyDescent="0.4">
      <c r="A1" s="17" t="s">
        <v>50</v>
      </c>
      <c r="B1" s="17" t="s">
        <v>1</v>
      </c>
      <c r="C1" s="18" t="s">
        <v>2</v>
      </c>
      <c r="D1" s="24" t="s">
        <v>69</v>
      </c>
      <c r="E1" s="25" t="s">
        <v>70</v>
      </c>
      <c r="F1" s="26" t="s">
        <v>71</v>
      </c>
      <c r="G1" s="19" t="s">
        <v>3</v>
      </c>
      <c r="H1" s="27" t="s">
        <v>72</v>
      </c>
      <c r="I1" s="28" t="s">
        <v>73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4">
      <c r="A2" s="20" t="s">
        <v>51</v>
      </c>
      <c r="B2" s="20" t="s">
        <v>43</v>
      </c>
      <c r="C2" s="20" t="s">
        <v>52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4">
      <c r="A3" s="20" t="s">
        <v>51</v>
      </c>
      <c r="B3" s="20" t="s">
        <v>46</v>
      </c>
      <c r="C3" s="20" t="s">
        <v>53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4">
      <c r="A5" s="20" t="s">
        <v>54</v>
      </c>
      <c r="B5" s="20" t="s">
        <v>74</v>
      </c>
      <c r="C5" s="20" t="s">
        <v>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4">
      <c r="A6" s="20" t="s">
        <v>54</v>
      </c>
      <c r="B6" s="20" t="s">
        <v>76</v>
      </c>
      <c r="C6" s="20" t="s">
        <v>77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4">
      <c r="A7" s="20" t="s">
        <v>54</v>
      </c>
      <c r="B7" s="20" t="s">
        <v>78</v>
      </c>
      <c r="C7" s="20" t="s">
        <v>79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4">
      <c r="A8" s="20" t="s">
        <v>54</v>
      </c>
      <c r="B8" s="20" t="s">
        <v>80</v>
      </c>
      <c r="C8" s="20" t="s">
        <v>81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4">
      <c r="A9" s="20" t="s">
        <v>54</v>
      </c>
      <c r="B9" s="20" t="s">
        <v>82</v>
      </c>
      <c r="C9" s="20" t="s">
        <v>83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4">
      <c r="A11" s="20" t="s">
        <v>84</v>
      </c>
      <c r="B11" s="20" t="s">
        <v>85</v>
      </c>
      <c r="C11" s="20" t="s">
        <v>86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4">
      <c r="A12" s="20" t="s">
        <v>84</v>
      </c>
      <c r="B12" s="20" t="s">
        <v>87</v>
      </c>
      <c r="C12" s="20" t="s">
        <v>88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4">
      <c r="A13" s="20" t="s">
        <v>84</v>
      </c>
      <c r="B13" s="20" t="s">
        <v>89</v>
      </c>
      <c r="C13" s="20" t="s">
        <v>90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4">
      <c r="A14" s="20" t="s">
        <v>84</v>
      </c>
      <c r="B14" s="20" t="s">
        <v>91</v>
      </c>
      <c r="C14" s="20" t="s">
        <v>92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4">
      <c r="A15" s="20" t="s">
        <v>84</v>
      </c>
      <c r="B15" s="20" t="s">
        <v>93</v>
      </c>
      <c r="C15" s="20" t="s">
        <v>94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4">
      <c r="A16" s="20" t="s">
        <v>84</v>
      </c>
      <c r="B16" s="20" t="s">
        <v>95</v>
      </c>
      <c r="C16" s="20" t="s">
        <v>96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4">
      <c r="A18" s="20" t="s">
        <v>97</v>
      </c>
      <c r="B18" s="20" t="s">
        <v>85</v>
      </c>
      <c r="C18" s="20" t="s">
        <v>86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4">
      <c r="A19" s="20" t="s">
        <v>97</v>
      </c>
      <c r="B19" s="20" t="s">
        <v>87</v>
      </c>
      <c r="C19" s="20" t="s">
        <v>88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4">
      <c r="A20" s="20" t="s">
        <v>97</v>
      </c>
      <c r="B20" s="20" t="s">
        <v>89</v>
      </c>
      <c r="C20" s="20" t="s">
        <v>90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4">
      <c r="A21" s="20" t="s">
        <v>97</v>
      </c>
      <c r="B21" s="20" t="s">
        <v>91</v>
      </c>
      <c r="C21" s="20" t="s">
        <v>92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4">
      <c r="A22" s="20" t="s">
        <v>97</v>
      </c>
      <c r="B22" s="20" t="s">
        <v>95</v>
      </c>
      <c r="C22" s="20" t="s">
        <v>96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4">
      <c r="A23" s="20" t="s">
        <v>97</v>
      </c>
      <c r="B23" s="20" t="s">
        <v>98</v>
      </c>
      <c r="C23" s="20" t="s">
        <v>99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4">
      <c r="A25" s="20" t="s">
        <v>100</v>
      </c>
      <c r="B25" s="20" t="s">
        <v>55</v>
      </c>
      <c r="C25" s="20" t="s">
        <v>47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4">
      <c r="A26" s="20" t="s">
        <v>100</v>
      </c>
      <c r="B26" s="20" t="s">
        <v>56</v>
      </c>
      <c r="C26" s="20" t="s">
        <v>48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4">
      <c r="A27" s="20" t="s">
        <v>100</v>
      </c>
      <c r="B27" s="20" t="s">
        <v>57</v>
      </c>
      <c r="C27" s="20" t="s">
        <v>49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4">
      <c r="A28" s="20" t="s">
        <v>100</v>
      </c>
      <c r="B28" s="20" t="s">
        <v>101</v>
      </c>
      <c r="C28" s="20" t="s">
        <v>102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4">
      <c r="A29" s="20" t="s">
        <v>100</v>
      </c>
      <c r="B29" s="20" t="s">
        <v>59</v>
      </c>
      <c r="C29" s="20" t="s">
        <v>103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4">
      <c r="A31" s="20" t="s">
        <v>104</v>
      </c>
      <c r="B31" s="20" t="s">
        <v>105</v>
      </c>
      <c r="C31" s="20" t="s">
        <v>52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4">
      <c r="A32" s="20" t="s">
        <v>104</v>
      </c>
      <c r="B32" s="20" t="s">
        <v>106</v>
      </c>
      <c r="C32" s="20" t="s">
        <v>53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4">
      <c r="A34" s="21" t="s">
        <v>107</v>
      </c>
      <c r="B34" s="21" t="str">
        <f t="shared" ref="B34:B42" si="0">SUBSTITUTE(LOWER(SUBSTITUTE(SUBSTITUTE(C34, "(", ""), ")", "")), " ", "_")</f>
        <v>combined_oral_contraceptives</v>
      </c>
      <c r="C34" s="21" t="s">
        <v>108</v>
      </c>
    </row>
    <row r="35" spans="1:23" ht="15.75" customHeight="1" x14ac:dyDescent="0.4">
      <c r="A35" s="21" t="s">
        <v>107</v>
      </c>
      <c r="B35" s="21" t="str">
        <f t="shared" si="0"/>
        <v>progesterone_only_pills</v>
      </c>
      <c r="C35" s="21" t="s">
        <v>109</v>
      </c>
    </row>
    <row r="36" spans="1:23" ht="15.75" customHeight="1" x14ac:dyDescent="0.4">
      <c r="A36" s="21" t="s">
        <v>107</v>
      </c>
      <c r="B36" s="21" t="str">
        <f t="shared" si="0"/>
        <v>injectibles</v>
      </c>
      <c r="C36" s="21" t="s">
        <v>110</v>
      </c>
    </row>
    <row r="37" spans="1:23" ht="15.75" customHeight="1" x14ac:dyDescent="0.4">
      <c r="A37" s="21" t="s">
        <v>107</v>
      </c>
      <c r="B37" s="21" t="str">
        <f t="shared" si="0"/>
        <v>implants_1_rod</v>
      </c>
      <c r="C37" s="21" t="s">
        <v>111</v>
      </c>
    </row>
    <row r="38" spans="1:23" ht="15.75" customHeight="1" x14ac:dyDescent="0.4">
      <c r="A38" s="21" t="s">
        <v>107</v>
      </c>
      <c r="B38" s="21" t="str">
        <f t="shared" si="0"/>
        <v>implants_2_rods</v>
      </c>
      <c r="C38" s="21" t="s">
        <v>112</v>
      </c>
    </row>
    <row r="39" spans="1:23" ht="15.75" customHeight="1" x14ac:dyDescent="0.4">
      <c r="A39" s="21" t="s">
        <v>107</v>
      </c>
      <c r="B39" s="21" t="str">
        <f t="shared" si="0"/>
        <v>iud</v>
      </c>
      <c r="C39" s="21" t="s">
        <v>113</v>
      </c>
    </row>
    <row r="40" spans="1:23" ht="15.75" customHeight="1" x14ac:dyDescent="0.4">
      <c r="A40" s="21" t="s">
        <v>107</v>
      </c>
      <c r="B40" s="21" t="str">
        <f t="shared" si="0"/>
        <v>condoms</v>
      </c>
      <c r="C40" s="21" t="s">
        <v>114</v>
      </c>
    </row>
    <row r="41" spans="1:23" ht="15.75" customHeight="1" x14ac:dyDescent="0.4">
      <c r="A41" s="21" t="s">
        <v>107</v>
      </c>
      <c r="B41" s="21" t="str">
        <f t="shared" si="0"/>
        <v>tubal_ligation</v>
      </c>
      <c r="C41" s="21" t="s">
        <v>115</v>
      </c>
    </row>
    <row r="42" spans="1:23" ht="15.75" customHeight="1" x14ac:dyDescent="0.4">
      <c r="A42" s="21" t="s">
        <v>107</v>
      </c>
      <c r="B42" s="21" t="str">
        <f t="shared" si="0"/>
        <v>cycle_beads</v>
      </c>
      <c r="C42" s="21" t="s">
        <v>116</v>
      </c>
    </row>
    <row r="43" spans="1:23" ht="15.75" customHeight="1" x14ac:dyDescent="0.4">
      <c r="A43" s="21" t="s">
        <v>107</v>
      </c>
      <c r="B43" s="21" t="s">
        <v>59</v>
      </c>
      <c r="C43" s="21" t="s">
        <v>103</v>
      </c>
    </row>
    <row r="44" spans="1:23" ht="15.75" customHeight="1" x14ac:dyDescent="0.4">
      <c r="B44" s="21" t="str">
        <f>SUBSTITUTE(LOWER(SUBSTITUTE(SUBSTITUTE(C44, "(", ""), ")", "")), " ", "_")</f>
        <v/>
      </c>
    </row>
    <row r="45" spans="1:23" ht="15.75" customHeight="1" x14ac:dyDescent="0.4">
      <c r="A45" s="21" t="s">
        <v>117</v>
      </c>
      <c r="B45" s="21" t="str">
        <f>SUBSTITUTE(LOWER(SUBSTITUTE(SUBSTITUTE(C45, "(", ""), ")", "")), " ", "_")</f>
        <v>wants_to_get_pregnant</v>
      </c>
      <c r="C45" s="21" t="s">
        <v>118</v>
      </c>
    </row>
    <row r="46" spans="1:23" ht="15.75" customHeight="1" x14ac:dyDescent="0.4">
      <c r="A46" s="21" t="s">
        <v>117</v>
      </c>
      <c r="B46" s="21" t="str">
        <f>SUBSTITUTE(LOWER(SUBSTITUTE(SUBSTITUTE(C46, "(", ""), ")", "")), " ", "_")</f>
        <v>did_not_want_fp</v>
      </c>
      <c r="C46" s="21" t="s">
        <v>119</v>
      </c>
    </row>
    <row r="47" spans="1:23" ht="15.75" customHeight="1" x14ac:dyDescent="0.4">
      <c r="B47" s="21" t="str">
        <f>SUBSTITUTE(LOWER(SUBSTITUTE(SUBSTITUTE(C47, "(", ""), ")", "")), " ", "_")</f>
        <v/>
      </c>
    </row>
    <row r="48" spans="1:23" ht="15.75" customHeight="1" x14ac:dyDescent="0.35">
      <c r="A48" s="15" t="s">
        <v>120</v>
      </c>
      <c r="B48" s="15" t="s">
        <v>121</v>
      </c>
      <c r="C48" s="15" t="s">
        <v>122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15" t="s">
        <v>120</v>
      </c>
      <c r="B49" s="15" t="s">
        <v>123</v>
      </c>
      <c r="C49" s="15" t="s">
        <v>124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"/>
      <c r="O49" s="2"/>
      <c r="P49" s="2"/>
      <c r="Q49" s="2"/>
      <c r="R49" s="2"/>
      <c r="S49" s="2"/>
      <c r="T49" s="2"/>
      <c r="U49" s="2"/>
      <c r="V49" s="2"/>
      <c r="W49" s="2"/>
    </row>
    <row r="51" spans="1:23" ht="15.75" customHeight="1" x14ac:dyDescent="0.4">
      <c r="A51" s="21" t="s">
        <v>125</v>
      </c>
      <c r="B51" s="21" t="s">
        <v>126</v>
      </c>
      <c r="C51" s="21" t="s">
        <v>127</v>
      </c>
    </row>
    <row r="52" spans="1:23" ht="15.75" customHeight="1" x14ac:dyDescent="0.4">
      <c r="A52" s="21" t="s">
        <v>125</v>
      </c>
      <c r="B52" s="21" t="s">
        <v>128</v>
      </c>
      <c r="C52" s="21" t="s">
        <v>129</v>
      </c>
    </row>
    <row r="53" spans="1:23" ht="15.75" customHeight="1" x14ac:dyDescent="0.4">
      <c r="A53" s="21" t="s">
        <v>125</v>
      </c>
      <c r="B53" s="21" t="s">
        <v>130</v>
      </c>
      <c r="C53" s="21" t="s">
        <v>131</v>
      </c>
    </row>
    <row r="54" spans="1:23" ht="15.75" customHeight="1" x14ac:dyDescent="0.4">
      <c r="A54" s="21" t="s">
        <v>125</v>
      </c>
      <c r="B54" s="21" t="s">
        <v>132</v>
      </c>
      <c r="C54" s="21" t="s">
        <v>133</v>
      </c>
    </row>
    <row r="55" spans="1:23" ht="15.75" customHeight="1" x14ac:dyDescent="0.4">
      <c r="A55" s="21" t="s">
        <v>125</v>
      </c>
      <c r="B55" s="21" t="s">
        <v>134</v>
      </c>
      <c r="C55" s="21" t="s">
        <v>135</v>
      </c>
    </row>
    <row r="56" spans="1:23" ht="15.75" customHeight="1" x14ac:dyDescent="0.4">
      <c r="A56" s="21" t="s">
        <v>125</v>
      </c>
      <c r="B56" s="21" t="s">
        <v>59</v>
      </c>
      <c r="C56" s="21" t="s">
        <v>103</v>
      </c>
    </row>
    <row r="58" spans="1:23" ht="15.75" customHeight="1" x14ac:dyDescent="0.35">
      <c r="A58" s="15" t="s">
        <v>136</v>
      </c>
      <c r="B58" s="15" t="s">
        <v>137</v>
      </c>
      <c r="C58" s="15" t="s">
        <v>138</v>
      </c>
    </row>
    <row r="59" spans="1:23" ht="15.75" customHeight="1" x14ac:dyDescent="0.35">
      <c r="A59" s="15" t="s">
        <v>136</v>
      </c>
      <c r="B59" s="15" t="s">
        <v>139</v>
      </c>
      <c r="C59" s="15" t="s">
        <v>140</v>
      </c>
    </row>
    <row r="60" spans="1:23" ht="15.75" customHeight="1" x14ac:dyDescent="0.35">
      <c r="A60" s="15" t="s">
        <v>136</v>
      </c>
      <c r="B60" s="15" t="s">
        <v>141</v>
      </c>
      <c r="C60" s="15" t="s">
        <v>142</v>
      </c>
    </row>
    <row r="61" spans="1:23" ht="15.75" customHeight="1" x14ac:dyDescent="0.35">
      <c r="A61" s="15" t="s">
        <v>136</v>
      </c>
      <c r="B61" s="15" t="s">
        <v>59</v>
      </c>
      <c r="C61" s="15" t="s">
        <v>103</v>
      </c>
    </row>
    <row r="63" spans="1:23" ht="15.75" customHeight="1" x14ac:dyDescent="0.35">
      <c r="A63" s="2" t="s">
        <v>143</v>
      </c>
      <c r="B63" s="2" t="s">
        <v>144</v>
      </c>
      <c r="C63" s="15" t="s">
        <v>145</v>
      </c>
    </row>
    <row r="64" spans="1:23" ht="15.75" customHeight="1" x14ac:dyDescent="0.35">
      <c r="A64" s="2" t="s">
        <v>143</v>
      </c>
      <c r="B64" s="2" t="s">
        <v>146</v>
      </c>
      <c r="C64" s="15" t="s">
        <v>147</v>
      </c>
    </row>
    <row r="65" spans="1:3" ht="15.75" customHeight="1" x14ac:dyDescent="0.35">
      <c r="A65" s="2" t="s">
        <v>143</v>
      </c>
      <c r="B65" s="2" t="s">
        <v>148</v>
      </c>
      <c r="C65" s="15" t="s">
        <v>149</v>
      </c>
    </row>
    <row r="66" spans="1:3" ht="15.75" customHeight="1" x14ac:dyDescent="0.35">
      <c r="A66" s="2" t="s">
        <v>143</v>
      </c>
      <c r="B66" s="2" t="s">
        <v>150</v>
      </c>
      <c r="C66" s="15" t="s">
        <v>151</v>
      </c>
    </row>
    <row r="67" spans="1:3" ht="15.75" customHeight="1" x14ac:dyDescent="0.35">
      <c r="A67" s="2" t="s">
        <v>143</v>
      </c>
      <c r="B67" s="2" t="s">
        <v>58</v>
      </c>
      <c r="C67" s="15" t="s">
        <v>152</v>
      </c>
    </row>
    <row r="69" spans="1:3" ht="15.75" customHeight="1" x14ac:dyDescent="0.4">
      <c r="A69" s="21" t="s">
        <v>153</v>
      </c>
      <c r="B69" s="21" t="s">
        <v>154</v>
      </c>
      <c r="C69" s="21" t="s">
        <v>155</v>
      </c>
    </row>
    <row r="70" spans="1:3" ht="15.75" customHeight="1" x14ac:dyDescent="0.4">
      <c r="A70" s="21" t="s">
        <v>153</v>
      </c>
      <c r="B70" s="21" t="s">
        <v>156</v>
      </c>
      <c r="C70" s="21" t="s">
        <v>157</v>
      </c>
    </row>
    <row r="72" spans="1:3" ht="15.75" customHeight="1" x14ac:dyDescent="0.4">
      <c r="A72" s="21" t="s">
        <v>158</v>
      </c>
      <c r="B72" s="21" t="s">
        <v>159</v>
      </c>
      <c r="C72" s="29" t="s">
        <v>118</v>
      </c>
    </row>
    <row r="73" spans="1:3" ht="15.75" customHeight="1" x14ac:dyDescent="0.4">
      <c r="A73" s="21" t="s">
        <v>158</v>
      </c>
      <c r="B73" s="21" t="s">
        <v>160</v>
      </c>
      <c r="C73" s="21" t="s">
        <v>161</v>
      </c>
    </row>
    <row r="74" spans="1:3" ht="15.75" customHeight="1" x14ac:dyDescent="0.4">
      <c r="A74" s="21" t="s">
        <v>158</v>
      </c>
      <c r="B74" s="21" t="s">
        <v>59</v>
      </c>
      <c r="C74" s="21" t="s">
        <v>103</v>
      </c>
    </row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342</cp:revision>
  <dcterms:modified xsi:type="dcterms:W3CDTF">2025-02-28T11:02:43Z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