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ce\repo\medic\configs\config-moh-nepal\master-direct-client-messaging\forms\app\"/>
    </mc:Choice>
  </mc:AlternateContent>
  <xr:revisionPtr revIDLastSave="0" documentId="13_ncr:1_{7503C33F-93C9-4D46-8C82-B5AF08A9797C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definedNames>
    <definedName name="_xlnm._FilterDatabase" localSheetId="0" hidden="1">survey!$A$1:$R$43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<sst xmlns="http://schemas.openxmlformats.org/spreadsheetml/2006/main" count="1008" uniqueCount="556">
  <si>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</si>
  <si>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</si>
  <si>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</si>
  <si>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</si>
  <si>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</si>
  <si>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</si>
  <si>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</si>
  <si>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</si>
  <si>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</si>
  <si>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</si>
  <si>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</si>
  <si>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</si>
  <si>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</si>
  <si>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</si>
  <si>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</si>
  <si>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</si>
  <si>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</si>
  <si>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</si>
  <si>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</si>
  <si>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</si>
  <si>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</si>
  <si>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</si>
  <si>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</si>
  <si>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</si>
  <si>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</si>
  <si>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</si>
  <si>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</si>
  <si>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</si>
  <si>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</si>
  <si>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</si>
  <si>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</si>
  <si>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</si>
  <si>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</si>
  <si>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</si>
  <si>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</si>
  <si>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</si>
  <si>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</si>
  <si>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</si>
  <si>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</si>
  <si>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</si>
  <si>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</si>
  <si>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</si>
  <si>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</si>
  <si>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</si>
  <si>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</si>
  <si>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</si>
  <si>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FCHV Area</t>
  </si>
  <si>
    <t>CHN Area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</si>
  <si>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</si>
  <si>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</si>
  <si>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</si>
  <si>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</si>
  <si>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</si>
  <si>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</si>
  <si>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</si>
  <si>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</si>
  <si>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</si>
  <si>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</si>
  <si>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</si>
  <si>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</si>
  <si>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</si>
  <si>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lmp_date</t>
  </si>
  <si>
    <t>${g_lmp_date_8601}</t>
  </si>
  <si>
    <t>expected_date</t>
  </si>
  <si>
    <t>${g_edd_8601}</t>
  </si>
  <si>
    <t>days_since_lmp</t>
  </si>
  <si>
    <t>weeks_since_lmp</t>
  </si>
  <si>
    <t>floor(../days_since_lmp div 7)</t>
  </si>
  <si>
    <t>fchv_area_name</t>
  </si>
  <si>
    <t>../inputs/contact/parent/name</t>
  </si>
  <si>
    <t>r_risk_factor_present</t>
  </si>
  <si>
    <t>gestational_age</t>
  </si>
  <si>
    <t>date</t>
  </si>
  <si>
    <t>u_lmp_date</t>
  </si>
  <si>
    <t xml:space="preserve">Write down the Last Menstural Period Date </t>
  </si>
  <si>
    <t>अन्तिम महिनावारी भएको मिति लेख्नुहोस्।</t>
  </si>
  <si>
    <t>note</t>
  </si>
  <si>
    <t>edd_note</t>
  </si>
  <si>
    <t>&lt;span style="font-family:monospace"&gt;The estimated date of delivery is: ${g_edd_ne}.&lt;/span&gt;</t>
  </si>
  <si>
    <r>
      <rPr>
        <sz val="11"/>
        <color rgb="FF000000"/>
        <rFont val="Cambria"/>
        <family val="1"/>
        <charset val="1"/>
      </rPr>
      <t xml:space="preserve">
&lt;span style="font-family:monospace"&gt;</t>
    </r>
    <r>
      <rPr>
        <sz val="11"/>
        <color rgb="FF000000"/>
        <rFont val="Arial"/>
        <family val="2"/>
        <charset val="1"/>
      </rPr>
      <t>गर्भवती महिलाको अनुमानित सुत्केरी हुने मिति</t>
    </r>
    <r>
      <rPr>
        <sz val="11"/>
        <color rgb="FF000000"/>
        <rFont val="Cambria"/>
        <family val="1"/>
        <charset val="1"/>
      </rPr>
      <t>:${g_edd_ne}&lt;/span&gt;</t>
    </r>
  </si>
  <si>
    <t>g_lmp_date_8601</t>
  </si>
  <si>
    <t>format-date-time( ${u_lmp_date}, "%Y-%m-%d")</t>
  </si>
  <si>
    <t>g_lmp_date_ne</t>
  </si>
  <si>
    <t>to-bikram-sambat(${g_lmp_date_8601})</t>
  </si>
  <si>
    <t>g_edd_8601</t>
  </si>
  <si>
    <t>format-date-time(date-time(decimal-date-time(${g_lmp_date_8601})+280),"%Y-%m-%d")</t>
  </si>
  <si>
    <t>g_edd_ne</t>
  </si>
  <si>
    <t>to-bikram-sambat(${g_edd_8601})</t>
  </si>
  <si>
    <t>anc_visits_hf</t>
  </si>
  <si>
    <t>anc_visits_hf_past</t>
  </si>
  <si>
    <r>
      <rPr>
        <sz val="11"/>
        <color rgb="FF000000"/>
        <rFont val="Arial"/>
        <family val="2"/>
      </rPr>
      <t xml:space="preserve">स्वास्थ्य संस्थामा गर्भवती जाँच </t>
    </r>
    <r>
      <rPr>
        <sz val="11"/>
        <color rgb="FF000000"/>
        <rFont val="Cambria"/>
        <family val="1"/>
        <charset val="1"/>
      </rPr>
      <t>(</t>
    </r>
    <r>
      <rPr>
        <sz val="11"/>
        <color rgb="FF000000"/>
        <rFont val="Arial"/>
        <family val="2"/>
      </rPr>
      <t>पछिल्लो</t>
    </r>
    <r>
      <rPr>
        <sz val="11"/>
        <color rgb="FF000000"/>
        <rFont val="Cambria"/>
        <family val="1"/>
        <charset val="1"/>
      </rPr>
      <t>)</t>
    </r>
  </si>
  <si>
    <t>Field-list</t>
  </si>
  <si>
    <t>integer</t>
  </si>
  <si>
    <t>visited_hf_count</t>
  </si>
  <si>
    <t>How many times have you gone to another health institution for ANC?</t>
  </si>
  <si>
    <t>गर्भवती जाँचको लागि अन्य स्वास्थ्य संस्था कति पटक जानु भएको छ ?</t>
  </si>
  <si>
    <t>Enter 0 if she has not been yet.</t>
  </si>
  <si>
    <t>हालसम्म स्वास्थ्य संस्थामा गर्भवती जाँच नभएको भए ० लेख्नुहोस् ।</t>
  </si>
  <si>
    <t>visit_number_note</t>
  </si>
  <si>
    <t>visit_date_know</t>
  </si>
  <si>
    <t>Write the date if known:</t>
  </si>
  <si>
    <t>यदि मिति थाहा भए लेख्नुहोस्:</t>
  </si>
  <si>
    <t>${visited_hf_count} &gt;  0</t>
  </si>
  <si>
    <t>visited_dates_group</t>
  </si>
  <si>
    <t>select_one is_isnot</t>
  </si>
  <si>
    <t>visit_first</t>
  </si>
  <si>
    <t>Do you remember the date of your first ANC?</t>
  </si>
  <si>
    <r>
      <rPr>
        <sz val="11"/>
        <color rgb="FF000000"/>
        <rFont val="Arial"/>
        <family val="2"/>
      </rPr>
      <t xml:space="preserve">पहिलो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</si>
  <si>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&gt;=1</t>
  </si>
  <si>
    <t>visit_first_date</t>
  </si>
  <si>
    <t>${visit_first}='yes'</t>
  </si>
  <si>
    <t>.&gt; ${u_lmp_date} and . &lt;= today()</t>
  </si>
  <si>
    <t>Date cannot be older or same as LMP</t>
  </si>
  <si>
    <t>मिति अन्तिम महिनावारी को मिति भन्दा पुरानो हुन सक्दैन</t>
  </si>
  <si>
    <t>visit_second</t>
  </si>
  <si>
    <t>Do you remember the date of your second ANC?</t>
  </si>
  <si>
    <r>
      <rPr>
        <sz val="11"/>
        <color rgb="FF000000"/>
        <rFont val="Arial"/>
        <family val="2"/>
      </rPr>
      <t xml:space="preserve">दोस्रो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</si>
  <si>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&gt;=2</t>
  </si>
  <si>
    <t>visit_second_date</t>
  </si>
  <si>
    <t>${visit_second}='yes'</t>
  </si>
  <si>
    <t>.&gt; ${u_lmp_date} and .&gt;${visit_first_date} and . &lt;= today()</t>
  </si>
  <si>
    <t>Date cannot be older or same as LMP or previous visit date.</t>
  </si>
  <si>
    <t xml:space="preserve">मिति अन्तिम महिनावारी को मिति र अघिल्लो जाच को मिति भन्दा पुरानो हुन सक्दैन। </t>
  </si>
  <si>
    <t>visit_first_3</t>
  </si>
  <si>
    <t>Do you remember the date of your third ANC?</t>
  </si>
  <si>
    <r>
      <rPr>
        <sz val="11"/>
        <color rgb="FF000000"/>
        <rFont val="Arial"/>
        <family val="2"/>
      </rPr>
      <t xml:space="preserve">तेस्रो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</si>
  <si>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&gt;=3</t>
  </si>
  <si>
    <t>visit_first_3_date</t>
  </si>
  <si>
    <t>${visit_first_3}='yes'</t>
  </si>
  <si>
    <t>.&gt; ${u_lmp_date} and .&gt;${visit_second_date} and . &lt;= today()</t>
  </si>
  <si>
    <t>visit_first_4</t>
  </si>
  <si>
    <t>Do you remember the date of your fourth ANC?</t>
  </si>
  <si>
    <r>
      <rPr>
        <sz val="11"/>
        <color rgb="FF000000"/>
        <rFont val="Arial"/>
        <family val="2"/>
      </rPr>
      <t xml:space="preserve">चौथो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</si>
  <si>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&gt;=4</t>
  </si>
  <si>
    <t>visit_first_4_date</t>
  </si>
  <si>
    <t>${visit_first_4}='yes'</t>
  </si>
  <si>
    <t>.&gt; ${u_lmp_date} and .&gt;${visit_first_3_date} and . &lt;= today()</t>
  </si>
  <si>
    <t>visit_5</t>
  </si>
  <si>
    <t>Do you remember the date of your fifth ANC?</t>
  </si>
  <si>
    <r>
      <rPr>
        <sz val="11"/>
        <color rgb="FF000000"/>
        <rFont val="Arial"/>
        <family val="2"/>
      </rPr>
      <t xml:space="preserve">पाँचौ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</si>
  <si>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&gt;=5</t>
  </si>
  <si>
    <t>visit_fifth_date</t>
  </si>
  <si>
    <t>${visit_5}='yes'</t>
  </si>
  <si>
    <t>.&gt; ${u_lmp_date} and .&gt;${visit_first_4_date} and . &lt;= today()</t>
  </si>
  <si>
    <t>visit_6</t>
  </si>
  <si>
    <t>Do you remember the date of your sixth ANC?</t>
  </si>
  <si>
    <r>
      <rPr>
        <sz val="11"/>
        <color rgb="FF000000"/>
        <rFont val="Arial"/>
        <family val="2"/>
      </rPr>
      <t xml:space="preserve">छैठौँ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</si>
  <si>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&gt;=6</t>
  </si>
  <si>
    <t>visit_sixth_date</t>
  </si>
  <si>
    <t>${visit_6}='yes'</t>
  </si>
  <si>
    <t>.&gt; ${u_lmp_date} and .&gt;${visit_fifth_date} and . &lt;= today()</t>
  </si>
  <si>
    <t>visit_7</t>
  </si>
  <si>
    <t>Do you remember the date of your seventh ANC?</t>
  </si>
  <si>
    <r>
      <rPr>
        <sz val="11"/>
        <color rgb="FF000000"/>
        <rFont val="Arial"/>
        <family val="2"/>
      </rPr>
      <t xml:space="preserve">सातौँ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</si>
  <si>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&gt;=7</t>
  </si>
  <si>
    <t>visit_seventh_date</t>
  </si>
  <si>
    <t>${visit_7}='yes'</t>
  </si>
  <si>
    <t>.&gt; ${u_lmp_date} and .&gt;${visit_sixth_date} and . &lt;= today()</t>
  </si>
  <si>
    <t>visit_8</t>
  </si>
  <si>
    <t>Do you remember the date of your eighth ANC?</t>
  </si>
  <si>
    <r>
      <rPr>
        <sz val="11"/>
        <color rgb="FF000000"/>
        <rFont val="Arial"/>
        <family val="2"/>
      </rPr>
      <t xml:space="preserve">आठौँ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</si>
  <si>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&gt;=8</t>
  </si>
  <si>
    <t>visit_eighth_day</t>
  </si>
  <si>
    <t>${visit_8}='yes'</t>
  </si>
  <si>
    <t>.&gt; ${u_lmp_date} and .&gt;${visit_seventh_date} and . &lt;= today()</t>
  </si>
  <si>
    <t>visit_9</t>
  </si>
  <si>
    <t>Do you remember the date of your ninth ANC?</t>
  </si>
  <si>
    <r>
      <rPr>
        <sz val="11"/>
        <color rgb="FF000000"/>
        <rFont val="Arial"/>
        <family val="2"/>
      </rPr>
      <t xml:space="preserve">नवौँ जाँच गरेको मिति सम्झना छ </t>
    </r>
    <r>
      <rPr>
        <sz val="11"/>
        <color rgb="FF000000"/>
        <rFont val="Cambria"/>
        <family val="1"/>
      </rPr>
      <t>?</t>
    </r>
  </si>
  <si>
    <t>${visited_hf_count} &gt;=9</t>
  </si>
  <si>
    <t>visit_ninth_day</t>
  </si>
  <si>
    <t>${visit_9}='yes'</t>
  </si>
  <si>
    <t>.&gt; ${u_lmp_date} and .&gt;${visit_eighth_day} and . &lt;= today()</t>
  </si>
  <si>
    <t>anc_visit_advice_note</t>
  </si>
  <si>
    <t>स्वास्थ्य संस्थामा गर्भवती जाँचको मिति</t>
  </si>
  <si>
    <t>moh_recommends_note</t>
  </si>
  <si>
    <t>current_gestation</t>
  </si>
  <si>
    <t>next_visit_note</t>
  </si>
  <si>
    <t>refer_note</t>
  </si>
  <si>
    <t xml:space="preserve">Counsel the pregnant woman about the upcoming ANC visit at Health Facility as per protocol. In between, you will get a reminder about when to visit the health facility again. </t>
  </si>
  <si>
    <r>
      <rPr>
        <sz val="11"/>
        <color rgb="FF000000"/>
        <rFont val="Arial"/>
        <family val="2"/>
      </rPr>
      <t>गर्भवती महिलालाई उपयुक्त समयमा गर्भ जाँचको लागि परामर्श दिनुहोस्। यो अवधिको बिच मा तपाईले कहिले पुन</t>
    </r>
    <r>
      <rPr>
        <sz val="11"/>
        <color rgb="FF000000"/>
        <rFont val="Cambria"/>
        <family val="1"/>
      </rPr>
      <t xml:space="preserve">: </t>
    </r>
    <r>
      <rPr>
        <sz val="11"/>
        <color rgb="FF000000"/>
        <rFont val="Arial"/>
        <family val="2"/>
      </rPr>
      <t>भेट गर्ने सम्झना पाउनु हुन्छ र सोही अनुसार स्वास्थ्य सँस्थामा जाँच गर्न आउने भनी सल्लाह दिनुहोस्।</t>
    </r>
  </si>
  <si>
    <t>next_visit_days_start</t>
  </si>
  <si>
    <t>next_visit_start_date</t>
  </si>
  <si>
    <t xml:space="preserve"> format-date(today() + ${next_visit_days_start} ,'%Y-%m-%d')</t>
  </si>
  <si>
    <t>next_visit_start_date_ne</t>
  </si>
  <si>
    <t>to-bikram-sambat(${next_visit_start_date})</t>
  </si>
  <si>
    <t>risk_factors</t>
  </si>
  <si>
    <t>risk_factor_history</t>
  </si>
  <si>
    <t>जोखिमका तत्वहरूको पहिचान</t>
  </si>
  <si>
    <t>monitoring_note</t>
  </si>
  <si>
    <t>If there are any elements in the middle for women but still in their method that seems to be pregnancy.</t>
  </si>
  <si>
    <t>यदि गर्भवती महिलामा कुनै जोखिमका तत्वहरु मध्ये एउटा मात्र भएमा पनि उहाँको प्रोफाइलमा देखिन्छ जस्ले गर्दा तपाईले गर्भावस्था लाई अधिक नजिक बाट निगरानी गर्न सक्नुहुन्छ।</t>
  </si>
  <si>
    <t>select_one yes_no</t>
  </si>
  <si>
    <t>first_pregnancy</t>
  </si>
  <si>
    <t>Is this woman's first pregnancy?</t>
  </si>
  <si>
    <r>
      <rPr>
        <sz val="11"/>
        <color rgb="FF000000"/>
        <rFont val="Arial"/>
        <family val="2"/>
      </rPr>
      <t xml:space="preserve">के महिलाको यो पहिलो गर्भ हो </t>
    </r>
    <r>
      <rPr>
        <sz val="11"/>
        <color rgb="FF000000"/>
        <rFont val="Cambria"/>
        <family val="1"/>
      </rPr>
      <t>?</t>
    </r>
  </si>
  <si>
    <t>primary_group</t>
  </si>
  <si>
    <t>select_multiple primary_conditions</t>
  </si>
  <si>
    <t>primary_condition</t>
  </si>
  <si>
    <t>Does the pregnant woman have any of the following chronic diseases?</t>
  </si>
  <si>
    <r>
      <rPr>
        <sz val="11"/>
        <color rgb="FF000000"/>
        <rFont val="Arial"/>
        <family val="2"/>
        <charset val="1"/>
      </rPr>
      <t>के गर्भवती महिलालाई तल दिएका मध्ये कुनै दीर्घ रोग छ</t>
    </r>
    <r>
      <rPr>
        <sz val="11"/>
        <color rgb="FF000000"/>
        <rFont val="Cambria"/>
        <family val="1"/>
        <charset val="1"/>
      </rPr>
      <t>?</t>
    </r>
  </si>
  <si>
    <t>${first_pregnancy}= 'yes'</t>
  </si>
  <si>
    <t>not(selected(${primary_condition}, 'none')
and (selected(${primary_condition}, 'other')
or selected(${primary_condition}, 'diabetes')
or selected(${primary_condition}, 'difficulty_breathing')
or selected(${primary_condition}, 'asthma')
or selected(${primary_condition}, 'heart_condition') 
or selected(${primary_condition}, 'high_blood_pressure')))</t>
  </si>
  <si>
    <t>Invalid selection</t>
  </si>
  <si>
    <t>अमान्य छनौटहरु</t>
  </si>
  <si>
    <t>text</t>
  </si>
  <si>
    <t>primary_condition_other</t>
  </si>
  <si>
    <t>If other chronic diseases</t>
  </si>
  <si>
    <t>उल्लेख गर्नुहोस्</t>
  </si>
  <si>
    <t>contains(${primary_condition},'other') and ${first_pregnancy}= 'yes'</t>
  </si>
  <si>
    <t>secondary_group</t>
  </si>
  <si>
    <t>select_multiple secondary_conditions</t>
  </si>
  <si>
    <t>secondary_condition</t>
  </si>
  <si>
    <t xml:space="preserve">Does the woman have any of these risk factors? </t>
  </si>
  <si>
    <t>यदि तलका कुनै पनि जोखिमका तत्वहरुको उपस्थिति भएमा जोखिमयुक्त गर्भवती मानिनेछ । जुन जुन जोखिम तत्त्वको उपस्थिति छ छान्नुहोस्</t>
  </si>
  <si>
    <t>${first_pregnancy}= 'no'</t>
  </si>
  <si>
    <t>not(selected(${secondary_condition}, 'none')
and (selected(${secondary_condition}, 'other')
or selected(${secondary_condition}, 'more_than_4_children')
or selected(${secondary_condition}, 'last_baby_born_less_than_1_year_ago')
or selected(${secondary_condition}, 'deliv_by_operation')
or selected(${secondary_condition}, 'heart_condition') 
or selected(${secondary_condition}, 'asthma') 
or selected(${secondary_condition}, 'high_blood_pressure') 
or selected(${secondary_condition}, 'diabetes')
or selected(${secondary_condition}, 'previous_deliv_at_home')))</t>
  </si>
  <si>
    <t>additional_risk</t>
  </si>
  <si>
    <t xml:space="preserve">Are there additional factors that could make this pregnancy high-risk </t>
  </si>
  <si>
    <r>
      <rPr>
        <sz val="11"/>
        <color rgb="FF000000"/>
        <rFont val="Arial"/>
        <family val="2"/>
      </rPr>
      <t xml:space="preserve">उल्लेख गर्नुहोस् </t>
    </r>
    <r>
      <rPr>
        <sz val="11"/>
        <color rgb="FF000000"/>
        <rFont val="Cambria"/>
        <family val="1"/>
      </rPr>
      <t>:</t>
    </r>
  </si>
  <si>
    <t>no</t>
  </si>
  <si>
    <t>contains(${secondary_condition}, 'other')</t>
  </si>
  <si>
    <t>string-length(.) &lt;= 100</t>
  </si>
  <si>
    <t>max characters = 100</t>
  </si>
  <si>
    <t>अधिकतम १०० अक्षर मात्र</t>
  </si>
  <si>
    <t>danger_signs</t>
  </si>
  <si>
    <t>खतराका चिन्हको पहिचान</t>
  </si>
  <si>
    <t>danger_signs_note</t>
  </si>
  <si>
    <t>Ask the woman to monitor these danger signs throughout the pregnancy.</t>
  </si>
  <si>
    <r>
      <rPr>
        <sz val="11"/>
        <color rgb="FF000000"/>
        <rFont val="Arial"/>
        <family val="2"/>
      </rPr>
      <t xml:space="preserve">**शारीरिक जाँच गर्नुहोस् अनि सोध्नुहोस् </t>
    </r>
    <r>
      <rPr>
        <sz val="11"/>
        <color rgb="FF000000"/>
        <rFont val="Cambria"/>
        <family val="1"/>
      </rPr>
      <t>:**</t>
    </r>
  </si>
  <si>
    <t>vaginal_bleeding</t>
  </si>
  <si>
    <t>Vaginal bleeding</t>
  </si>
  <si>
    <r>
      <rPr>
        <sz val="11"/>
        <color rgb="FF000000"/>
        <rFont val="Arial"/>
        <family val="2"/>
      </rPr>
      <t xml:space="preserve">तल्लो पेट दुख्ने र रगत बग्ने छ </t>
    </r>
    <r>
      <rPr>
        <sz val="11"/>
        <color rgb="FF000000"/>
        <rFont val="Cambria"/>
        <family val="1"/>
      </rPr>
      <t>?</t>
    </r>
  </si>
  <si>
    <t>fits</t>
  </si>
  <si>
    <t>Fits</t>
  </si>
  <si>
    <r>
      <rPr>
        <sz val="11"/>
        <color rgb="FF000000"/>
        <rFont val="Arial"/>
        <family val="2"/>
        <charset val="1"/>
      </rPr>
      <t>हात</t>
    </r>
    <r>
      <rPr>
        <sz val="11"/>
        <color rgb="FF000000"/>
        <rFont val="Cambria"/>
        <family val="1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खुट्टा अर्रो भई काँप छुटेको वा मुर्छा परेको छ </t>
    </r>
    <r>
      <rPr>
        <sz val="11"/>
        <color rgb="FF000000"/>
        <rFont val="Cambria"/>
        <family val="1"/>
        <charset val="1"/>
      </rPr>
      <t>?</t>
    </r>
  </si>
  <si>
    <t>severe_abdominal_pain</t>
  </si>
  <si>
    <t>Severe abdominal pain</t>
  </si>
  <si>
    <r>
      <rPr>
        <sz val="11"/>
        <color rgb="FF000000"/>
        <rFont val="Arial"/>
        <family val="2"/>
        <charset val="1"/>
      </rPr>
      <t>कडा किसिमले पेट दुख्छ</t>
    </r>
    <r>
      <rPr>
        <sz val="11"/>
        <color rgb="FF000000"/>
        <rFont val="Cambria"/>
        <family val="1"/>
        <charset val="1"/>
      </rPr>
      <t>?</t>
    </r>
  </si>
  <si>
    <t>blood_pressure_normal</t>
  </si>
  <si>
    <t>Blood Pressure is normal</t>
  </si>
  <si>
    <r>
      <rPr>
        <sz val="11"/>
        <color rgb="FF000000"/>
        <rFont val="Arial"/>
        <family val="2"/>
      </rPr>
      <t>रक्तचाप नाप्नुहोस् । ठिक छ</t>
    </r>
    <r>
      <rPr>
        <sz val="11"/>
        <color rgb="FF000000"/>
        <rFont val="Cambria"/>
        <family val="1"/>
      </rPr>
      <t>?</t>
    </r>
  </si>
  <si>
    <t>very_pale</t>
  </si>
  <si>
    <t>Very pale</t>
  </si>
  <si>
    <r>
      <rPr>
        <sz val="11"/>
        <color rgb="FF000000"/>
        <rFont val="Arial"/>
        <family val="2"/>
        <charset val="1"/>
      </rPr>
      <t xml:space="preserve">रक्तअल्पता भएको छ </t>
    </r>
    <r>
      <rPr>
        <sz val="11"/>
        <color rgb="FF000000"/>
        <rFont val="Cambria"/>
        <family val="1"/>
        <charset val="1"/>
      </rPr>
      <t>?</t>
    </r>
  </si>
  <si>
    <t>fever</t>
  </si>
  <si>
    <t>Fever</t>
  </si>
  <si>
    <r>
      <rPr>
        <sz val="11"/>
        <color rgb="FF000000"/>
        <rFont val="Arial"/>
        <family val="2"/>
        <charset val="1"/>
      </rPr>
      <t>१००</t>
    </r>
    <r>
      <rPr>
        <sz val="11"/>
        <color rgb="FF000000"/>
        <rFont val="Cambria"/>
        <family val="1"/>
        <charset val="1"/>
      </rPr>
      <t>.</t>
    </r>
    <r>
      <rPr>
        <sz val="11"/>
        <color rgb="FF000000"/>
        <rFont val="Arial"/>
        <family val="2"/>
        <charset val="1"/>
      </rPr>
      <t xml:space="preserve">४ डिग्रीभन्दा माथि ज्वरो आएको छ </t>
    </r>
    <r>
      <rPr>
        <sz val="11"/>
        <color rgb="FF000000"/>
        <rFont val="Cambria"/>
        <family val="1"/>
        <charset val="1"/>
      </rPr>
      <t xml:space="preserve">? </t>
    </r>
  </si>
  <si>
    <t>face_feet_swelling</t>
  </si>
  <si>
    <t>Swelling of face and hands</t>
  </si>
  <si>
    <r>
      <rPr>
        <sz val="11"/>
        <color rgb="FF000000"/>
        <rFont val="Arial"/>
        <family val="2"/>
      </rPr>
      <t>खुट्टा</t>
    </r>
    <r>
      <rPr>
        <sz val="11"/>
        <color rgb="FF000000"/>
        <rFont val="Cambria"/>
        <family val="1"/>
      </rPr>
      <t xml:space="preserve">, </t>
    </r>
    <r>
      <rPr>
        <sz val="11"/>
        <color rgb="FF000000"/>
        <rFont val="Arial"/>
        <family val="2"/>
      </rPr>
      <t xml:space="preserve">मुख सुन्निएको छ </t>
    </r>
    <r>
      <rPr>
        <sz val="11"/>
        <color rgb="FF000000"/>
        <rFont val="Cambria"/>
        <family val="1"/>
      </rPr>
      <t>?</t>
    </r>
  </si>
  <si>
    <t>breathlessness</t>
  </si>
  <si>
    <t>Breathlessness</t>
  </si>
  <si>
    <r>
      <rPr>
        <sz val="11"/>
        <color rgb="FF000000"/>
        <rFont val="Arial"/>
        <family val="2"/>
        <charset val="1"/>
      </rPr>
      <t xml:space="preserve">श्वास फेर्न गाह्रो भएको छ </t>
    </r>
    <r>
      <rPr>
        <sz val="11"/>
        <color rgb="FF000000"/>
        <rFont val="Cambria"/>
        <family val="1"/>
        <charset val="1"/>
      </rPr>
      <t>?</t>
    </r>
  </si>
  <si>
    <t>heart_beat</t>
  </si>
  <si>
    <t>Heart Beat</t>
  </si>
  <si>
    <t>बच्चाको मुटुको धडकन नाप्नुहोस् । कुनै समस्या छ ?</t>
  </si>
  <si>
    <t>other_any</t>
  </si>
  <si>
    <t xml:space="preserve">If others </t>
  </si>
  <si>
    <t>r_danger_sign_present</t>
  </si>
  <si>
    <t>if(selected(${vaginal_bleeding}, 'yes')
or selected(${fits}, 'yes')
or selected(${severe_abdominal_pain}, 'yes')
or selected(${blood_pressure_normal}, 'no')
or selected(${very_pale}, 'yes')
or selected(${fever}, 'yes')
or selected(${face_feet_swelling}, 'yes')
or selected(${heart_beat}, 'yes')
or selected(${breathlessness}, 'yes'), 
'yes','no')</t>
  </si>
  <si>
    <t>no_danger</t>
  </si>
  <si>
    <t>So far you have not shown any danger signs.
Inform her about the danger signs  and advise her to visit a health facility if any of such signs present.</t>
  </si>
  <si>
    <t>refer_patient_note_1</t>
  </si>
  <si>
    <t>suggestion_list_note</t>
  </si>
  <si>
    <t>summary</t>
  </si>
  <si>
    <t>field-list summary</t>
  </si>
  <si>
    <t>r_submit_note</t>
  </si>
  <si>
    <t>&lt;h4 style="text-align:center;"&gt;Click the Submit button at the bottom of the form.&lt;/h4&gt;</t>
  </si>
  <si>
    <r>
      <rPr>
        <sz val="11"/>
        <color rgb="FF000000"/>
        <rFont val="Cambria"/>
        <family val="1"/>
      </rPr>
      <t>&lt;h4 style="text-align:center;"&gt;</t>
    </r>
    <r>
      <rPr>
        <sz val="11"/>
        <color rgb="FF000000"/>
        <rFont val="Arial"/>
        <family val="2"/>
      </rPr>
      <t>अन्तिममा “बुझाउनुहोस्” भन्ने बटन थिच्नुहोस् ।</t>
    </r>
    <r>
      <rPr>
        <sz val="11"/>
        <color rgb="FF000000"/>
        <rFont val="Cambria"/>
        <family val="1"/>
      </rPr>
      <t>&lt;/h4&gt;</t>
    </r>
  </si>
  <si>
    <t>r_summary_details</t>
  </si>
  <si>
    <t>Patient&lt;i class="fa fa-user"&gt;&lt;/i&gt;</t>
  </si>
  <si>
    <r>
      <rPr>
        <sz val="11"/>
        <color rgb="FF000000"/>
        <rFont val="Cambria"/>
        <family val="1"/>
        <charset val="1"/>
      </rPr>
      <t>&lt;i class="fa fa-user"&gt;&lt;/i&gt;</t>
    </r>
    <r>
      <rPr>
        <sz val="11"/>
        <color rgb="FF000000"/>
        <rFont val="Arial"/>
        <family val="2"/>
        <charset val="1"/>
      </rPr>
      <t>गर्भवती</t>
    </r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</si>
  <si>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</si>
  <si>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</si>
  <si>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</si>
  <si>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r>
      <rPr>
        <sz val="11"/>
        <color rgb="FF000000"/>
        <rFont val="Cambria"/>
        <family val="1"/>
      </rPr>
      <t xml:space="preserve">&lt;h2 style="text-align:center;margin-bottom:0px;"&gt;${patient_name}&lt;/h2&gt; &lt;p style="text-align:center;"&gt;${patient_age_in_years} </t>
    </r>
    <r>
      <rPr>
        <sz val="11"/>
        <color rgb="FF000000"/>
        <rFont val="Arial"/>
        <family val="2"/>
      </rPr>
      <t>वर्ष</t>
    </r>
    <r>
      <rPr>
        <sz val="11"/>
        <color rgb="FF000000"/>
        <rFont val="Cambria"/>
        <family val="1"/>
      </rPr>
      <t>&lt;/p&gt;  &lt;p style="text-align:center;"&gt;${fchv_area_name}&lt;/p&gt;</t>
    </r>
  </si>
  <si>
    <t>r_summary</t>
  </si>
  <si>
    <t>Summary&lt;I class="fa fa-user"&gt;&lt;/i&gt;</t>
  </si>
  <si>
    <r>
      <rPr>
        <sz val="11"/>
        <color rgb="FF000000"/>
        <rFont val="Cambria"/>
        <family val="1"/>
        <charset val="1"/>
      </rPr>
      <t xml:space="preserve">&lt;I class="fa fa-user"&gt;&lt;/i&gt; </t>
    </r>
    <r>
      <rPr>
        <sz val="11"/>
        <color rgb="FF000000"/>
        <rFont val="Arial"/>
        <family val="2"/>
      </rPr>
      <t>सारांश</t>
    </r>
  </si>
  <si>
    <t>h1 blue</t>
  </si>
  <si>
    <t>r_lmp</t>
  </si>
  <si>
    <r>
      <rPr>
        <sz val="11"/>
        <color rgb="FF000000"/>
        <rFont val="Arial"/>
        <family val="2"/>
      </rPr>
      <t xml:space="preserve">महिनावारी भएको अन्तिम मिति </t>
    </r>
    <r>
      <rPr>
        <sz val="11"/>
        <color rgb="FF000000"/>
        <rFont val="Cambria"/>
        <family val="1"/>
      </rPr>
      <t>: **${g_lmp_date_ne}**</t>
    </r>
  </si>
  <si>
    <t>li</t>
  </si>
  <si>
    <t>r_edd</t>
  </si>
  <si>
    <r>
      <rPr>
        <sz val="11"/>
        <color rgb="FF000000"/>
        <rFont val="Arial"/>
        <family val="2"/>
      </rPr>
      <t>अनुमानित सुत्केरी हुने मिति</t>
    </r>
    <r>
      <rPr>
        <sz val="11"/>
        <color rgb="FF000000"/>
        <rFont val="Cambria"/>
        <family val="1"/>
      </rPr>
      <t>:  **${g_edd_ne}**</t>
    </r>
  </si>
  <si>
    <t>r_lmp_weeks</t>
  </si>
  <si>
    <t>r_risk_factor_note</t>
  </si>
  <si>
    <t>Risk Factors</t>
  </si>
  <si>
    <t>जोखिमका तत्वहरुको पहिचान</t>
  </si>
  <si>
    <t>${first_pregnancy}= 'yes' or ${first_pregnancy}= 'no'</t>
  </si>
  <si>
    <t>h3 black  underline</t>
  </si>
  <si>
    <t>r_more_than_4_children</t>
  </si>
  <si>
    <t>Has delivered four or more children</t>
  </si>
  <si>
    <t>हालसम्म चार वा सो भन्दा बढी पटक गर्भवती हुनुभएको छ।</t>
  </si>
  <si>
    <t>selected(${secondary_condition}, 'more_than_4_children')</t>
  </si>
  <si>
    <t>r_last_baby_born_less_than_1_year_ago</t>
  </si>
  <si>
    <t>Last baby born less than one year ago</t>
  </si>
  <si>
    <t>अन्तिम बच्चाको उमेर १ वर्ष भन्दा कम छ।</t>
  </si>
  <si>
    <t>selected(${secondary_condition}, 'last_baby_born_less_than_1_year_ago')</t>
  </si>
  <si>
    <t>r_deliv_by_operation</t>
  </si>
  <si>
    <t>The anterior delivery was by operation / vacuum</t>
  </si>
  <si>
    <t>अगाडीको प्रसुती अप्रेसन वा भ्याकुमबाट भएको थियो।</t>
  </si>
  <si>
    <t>selected(${secondary_condition}, 'deliv_by_operation')</t>
  </si>
  <si>
    <t>r_previous_deliv_at_home</t>
  </si>
  <si>
    <t>The previous delivery took place at home without the help of a health worker</t>
  </si>
  <si>
    <t>अगाडीको प्रसुती घरमै स्वास्थ्यकर्मीको सहयोग बिना भएको थियो।</t>
  </si>
  <si>
    <t>selected(${secondary_condition}, 'previous_deliv_at_home')</t>
  </si>
  <si>
    <t>r_heart_condition</t>
  </si>
  <si>
    <t>Heart condition</t>
  </si>
  <si>
    <t>मुटु सम्बन्धि रोग छ।</t>
  </si>
  <si>
    <t>selected(${secondary_condition}, 'heart_condition') or selected(${primary_condition}, 'heart_condition')</t>
  </si>
  <si>
    <t>r_asthma</t>
  </si>
  <si>
    <t>Asthma</t>
  </si>
  <si>
    <t>दम लागेको छ।</t>
  </si>
  <si>
    <t>selected(${secondary_condition}, 'asthma') or selected(${primary_condition}, 'asthma')</t>
  </si>
  <si>
    <t>r_high_blood_pressure</t>
  </si>
  <si>
    <t>High blood pressure</t>
  </si>
  <si>
    <t>रक्तचाप उच्च छ।</t>
  </si>
  <si>
    <t>selected(${secondary_condition}, 'high_blood_pressure') or selected(${primary_condition}, 'high_blood_pressure')</t>
  </si>
  <si>
    <t>r_diabetes</t>
  </si>
  <si>
    <t>Diabetes</t>
  </si>
  <si>
    <r>
      <rPr>
        <sz val="11"/>
        <color rgb="FF000000"/>
        <rFont val="Arial"/>
        <family val="2"/>
        <charset val="1"/>
      </rPr>
      <t xml:space="preserve">चिनी </t>
    </r>
    <r>
      <rPr>
        <sz val="11"/>
        <color rgb="FF000000"/>
        <rFont val="Cambria"/>
        <family val="1"/>
        <charset val="1"/>
      </rPr>
      <t>(</t>
    </r>
    <r>
      <rPr>
        <sz val="11"/>
        <color rgb="FF000000"/>
        <rFont val="Arial"/>
        <family val="2"/>
        <charset val="1"/>
      </rPr>
      <t>सुगर</t>
    </r>
    <r>
      <rPr>
        <sz val="11"/>
        <color rgb="FF000000"/>
        <rFont val="Cambria"/>
        <family val="1"/>
        <charset val="1"/>
      </rPr>
      <t xml:space="preserve">) </t>
    </r>
    <r>
      <rPr>
        <sz val="11"/>
        <color rgb="FF000000"/>
        <rFont val="Arial"/>
        <family val="2"/>
        <charset val="1"/>
      </rPr>
      <t>रोग छ।</t>
    </r>
  </si>
  <si>
    <t>selected(${secondary_condition}, 'diabetes') or selected(${primary_condition}, 'diabetes')</t>
  </si>
  <si>
    <t>r_none</t>
  </si>
  <si>
    <t xml:space="preserve">None </t>
  </si>
  <si>
    <t>कुनै पनि छैन।</t>
  </si>
  <si>
    <t>selected(${secondary_condition}, 'none') or selected(${primary_condition}, 'none')</t>
  </si>
  <si>
    <t>r_danger_signs</t>
  </si>
  <si>
    <t>Danger Signs</t>
  </si>
  <si>
    <t>खतराका चिन्हहरुको पहिचान</t>
  </si>
  <si>
    <t xml:space="preserve">${r_danger_sign_present} ='yes' </t>
  </si>
  <si>
    <t>r_vaginal_bleeding</t>
  </si>
  <si>
    <t>तल्लो पेट दुख्ने र रगत बग्ने छ।</t>
  </si>
  <si>
    <t>${vaginal_bleeding}='yes'</t>
  </si>
  <si>
    <t>r_fits</t>
  </si>
  <si>
    <t>हात, खुट्टा अर्रो भई काँप छुटेको वा मुर्छा परेको छ।</t>
  </si>
  <si>
    <t>${fits}='yes'</t>
  </si>
  <si>
    <t>r_severe_abdominal_pain</t>
  </si>
  <si>
    <t>कडा किसिमले पेट दुख्छ।</t>
  </si>
  <si>
    <t>${severe_abdominal_pain}='yes'</t>
  </si>
  <si>
    <t>r_blood_pressure</t>
  </si>
  <si>
    <t>Blood Pressure is not normal</t>
  </si>
  <si>
    <t>रक्तचाप सामान्य छैन।</t>
  </si>
  <si>
    <t>${blood_pressure_normal}='no'</t>
  </si>
  <si>
    <t>r_very_pale</t>
  </si>
  <si>
    <t>रक्तअल्पता भएको छ</t>
  </si>
  <si>
    <t>${very_pale}='yes'</t>
  </si>
  <si>
    <t>r_fever</t>
  </si>
  <si>
    <r>
      <rPr>
        <sz val="11"/>
        <color rgb="FF000000"/>
        <rFont val="Arial"/>
        <family val="2"/>
        <charset val="1"/>
      </rPr>
      <t>१००</t>
    </r>
    <r>
      <rPr>
        <sz val="11"/>
        <color rgb="FF000000"/>
        <rFont val="Cambria"/>
        <family val="1"/>
        <charset val="1"/>
      </rPr>
      <t>.</t>
    </r>
    <r>
      <rPr>
        <sz val="11"/>
        <color rgb="FF000000"/>
        <rFont val="Arial"/>
        <family val="2"/>
        <charset val="1"/>
      </rPr>
      <t>४ डिग्रीभन्दा माथि ज्वरो आएको छ</t>
    </r>
  </si>
  <si>
    <t>${fever}='yes'</t>
  </si>
  <si>
    <t>r_face_feet_swelling</t>
  </si>
  <si>
    <r>
      <rPr>
        <sz val="11"/>
        <color rgb="FF000000"/>
        <rFont val="Arial"/>
        <family val="2"/>
        <charset val="1"/>
      </rPr>
      <t>खुट्टा</t>
    </r>
    <r>
      <rPr>
        <sz val="11"/>
        <color rgb="FF000000"/>
        <rFont val="Cambria"/>
        <family val="1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मुख सुन्निएको छ </t>
    </r>
  </si>
  <si>
    <t>${face_feet_swelling}='yes'</t>
  </si>
  <si>
    <t>r_breathlessness</t>
  </si>
  <si>
    <t>स्वाश फेर्न गारो भएको छ</t>
  </si>
  <si>
    <t>${breathlessness}='yes'</t>
  </si>
  <si>
    <t>r_heart_beat</t>
  </si>
  <si>
    <t>बच्चाको मुटुको धड्कन ठिक छैन</t>
  </si>
  <si>
    <t>${heart_beat}='yes'</t>
  </si>
  <si>
    <t>list_name</t>
  </si>
  <si>
    <t>yes_no</t>
  </si>
  <si>
    <t>Yes</t>
  </si>
  <si>
    <t xml:space="preserve">
हो</t>
  </si>
  <si>
    <t>No</t>
  </si>
  <si>
    <t>होईन</t>
  </si>
  <si>
    <t>primary_conditions</t>
  </si>
  <si>
    <t>heart_condition</t>
  </si>
  <si>
    <t>मुटु सम्बन्धि रोग छ</t>
  </si>
  <si>
    <t>asthma</t>
  </si>
  <si>
    <t>दम लागेको छ</t>
  </si>
  <si>
    <t>high_blood_pressure</t>
  </si>
  <si>
    <t>उच्च रक्तचाप छ</t>
  </si>
  <si>
    <t>diabetes</t>
  </si>
  <si>
    <t>चिनी  (सुगर) रोग छ</t>
  </si>
  <si>
    <t>none</t>
  </si>
  <si>
    <t xml:space="preserve">कुनै पनि दीर्घ रोग छैन </t>
  </si>
  <si>
    <t>other</t>
  </si>
  <si>
    <t>If Others</t>
  </si>
  <si>
    <t>अन्य</t>
  </si>
  <si>
    <t>secondary_conditions</t>
  </si>
  <si>
    <t>more_than_4_children</t>
  </si>
  <si>
    <t>हालसम्म चार वा सो भन्दा बढी पटक गर्भवती हुनु भएको छ ।</t>
  </si>
  <si>
    <t>last_baby_born_less_than_1_year_ago</t>
  </si>
  <si>
    <t>अन्तिम बच्चाको उमेर १ वर्ष भन्दा कम छ ।</t>
  </si>
  <si>
    <t>deliv_by_operation</t>
  </si>
  <si>
    <t>अगाडी को प्रसुती अप्रेसन / भ्याकुमबाट भएको थियो ।</t>
  </si>
  <si>
    <t>previous_deliv_at_home</t>
  </si>
  <si>
    <t>अगाडिको प्रसुती घरमै स्वास्थ्यकर्मीको सहयोग बिना भएको थियो ।</t>
  </si>
  <si>
    <t xml:space="preserve">दम लागेको छ </t>
  </si>
  <si>
    <t>चिनी (सुगर) रोग छ ।</t>
  </si>
  <si>
    <t>कुनै पनि छैन ।</t>
  </si>
  <si>
    <t>Others</t>
  </si>
  <si>
    <t>translate_woman_label</t>
  </si>
  <si>
    <t>woman</t>
  </si>
  <si>
    <t>the woman</t>
  </si>
  <si>
    <t>महिला</t>
  </si>
  <si>
    <t>translate_woman_start_label</t>
  </si>
  <si>
    <t>woman-start</t>
  </si>
  <si>
    <t>The woman</t>
  </si>
  <si>
    <t>is_isnot</t>
  </si>
  <si>
    <t>छ</t>
  </si>
  <si>
    <t>छैन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</si>
  <si>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</si>
  <si>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</si>
  <si>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</si>
  <si>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</si>
  <si>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</si>
  <si>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</si>
  <si>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</si>
  <si>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गर्भवती दर्ता</t>
  </si>
  <si>
    <t>pregnancy</t>
  </si>
  <si>
    <t>pages</t>
  </si>
  <si>
    <t>data</t>
  </si>
  <si>
    <t>ne</t>
  </si>
  <si>
    <t>label::hi</t>
  </si>
  <si>
    <t>label::id</t>
  </si>
  <si>
    <t>label::sw</t>
  </si>
  <si>
    <t>label::es</t>
  </si>
  <si>
    <t>label::fr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</si>
  <si>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</si>
  <si>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</si>
  <si>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</si>
  <si>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</si>
  <si>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</si>
  <si>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</si>
  <si>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</si>
  <si>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</si>
  <si>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</si>
  <si>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</si>
  <si>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</si>
  <si>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</si>
  <si>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</si>
  <si>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</si>
  <si>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</si>
  <si>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</si>
  <si>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</si>
  <si>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</si>
  <si>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</si>
  <si>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</si>
  <si>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</si>
  <si>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</si>
  <si>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</si>
  <si>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</si>
  <si>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</si>
  <si>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</si>
  <si>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</si>
  <si>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</si>
  <si>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</si>
  <si>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</si>
  <si>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</si>
  <si>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</si>
  <si>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</si>
  <si>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</si>
  <si>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</si>
  <si>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</si>
  <si>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</si>
  <si>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</si>
  <si>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</si>
  <si>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</si>
  <si>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</si>
  <si>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</si>
  <si>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</si>
  <si>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</si>
  <si>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</si>
  <si>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</si>
  <si>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</si>
  <si>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</si>
  <si>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</si>
  <si>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</si>
  <si>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</si>
  <si>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</si>
  <si>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</si>
  <si>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</si>
  <si>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</si>
  <si>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</si>
  <si>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</si>
  <si>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</si>
  <si>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</si>
  <si>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</si>
  <si>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</si>
  <si>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</si>
  <si>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</si>
  <si>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</si>
  <si>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</si>
  <si>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</si>
  <si>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</si>
  <si>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</si>
  <si>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</si>
  <si>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</si>
  <si>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</si>
  <si>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</si>
  <si>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</si>
  <si>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</si>
  <si>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</si>
  <si>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</si>
  <si>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</si>
  <si>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</si>
  <si>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</si>
  <si>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</si>
  <si>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</si>
  <si>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</si>
  <si>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</si>
  <si>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</si>
  <si>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</si>
  <si>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</si>
  <si>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</si>
  <si>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</si>
  <si>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</si>
  <si>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${g_edd_ne}!=''</t>
  </si>
  <si>
    <r>
      <t xml:space="preserve">हालसम्म अन्य स्वास्थ्य संस्थामा </t>
    </r>
    <r>
      <rPr>
        <sz val="11"/>
        <color rgb="FF000000"/>
        <rFont val="Cambria"/>
        <family val="1"/>
      </rPr>
      <t xml:space="preserve">${visited_hf_count} </t>
    </r>
    <r>
      <rPr>
        <sz val="11"/>
        <color rgb="FF000000"/>
        <rFont val="Arial"/>
        <family val="2"/>
      </rPr>
      <t>गर्भवती जाँच गर्नुभएको रहेछ।</t>
    </r>
  </si>
  <si>
    <t>So far ${visited_hf_count} ANC at other health institution.</t>
  </si>
  <si>
    <t>1 . Inform the pregnant woman about the benefits of having 8 check-ups at the health facility as per the protocol and when should her first, second, third fourth, fifth, sixth, seventh and eight check-ups be done?
2 . Now give the date of the upcoming ANC visit 
3 . Discuss about birth planning. 
4 . Discuss the danger signs of pregnancy
5 . Counselling about WASH component 
6 . Discuss about family planning device that can be use after delivery 
7 . Discuss the do's and dont's of this situation.
8 . Discuss about additional food and frequency.
9 . Inform about the change in this situation.
10 . Provide information on personal hygiene.
11 . Counselling about the harmfulness of alcohol consumption, smoking and caffeine use 
12 . Give other necessary advice.</t>
  </si>
  <si>
    <r>
      <t>अन्य भए उल्लेख गर्नुहोस्</t>
    </r>
    <r>
      <rPr>
        <sz val="11"/>
        <color rgb="FF000000"/>
        <rFont val="Cambria"/>
        <family val="1"/>
        <charset val="1"/>
      </rPr>
      <t>:</t>
    </r>
  </si>
  <si>
    <t xml:space="preserve">../r_danger_sign_present = 'no' </t>
  </si>
  <si>
    <t>../r_danger_sign_present = 'yes'</t>
  </si>
  <si>
    <t>The Ministry of Health has made a provision for pregnant women to go to health institutions for 8 pregnancy visits. First 12 weeks, second 16 weeks, third 20 - 24 weeks, fourth 28 weeks, fifth 32 weeks, sixth 34 weeks, seventh 36 weeks, and eighth 38 - 40 weeks.</t>
  </si>
  <si>
    <r>
      <t>&lt;span style="color:red"&gt;</t>
    </r>
    <r>
      <rPr>
        <sz val="11"/>
        <color rgb="FF000000"/>
        <rFont val="Arial"/>
        <family val="2"/>
        <charset val="1"/>
      </rPr>
      <t>गर्भवती महिलालाई तुरुन्त आवश्यक उपचार /सल्लाह  दिनुहोस् र प्रेषण गर्नुपर्ने आवश्यक भए रिपोर्टमा सबै कुरा उल्लेख गरी प्रेषण गर्नुहोस् ।</t>
    </r>
    <r>
      <rPr>
        <sz val="11"/>
        <color rgb="FF000000"/>
        <rFont val="Cambria"/>
        <family val="1"/>
        <charset val="1"/>
      </rPr>
      <t>&lt;/span&gt;</t>
    </r>
  </si>
  <si>
    <t>&lt;span style="color:red"&gt;Give necessary treatment/advice to the pregnant woman immediately and if refer is necessary mention everything in the report and refer her. &lt;/span&gt;</t>
  </si>
  <si>
    <t>if(
not(selected(${primary_condition},  'none')) and ${primary_condition} != '' or
not(selected(${secondary_condition},  'none')) and ${secondary_condition} != '',
'yes', 'no')</t>
  </si>
  <si>
    <t>The LMP date cannot be of the future and must be more than 1 month and less than 9 months and 24 days in the past.</t>
  </si>
  <si>
    <t>मिति १ महिना देखि बढीमा ९ महिना २४ दिन भित्र हुनु पर्दछ।</t>
  </si>
  <si>
    <t>weeks_days_since_lmp</t>
  </si>
  <si>
    <t>Age of gestation period ${weeks_since_lmp}</t>
  </si>
  <si>
    <t>&lt;p&gt;${weeks_since_lmp} weeks pregnant.&lt;/p&gt; &lt;p&gt; EDD:  ${g_edd_ne}&lt;/p&gt;</t>
  </si>
  <si>
    <t>current_gestation_days</t>
  </si>
  <si>
    <t>${days_since_lmp} mod ${weeks_since_lmp}</t>
  </si>
  <si>
    <t>weeks_since_lmp_ne</t>
  </si>
  <si>
    <t>weeks_days_since_lmp_ne</t>
  </si>
  <si>
    <t>translate(../weeks_days_since_lmp, '1234567890', '१२३४५६७८९०')</t>
  </si>
  <si>
    <t>translate(../weeks_since_lmp, '1234567890', '१२३४५६७८९०')</t>
  </si>
  <si>
    <t>${weeks_days_since_lmp} = 0</t>
  </si>
  <si>
    <t>${weeks_days_since_lmp} &gt; 0</t>
  </si>
  <si>
    <t>today() - ../lmp_date</t>
  </si>
  <si>
    <t>floor(difference-in-months( ../inputs/contact/date_of_birth, today() ) div 12 )</t>
  </si>
  <si>
    <t>हाल गर्भवती महिलाको गर्भ **${weeks_since_lmp_ne} हप्ता ${weeks_days_since_lmp_ne} दिन**मा चलिरहेको छ ।</t>
  </si>
  <si>
    <t>हाल गर्भवती महिलाको गर्भ **${weeks_since_lmp_ne} हप्ता**मा चलिरहेको छ ।</t>
  </si>
  <si>
    <t>. &lt;= today() - 30 and
. &gt;= today() - 294</t>
  </si>
  <si>
    <t>${days_since_lmp} &lt; 259</t>
  </si>
  <si>
    <t>next_visit_days_end</t>
  </si>
  <si>
    <t xml:space="preserve"> format-date(today() + ${next_visit_days_end} ,'%Y-%m-%d')</t>
  </si>
  <si>
    <t>to-bikram-sambat(${next_visit_end_date})</t>
  </si>
  <si>
    <t>next_visit_end_date</t>
  </si>
  <si>
    <t>next_visit_end_date_ne</t>
  </si>
  <si>
    <t xml:space="preserve">${patient_name} को प्रोटोकल अनुसार स्वास्थ्य संस्थामा अब गर्भ जाँचको लागि आउने मिति **${next_visit_start_date_ne}**  देखि  **${next_visit_end_date_ne}**  रहेको छ ।  </t>
  </si>
  <si>
    <t>According to the protocol the date of upcoming  ANC visit at the health facility for ${patient_name} is ${next_visit_start_date} to ${next_visit_end_date}.</t>
  </si>
  <si>
    <t>floor(if(${days_since_lmp} &lt; 85, ${lmp_date} + 85,
  if(${days_since_lmp} &lt; 133, ${lmp_date} + 133,
  if(${days_since_lmp} &lt; 189, ${lmp_date} + 189,
  if(${days_since_lmp} &lt; 217, ${lmp_date} + 217,
  if(${days_since_lmp} &lt; 231, ${lmp_date} + 231,
  if(${days_since_lmp} &lt; 245, ${lmp_date} + 245,
  if(${days_since_lmp} &lt; 259, ${lmp_date} + 259, 0
))))))) - today())</t>
  </si>
  <si>
    <t>floor(if(${days_since_lmp} &lt; 85, ${lmp_date} + 112,
  if(${days_since_lmp} &lt; 133, ${lmp_date} + 168,
  if(${days_since_lmp} &lt; 189, ${lmp_date} + 196,
  if(${days_since_lmp} &lt; 217, ${lmp_date} + 224,
  if(${days_since_lmp} &lt; 231, ${lmp_date} + 238,
  if(${days_since_lmp} &lt; 245, ${lmp_date} + 252,
  if(${days_since_lmp} &lt; 259, ${lmp_date} + 280, 0
))))))) - today())</t>
  </si>
  <si>
    <t>हालसम्म तपाईंमा कुनै खतराका चिन्हहरु देखिएनन् । 
उहाँलाई खतरा चिन्हहरु के - कस्ता हुन सक्छन् भनी जानकारी दिनुका साथै त्यस्ता लक्षण देखिना साथ स्वास्थ्य संस्था आएर जाँच गर्नु पर्छ भनी सल्लाह दिनुहोस्।</t>
  </si>
  <si>
    <t>स्वास्थ्य मन्त्रालयले गर्भवती महिलालाई स्वास्थ्य संस्थामा गएर कम्तिमा ८ पटक गर्भ जाँच गर्ने प्रावधान बनाएको छ।
पहिलो १२ हप्ता, दोस्रो १३-१६ हप्ता, तेस्रो २०-२४ हप्ता, चौथो २८ हप्ता, पाँचौं ३२ हप्ता, छैटौं ३४ हप्ता, सातौं ३६ हप्ता र आठौं ३८ - ४० हप्तामा।</t>
  </si>
  <si>
    <t>१. गर्भवती महिलालाई प्रोटोकल अनुसार ८ पटक स्वास्थ्य संस्थामा जाँच गराउँदाका फाइदाका बारेमा जानकारी दिनु का साथै उहाँको पहिलो, दोस्रो, तेस्रो, चौथो, पाँचौं, छैटौं, सातौं र आठौं जाँच कहिले - कहिले  पर्छ? जानकारी दिनुहोस्।
२. अब आउने गर्भ जाँचको मिति बारे जानकारी दिनुहोस्।
३. जन्म योजनाका बारेमा छलफल गर्नुहोस ।
४. गर्भावस्थामा हुने खतराका चिन्हहरुका बारेमा छलफल गर्नुहोस्
५. वास (WASH) को बारेमा परामर्श गर्नुहोस्।
६. सुत्केरीपछि को परिवार योजनाबाारे परामर्श गर्नुहोस् र कुन साधन प्रयोग गर्ने बारे महिलालाई गर्भवतिको अवस्थामा नै छनोट गर्न सहयोग गर्नुहोस्।
७. यो अवस्थामा गर्न हुने र नहुने कामको बारेमा छलफल गर्नुहोस्।
८. थप खाना र पटकको बारेमा छलफल गर्नुहोस् ।
९. यो अवस्थामा हुने परिवर्तनको बारेमा जानकारी दिनुहोस्।
१०. व्यक्तिगत सरसफाईको बारेमा जानकारी दिनुहोस्।
११. धुम्रपान, मध्यपान र क्याफिनको प्रयोग बाट टाडा रहनु पर्छ भनि परामर्श गर्नुहोस ।
१२. अन्य आवश्यक परामर्श दिनुहोस्।</t>
  </si>
  <si>
    <t>r_lmp_weeks_days</t>
  </si>
  <si>
    <t>Gestational age: **${weeks_since_lmp}** weeks</t>
  </si>
  <si>
    <t>Gestational age: **${weeks_since_lmp} weeks ${weeks_days_since_lmp} days**</t>
  </si>
  <si>
    <t>गर्भको उमेर: **${weeks_since_lmp_ne} हप्ता**</t>
  </si>
  <si>
    <t>गर्भको उमेर: **${weeks_since_lmp_ne} हप्ता ${weeks_days_since_lmp_ne} दिन**</t>
  </si>
  <si>
    <t>today() - ${u_lmp_date} &gt;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</si>
</sst>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dd\-mm\-yyyy\ hh\-mm\-ss"/>
  </numFmts>
  <fonts count="11" x14ac:knownFonts="1">
    <font>
      <sz val="10"/>
      <color rgb="FF000000"/>
      <name val="Arial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C2E0AE"/>
        <bgColor rgb="FFBCE4E5"/>
      </patternFill>
    </fill>
    <fill>
      <patternFill patternType="solid">
        <fgColor rgb="FFADC5E7"/>
        <bgColor rgb="FFCCCCCC"/>
      </patternFill>
    </fill>
    <fill>
      <patternFill patternType="solid">
        <fgColor rgb="FF7477B8"/>
        <bgColor rgb="FF808080"/>
      </patternFill>
    </fill>
    <fill>
      <patternFill patternType="solid">
        <fgColor rgb="FFBCE4E5"/>
        <bgColor rgb="FFD0E0E3"/>
      </patternFill>
    </fill>
    <fill>
      <patternFill patternType="solid">
        <fgColor rgb="FFFEDCC6"/>
        <bgColor rgb="FFFCE5CD"/>
      </patternFill>
    </fill>
    <fill>
      <patternFill patternType="solid">
        <fgColor rgb="FF8CCFB7"/>
        <bgColor rgb="FFADC5E7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EDCC6"/>
      </patternFill>
    </fill>
    <fill>
      <patternFill patternType="solid">
        <fgColor rgb="FFEFEFEF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FEDCC6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wrapText="1"/>
    </xf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horizontal="left" wrapText="1"/>
    </xf>
    <xf numFmtId="164" fontId="1" fillId="4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6" fillId="1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11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165" fontId="2" fillId="0" borderId="0" xfId="0" applyNumberFormat="1" applyFont="1" applyAlignment="1">
      <alignment wrapText="1"/>
    </xf>
    <xf numFmtId="0" fontId="8" fillId="13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15" borderId="0" xfId="0" applyFont="1" applyFill="1" applyAlignment="1">
      <alignment wrapText="1"/>
    </xf>
    <xf numFmtId="0" fontId="8" fillId="16" borderId="0" xfId="0" applyFont="1" applyFill="1" applyAlignment="1">
      <alignment wrapText="1"/>
    </xf>
    <xf numFmtId="0" fontId="2" fillId="17" borderId="0" xfId="0" applyFont="1" applyFill="1" applyAlignment="1">
      <alignment horizontal="left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18" borderId="0" xfId="0" applyFont="1" applyFill="1" applyAlignment="1">
      <alignment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110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CE4E5"/>
      <rgbColor rgb="FFFCE5CD"/>
      <rgbColor rgb="FFADC5E7"/>
      <rgbColor rgb="FFF6B26B"/>
      <rgbColor rgb="FFD0E0E3"/>
      <rgbColor rgb="FFF4CCCC"/>
      <rgbColor rgb="FF3366FF"/>
      <rgbColor rgb="FF33CCCC"/>
      <rgbColor rgb="FFC2E0AE"/>
      <rgbColor rgb="FFFEDCC6"/>
      <rgbColor rgb="FFFF9900"/>
      <rgbColor rgb="FFFF6600"/>
      <rgbColor rgb="FF7477B8"/>
      <rgbColor rgb="FF8CCF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95"/>
  <sheetViews>
    <sheetView tabSelected="1" zoomScale="70" zoomScaleNormal="70" workbookViewId="0">
      <pane xSplit="2" ySplit="1" topLeftCell="C38" activePane="bottomRight" state="frozen"/>
      <selection pane="topRight" activeCell="C1" sqref="C1"/>
      <selection pane="bottomLeft" activeCell="A20" sqref="A20"/>
      <selection pane="bottomRight" activeCell="D46" sqref="D46"/>
    </sheetView>
  </sheetViews>
  <sheetFormatPr defaultColWidth="14.44140625" defaultRowHeight="13.8" x14ac:dyDescent="0.25"/>
  <cols>
    <col min="1" max="1" width="22.44140625" style="5" customWidth="1"/>
    <col min="2" max="2" width="29.109375" style="5" customWidth="1"/>
    <col min="3" max="3" width="51.44140625" style="5" customWidth="1"/>
    <col min="4" max="4" width="41" style="5" customWidth="1"/>
    <col min="5" max="5" width="14.44140625" style="5" customWidth="1"/>
    <col min="6" max="6" width="32.33203125" style="5" customWidth="1"/>
    <col min="7" max="7" width="17.44140625" style="5" customWidth="1"/>
    <col min="8" max="8" width="57.33203125" style="5" customWidth="1"/>
    <col min="9" max="9" width="26.88671875" style="5" customWidth="1"/>
    <col min="10" max="10" width="31.109375" style="5" customWidth="1"/>
    <col min="11" max="11" width="87.5546875" style="5" customWidth="1"/>
    <col min="12" max="12" width="14.44140625" style="5" customWidth="1"/>
    <col min="13" max="13" width="30" style="5" customWidth="1"/>
    <col min="14" max="15" width="14.44140625" style="5" customWidth="1"/>
    <col min="16" max="21" width="29.88671875" style="5" customWidth="1"/>
    <col min="22" max="1013" width="14.44140625" style="5" customWidth="1"/>
    <col min="1014" max="1024" width="14.44140625" style="13" customWidth="1"/>
    <col min="1025" max="16384" width="14.44140625" style="12"/>
  </cols>
  <sheetData>
    <row r="1" spans="1:2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spans="1:21" ht="15.75" customHeight="1" x14ac:dyDescent="0.25">
      <c r="A2" s="3" t="s">
        <v>18</v>
      </c>
      <c r="B2" s="3" t="s">
        <v>19</v>
      </c>
      <c r="C2" s="4" t="s">
        <v>20</v>
      </c>
      <c r="D2" s="5" t="s">
        <v>21</v>
      </c>
      <c r="F2" s="4" t="s">
        <v>22</v>
      </c>
      <c r="G2" s="4" t="s">
        <v>23</v>
      </c>
    </row>
    <row r="3" spans="1:21" ht="15.75" customHeight="1" x14ac:dyDescent="0.25">
      <c r="A3" s="3" t="s">
        <v>24</v>
      </c>
      <c r="B3" s="3" t="s">
        <v>25</v>
      </c>
      <c r="C3" s="4" t="s">
        <v>26</v>
      </c>
      <c r="D3" s="5" t="s">
        <v>21</v>
      </c>
      <c r="G3" s="4"/>
      <c r="N3" s="4"/>
      <c r="O3" s="4" t="s">
        <v>27</v>
      </c>
    </row>
    <row r="4" spans="1:21" ht="15.75" customHeight="1" x14ac:dyDescent="0.25">
      <c r="A4" s="3" t="s">
        <v>24</v>
      </c>
      <c r="B4" s="3" t="s">
        <v>28</v>
      </c>
      <c r="C4" s="4" t="s">
        <v>29</v>
      </c>
      <c r="D4" s="5" t="s">
        <v>21</v>
      </c>
      <c r="G4" s="4"/>
    </row>
    <row r="5" spans="1:21" ht="15.75" customHeight="1" x14ac:dyDescent="0.25">
      <c r="A5" s="3" t="s">
        <v>18</v>
      </c>
      <c r="B5" s="3" t="s">
        <v>30</v>
      </c>
      <c r="C5" s="5" t="s">
        <v>31</v>
      </c>
      <c r="D5" s="5" t="s">
        <v>21</v>
      </c>
    </row>
    <row r="6" spans="1:21" ht="15.75" customHeight="1" x14ac:dyDescent="0.25">
      <c r="A6" s="3" t="s">
        <v>32</v>
      </c>
      <c r="B6" s="3" t="s">
        <v>33</v>
      </c>
      <c r="C6" s="4" t="s">
        <v>34</v>
      </c>
      <c r="D6" s="13" t="s">
        <v>35</v>
      </c>
      <c r="G6" s="4" t="s">
        <v>36</v>
      </c>
    </row>
    <row r="7" spans="1:21" ht="15.75" customHeight="1" x14ac:dyDescent="0.25">
      <c r="A7" s="3" t="s">
        <v>24</v>
      </c>
      <c r="B7" s="3" t="s">
        <v>1</v>
      </c>
      <c r="C7" s="4" t="s">
        <v>37</v>
      </c>
      <c r="D7" s="5" t="s">
        <v>21</v>
      </c>
      <c r="G7" s="4"/>
    </row>
    <row r="8" spans="1:21" ht="15.75" customHeight="1" x14ac:dyDescent="0.25">
      <c r="A8" s="3" t="s">
        <v>24</v>
      </c>
      <c r="B8" s="3" t="s">
        <v>38</v>
      </c>
      <c r="C8" s="4" t="s">
        <v>39</v>
      </c>
      <c r="D8" s="5" t="s">
        <v>21</v>
      </c>
    </row>
    <row r="9" spans="1:21" ht="15.75" customHeight="1" x14ac:dyDescent="0.25">
      <c r="A9" s="3" t="s">
        <v>24</v>
      </c>
      <c r="B9" s="3" t="s">
        <v>40</v>
      </c>
      <c r="C9" s="4" t="s">
        <v>41</v>
      </c>
      <c r="D9" s="5" t="s">
        <v>21</v>
      </c>
      <c r="G9" s="4"/>
      <c r="N9" s="6"/>
      <c r="O9" s="6">
        <v>0</v>
      </c>
    </row>
    <row r="10" spans="1:21" ht="15.75" customHeight="1" x14ac:dyDescent="0.25">
      <c r="A10" s="3" t="s">
        <v>24</v>
      </c>
      <c r="B10" s="3" t="s">
        <v>42</v>
      </c>
      <c r="C10" s="4" t="s">
        <v>43</v>
      </c>
      <c r="D10" s="5" t="s">
        <v>21</v>
      </c>
      <c r="G10" s="4"/>
    </row>
    <row r="11" spans="1:21" ht="15.75" customHeight="1" x14ac:dyDescent="0.25">
      <c r="A11" s="3" t="s">
        <v>18</v>
      </c>
      <c r="B11" s="3" t="s">
        <v>44</v>
      </c>
      <c r="C11" s="5" t="s">
        <v>45</v>
      </c>
      <c r="D11" s="5" t="s">
        <v>21</v>
      </c>
    </row>
    <row r="12" spans="1:21" ht="15.75" customHeight="1" x14ac:dyDescent="0.25">
      <c r="A12" s="3" t="s">
        <v>24</v>
      </c>
      <c r="B12" s="3" t="s">
        <v>1</v>
      </c>
      <c r="C12" s="5" t="s">
        <v>46</v>
      </c>
      <c r="D12" s="5" t="s">
        <v>21</v>
      </c>
    </row>
    <row r="13" spans="1:21" ht="15.75" customHeight="1" x14ac:dyDescent="0.25">
      <c r="A13" s="3" t="s">
        <v>18</v>
      </c>
      <c r="B13" s="3" t="s">
        <v>44</v>
      </c>
      <c r="C13" s="5" t="s">
        <v>45</v>
      </c>
      <c r="D13" s="5" t="s">
        <v>21</v>
      </c>
    </row>
    <row r="14" spans="1:21" ht="15.75" customHeight="1" x14ac:dyDescent="0.25">
      <c r="A14" s="3" t="s">
        <v>24</v>
      </c>
      <c r="B14" s="3" t="s">
        <v>1</v>
      </c>
      <c r="C14" s="5" t="s">
        <v>47</v>
      </c>
      <c r="D14" s="5" t="s">
        <v>21</v>
      </c>
    </row>
    <row r="15" spans="1:21" ht="15.75" customHeight="1" x14ac:dyDescent="0.25">
      <c r="A15" s="3" t="s">
        <v>18</v>
      </c>
      <c r="B15" s="3" t="s">
        <v>30</v>
      </c>
      <c r="C15" s="5" t="s">
        <v>31</v>
      </c>
      <c r="D15" s="5" t="s">
        <v>21</v>
      </c>
    </row>
    <row r="16" spans="1:21" ht="15.75" customHeight="1" x14ac:dyDescent="0.25">
      <c r="A16" s="3" t="s">
        <v>24</v>
      </c>
      <c r="B16" s="3" t="s">
        <v>48</v>
      </c>
      <c r="C16" s="4" t="s">
        <v>49</v>
      </c>
      <c r="D16" s="5" t="s">
        <v>21</v>
      </c>
    </row>
    <row r="17" spans="1:17" ht="15.75" customHeight="1" x14ac:dyDescent="0.25">
      <c r="A17" s="3" t="s">
        <v>24</v>
      </c>
      <c r="B17" s="3" t="s">
        <v>50</v>
      </c>
      <c r="C17" s="4" t="s">
        <v>51</v>
      </c>
      <c r="D17" s="5" t="s">
        <v>21</v>
      </c>
    </row>
    <row r="18" spans="1:17" ht="15.75" customHeight="1" x14ac:dyDescent="0.25">
      <c r="A18" s="3" t="s">
        <v>52</v>
      </c>
      <c r="B18" s="7" t="s">
        <v>30</v>
      </c>
    </row>
    <row r="19" spans="1:17" ht="15.75" customHeight="1" x14ac:dyDescent="0.25">
      <c r="A19" s="3" t="s">
        <v>52</v>
      </c>
      <c r="B19" s="7" t="s">
        <v>44</v>
      </c>
    </row>
    <row r="20" spans="1:17" ht="15.75" customHeight="1" x14ac:dyDescent="0.25">
      <c r="A20" s="3" t="s">
        <v>52</v>
      </c>
      <c r="B20" s="7" t="s">
        <v>44</v>
      </c>
    </row>
    <row r="21" spans="1:17" ht="15.75" customHeight="1" x14ac:dyDescent="0.25">
      <c r="A21" s="3" t="s">
        <v>52</v>
      </c>
      <c r="B21" s="7" t="s">
        <v>30</v>
      </c>
    </row>
    <row r="22" spans="1:17" ht="15.75" customHeight="1" x14ac:dyDescent="0.25">
      <c r="A22" s="3" t="s">
        <v>52</v>
      </c>
      <c r="B22" s="7" t="s">
        <v>19</v>
      </c>
    </row>
    <row r="23" spans="1:17" ht="15.75" customHeight="1" x14ac:dyDescent="0.25">
      <c r="A23" s="8" t="s">
        <v>53</v>
      </c>
      <c r="B23" s="8" t="s">
        <v>54</v>
      </c>
      <c r="C23" s="4"/>
      <c r="E23" s="4"/>
      <c r="F23" s="4"/>
      <c r="G23" s="4"/>
      <c r="H23" s="4"/>
      <c r="I23" s="4"/>
      <c r="J23" s="4"/>
      <c r="K23" s="4" t="s">
        <v>533</v>
      </c>
      <c r="L23" s="4"/>
      <c r="M23" s="4"/>
      <c r="N23" s="6"/>
      <c r="O23" s="6"/>
      <c r="Q23" s="5" t="s">
        <v>24</v>
      </c>
    </row>
    <row r="24" spans="1:17" ht="15.75" customHeight="1" x14ac:dyDescent="0.25">
      <c r="A24" s="8" t="s">
        <v>53</v>
      </c>
      <c r="B24" s="8" t="s">
        <v>55</v>
      </c>
      <c r="C24" s="4"/>
      <c r="E24" s="4"/>
      <c r="F24" s="4"/>
      <c r="G24" s="4"/>
      <c r="H24" s="4"/>
      <c r="I24" s="4"/>
      <c r="J24" s="4"/>
      <c r="K24" s="4" t="s">
        <v>56</v>
      </c>
      <c r="L24" s="4"/>
      <c r="M24" s="4"/>
      <c r="N24" s="6"/>
      <c r="O24" s="6"/>
      <c r="Q24" s="5" t="s">
        <v>24</v>
      </c>
    </row>
    <row r="25" spans="1:17" ht="15.75" customHeight="1" x14ac:dyDescent="0.25">
      <c r="A25" s="8" t="s">
        <v>53</v>
      </c>
      <c r="B25" s="8" t="s">
        <v>38</v>
      </c>
      <c r="C25" s="4"/>
      <c r="E25" s="4" t="s">
        <v>57</v>
      </c>
      <c r="F25" s="4"/>
      <c r="G25" s="4"/>
      <c r="H25" s="4"/>
      <c r="I25" s="4"/>
      <c r="J25" s="4"/>
      <c r="K25" s="4" t="s">
        <v>58</v>
      </c>
      <c r="L25" s="4"/>
      <c r="M25" s="4"/>
      <c r="N25" s="6"/>
      <c r="O25" s="6"/>
      <c r="Q25" s="5" t="s">
        <v>24</v>
      </c>
    </row>
    <row r="26" spans="1:17" ht="15.75" customHeight="1" x14ac:dyDescent="0.25">
      <c r="A26" s="8" t="s">
        <v>53</v>
      </c>
      <c r="B26" s="8" t="s">
        <v>59</v>
      </c>
      <c r="C26" s="4"/>
      <c r="J26" s="4"/>
      <c r="K26" s="4" t="s">
        <v>60</v>
      </c>
      <c r="Q26" s="5" t="s">
        <v>24</v>
      </c>
    </row>
    <row r="27" spans="1:17" ht="15.75" customHeight="1" x14ac:dyDescent="0.25">
      <c r="A27" s="8" t="s">
        <v>53</v>
      </c>
      <c r="B27" s="8" t="s">
        <v>61</v>
      </c>
      <c r="C27" s="4"/>
      <c r="E27" s="4"/>
      <c r="J27" s="4"/>
      <c r="K27" s="4" t="s">
        <v>62</v>
      </c>
      <c r="Q27" s="5" t="s">
        <v>24</v>
      </c>
    </row>
    <row r="28" spans="1:17" ht="15.75" customHeight="1" x14ac:dyDescent="0.25">
      <c r="A28" s="8" t="s">
        <v>53</v>
      </c>
      <c r="B28" s="8" t="s">
        <v>63</v>
      </c>
      <c r="C28" s="4"/>
      <c r="J28" s="4"/>
      <c r="K28" s="4" t="s">
        <v>64</v>
      </c>
      <c r="Q28" s="5" t="s">
        <v>24</v>
      </c>
    </row>
    <row r="29" spans="1:17" ht="15.75" customHeight="1" x14ac:dyDescent="0.25">
      <c r="A29" s="8" t="s">
        <v>53</v>
      </c>
      <c r="B29" s="8" t="s">
        <v>65</v>
      </c>
      <c r="C29" s="4"/>
      <c r="J29" s="4"/>
      <c r="K29" s="4" t="s">
        <v>532</v>
      </c>
    </row>
    <row r="30" spans="1:17" ht="23.4" customHeight="1" x14ac:dyDescent="0.25">
      <c r="A30" s="8" t="s">
        <v>53</v>
      </c>
      <c r="B30" s="8" t="s">
        <v>66</v>
      </c>
      <c r="C30" s="4"/>
      <c r="J30" s="4"/>
      <c r="K30" s="4" t="s">
        <v>67</v>
      </c>
      <c r="Q30" s="5" t="s">
        <v>24</v>
      </c>
    </row>
    <row r="31" spans="1:17" ht="30.6" customHeight="1" x14ac:dyDescent="0.25">
      <c r="A31" s="8" t="s">
        <v>53</v>
      </c>
      <c r="B31" s="8" t="s">
        <v>521</v>
      </c>
      <c r="C31" s="4"/>
      <c r="J31" s="4"/>
      <c r="K31" s="4" t="s">
        <v>525</v>
      </c>
      <c r="Q31" s="5" t="s">
        <v>24</v>
      </c>
    </row>
    <row r="32" spans="1:17" ht="30.6" customHeight="1" x14ac:dyDescent="0.25">
      <c r="A32" s="8" t="s">
        <v>53</v>
      </c>
      <c r="B32" s="8" t="s">
        <v>526</v>
      </c>
      <c r="C32" s="4"/>
      <c r="J32" s="4"/>
      <c r="K32" s="4" t="s">
        <v>529</v>
      </c>
      <c r="Q32" s="5" t="s">
        <v>24</v>
      </c>
    </row>
    <row r="33" spans="1:18" ht="30.6" customHeight="1" x14ac:dyDescent="0.25">
      <c r="A33" s="8" t="s">
        <v>53</v>
      </c>
      <c r="B33" s="8" t="s">
        <v>527</v>
      </c>
      <c r="C33" s="4"/>
      <c r="J33" s="4"/>
      <c r="K33" s="4" t="s">
        <v>528</v>
      </c>
      <c r="Q33" s="5" t="s">
        <v>24</v>
      </c>
    </row>
    <row r="34" spans="1:18" ht="15.75" customHeight="1" x14ac:dyDescent="0.25">
      <c r="A34" s="8" t="s">
        <v>53</v>
      </c>
      <c r="B34" s="9" t="s">
        <v>68</v>
      </c>
      <c r="K34" s="5" t="s">
        <v>69</v>
      </c>
      <c r="Q34" s="5" t="s">
        <v>24</v>
      </c>
    </row>
    <row r="35" spans="1:18" ht="55.2" x14ac:dyDescent="0.25">
      <c r="A35" s="10" t="s">
        <v>53</v>
      </c>
      <c r="B35" s="10" t="s">
        <v>70</v>
      </c>
      <c r="C35" s="4" t="s">
        <v>21</v>
      </c>
      <c r="D35" s="4" t="s">
        <v>21</v>
      </c>
      <c r="E35" s="4"/>
      <c r="F35" s="4"/>
      <c r="G35" s="4"/>
      <c r="H35" s="4"/>
      <c r="I35" s="4"/>
      <c r="J35" s="4"/>
      <c r="K35" s="5" t="s">
        <v>518</v>
      </c>
      <c r="L35" s="4"/>
      <c r="M35" s="4"/>
      <c r="N35" s="4"/>
      <c r="O35" s="4"/>
      <c r="P35" s="4"/>
      <c r="Q35" s="4"/>
      <c r="R35" s="4"/>
    </row>
    <row r="36" spans="1:18" ht="15.75" customHeight="1" x14ac:dyDescent="0.25">
      <c r="A36" s="11" t="s">
        <v>18</v>
      </c>
      <c r="B36" s="11" t="s">
        <v>71</v>
      </c>
      <c r="C36" s="5" t="s">
        <v>21</v>
      </c>
      <c r="D36" s="5" t="s">
        <v>21</v>
      </c>
      <c r="G36" s="5" t="s">
        <v>91</v>
      </c>
    </row>
    <row r="37" spans="1:18" ht="69" x14ac:dyDescent="0.25">
      <c r="A37" s="10" t="s">
        <v>72</v>
      </c>
      <c r="B37" s="11" t="s">
        <v>73</v>
      </c>
      <c r="C37" s="12" t="s">
        <v>74</v>
      </c>
      <c r="D37" s="13" t="s">
        <v>75</v>
      </c>
      <c r="E37" s="5" t="s">
        <v>57</v>
      </c>
      <c r="H37" s="5" t="s">
        <v>536</v>
      </c>
      <c r="I37" s="5" t="s">
        <v>519</v>
      </c>
      <c r="J37" s="13" t="s">
        <v>520</v>
      </c>
      <c r="Q37" s="5" t="s">
        <v>24</v>
      </c>
    </row>
    <row r="38" spans="1:18" ht="69" x14ac:dyDescent="0.25">
      <c r="A38" s="11" t="s">
        <v>76</v>
      </c>
      <c r="B38" s="11" t="s">
        <v>77</v>
      </c>
      <c r="C38" s="4" t="s">
        <v>78</v>
      </c>
      <c r="D38" s="5" t="s">
        <v>79</v>
      </c>
      <c r="F38" s="5" t="s">
        <v>508</v>
      </c>
      <c r="Q38" s="5" t="s">
        <v>24</v>
      </c>
    </row>
    <row r="39" spans="1:18" x14ac:dyDescent="0.25">
      <c r="A39" s="11" t="s">
        <v>53</v>
      </c>
      <c r="B39" s="11" t="s">
        <v>80</v>
      </c>
      <c r="C39" s="4" t="s">
        <v>21</v>
      </c>
      <c r="D39" s="5" t="s">
        <v>21</v>
      </c>
      <c r="J39" s="4"/>
      <c r="K39" s="5" t="s">
        <v>81</v>
      </c>
      <c r="Q39" s="5" t="s">
        <v>24</v>
      </c>
    </row>
    <row r="40" spans="1:18" x14ac:dyDescent="0.25">
      <c r="A40" s="10" t="s">
        <v>53</v>
      </c>
      <c r="B40" s="10" t="s">
        <v>82</v>
      </c>
      <c r="C40" s="5" t="s">
        <v>21</v>
      </c>
      <c r="D40" s="5" t="s">
        <v>21</v>
      </c>
      <c r="K40" s="5" t="s">
        <v>83</v>
      </c>
    </row>
    <row r="41" spans="1:18" ht="15.75" customHeight="1" x14ac:dyDescent="0.25">
      <c r="A41" s="10" t="s">
        <v>53</v>
      </c>
      <c r="B41" s="10" t="s">
        <v>84</v>
      </c>
      <c r="C41" s="5" t="s">
        <v>21</v>
      </c>
      <c r="D41" s="5" t="s">
        <v>21</v>
      </c>
      <c r="K41" s="5" t="s">
        <v>85</v>
      </c>
      <c r="Q41" s="5" t="s">
        <v>24</v>
      </c>
    </row>
    <row r="42" spans="1:18" ht="15.75" customHeight="1" x14ac:dyDescent="0.25">
      <c r="A42" s="10" t="s">
        <v>53</v>
      </c>
      <c r="B42" s="10" t="s">
        <v>86</v>
      </c>
      <c r="C42" s="5" t="s">
        <v>21</v>
      </c>
      <c r="D42" s="5" t="s">
        <v>21</v>
      </c>
      <c r="K42" s="5" t="s">
        <v>87</v>
      </c>
    </row>
    <row r="43" spans="1:18" ht="15.75" customHeight="1" x14ac:dyDescent="0.25">
      <c r="A43" s="10" t="s">
        <v>52</v>
      </c>
      <c r="B43" s="11" t="s">
        <v>71</v>
      </c>
    </row>
    <row r="44" spans="1:18" ht="15.75" customHeight="1" x14ac:dyDescent="0.25">
      <c r="A44" s="16" t="s">
        <v>18</v>
      </c>
      <c r="B44" s="16" t="s">
        <v>88</v>
      </c>
      <c r="C44" s="5" t="s">
        <v>21</v>
      </c>
      <c r="D44" s="5" t="s">
        <v>21</v>
      </c>
      <c r="Q44" s="5" t="s">
        <v>24</v>
      </c>
    </row>
    <row r="45" spans="1:18" ht="15.75" customHeight="1" x14ac:dyDescent="0.25">
      <c r="A45" s="16" t="s">
        <v>18</v>
      </c>
      <c r="B45" s="37" t="s">
        <v>89</v>
      </c>
      <c r="C45" s="5" t="s">
        <v>21</v>
      </c>
      <c r="D45" s="15" t="s">
        <v>90</v>
      </c>
      <c r="E45" s="4"/>
      <c r="F45" s="4"/>
      <c r="G45" s="5" t="s">
        <v>91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82.8" x14ac:dyDescent="0.25">
      <c r="A46" s="37" t="s">
        <v>92</v>
      </c>
      <c r="B46" s="37" t="s">
        <v>93</v>
      </c>
      <c r="C46" s="4" t="s">
        <v>94</v>
      </c>
      <c r="D46" s="14" t="s">
        <v>95</v>
      </c>
      <c r="E46" s="4" t="s">
        <v>57</v>
      </c>
      <c r="F46" s="41" t="s">
        <v>555</v>
      </c>
      <c r="G46" s="4"/>
      <c r="I46" s="4"/>
      <c r="J46" s="15"/>
      <c r="K46" s="4"/>
      <c r="L46" s="4"/>
      <c r="M46" s="4" t="s">
        <v>96</v>
      </c>
      <c r="N46" s="14" t="s">
        <v>97</v>
      </c>
      <c r="O46" s="4"/>
      <c r="P46" s="4"/>
      <c r="Q46" s="4"/>
      <c r="R46" s="4"/>
    </row>
    <row r="47" spans="1:18" ht="41.4" x14ac:dyDescent="0.25">
      <c r="A47" s="37" t="s">
        <v>76</v>
      </c>
      <c r="B47" s="37" t="s">
        <v>98</v>
      </c>
      <c r="C47" s="4" t="s">
        <v>510</v>
      </c>
      <c r="D47" s="15" t="s">
        <v>509</v>
      </c>
      <c r="E47" s="4"/>
      <c r="F47" s="41" t="s">
        <v>555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37" t="s">
        <v>76</v>
      </c>
      <c r="B48" s="37" t="s">
        <v>99</v>
      </c>
      <c r="C48" s="4" t="s">
        <v>100</v>
      </c>
      <c r="D48" s="15" t="s">
        <v>101</v>
      </c>
      <c r="E48" s="4"/>
      <c r="F48" s="4" t="s">
        <v>102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16" t="s">
        <v>18</v>
      </c>
      <c r="B49" s="37" t="s">
        <v>103</v>
      </c>
      <c r="C49" s="4" t="s">
        <v>21</v>
      </c>
      <c r="D49" s="4" t="s">
        <v>21</v>
      </c>
      <c r="E49" s="4"/>
      <c r="F49" s="4"/>
      <c r="G49" s="4" t="s">
        <v>23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16" t="s">
        <v>104</v>
      </c>
      <c r="B50" s="37" t="s">
        <v>105</v>
      </c>
      <c r="C50" s="4" t="s">
        <v>106</v>
      </c>
      <c r="D50" s="15" t="s">
        <v>107</v>
      </c>
      <c r="E50" s="4"/>
      <c r="F50" s="4" t="s">
        <v>108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27.6" x14ac:dyDescent="0.25">
      <c r="A51" s="16" t="s">
        <v>72</v>
      </c>
      <c r="B51" s="37" t="s">
        <v>109</v>
      </c>
      <c r="C51" s="4" t="s">
        <v>21</v>
      </c>
      <c r="D51" s="14"/>
      <c r="E51" s="4"/>
      <c r="F51" s="4" t="s">
        <v>110</v>
      </c>
      <c r="G51" s="4"/>
      <c r="H51" s="4" t="s">
        <v>111</v>
      </c>
      <c r="I51" s="4" t="s">
        <v>112</v>
      </c>
      <c r="J51" s="14" t="s">
        <v>113</v>
      </c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16" t="s">
        <v>104</v>
      </c>
      <c r="B52" s="37" t="s">
        <v>114</v>
      </c>
      <c r="C52" s="4" t="s">
        <v>115</v>
      </c>
      <c r="D52" s="15" t="s">
        <v>116</v>
      </c>
      <c r="E52" s="4"/>
      <c r="F52" s="4" t="s">
        <v>117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41.4" x14ac:dyDescent="0.25">
      <c r="A53" s="16" t="s">
        <v>72</v>
      </c>
      <c r="B53" s="37" t="s">
        <v>118</v>
      </c>
      <c r="C53" s="4" t="s">
        <v>21</v>
      </c>
      <c r="D53" s="14"/>
      <c r="E53" s="4"/>
      <c r="F53" s="4" t="s">
        <v>119</v>
      </c>
      <c r="G53" s="4"/>
      <c r="H53" s="4" t="s">
        <v>120</v>
      </c>
      <c r="I53" s="4" t="s">
        <v>121</v>
      </c>
      <c r="J53" s="14" t="s">
        <v>122</v>
      </c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16" t="s">
        <v>104</v>
      </c>
      <c r="B54" s="37" t="s">
        <v>123</v>
      </c>
      <c r="C54" s="4" t="s">
        <v>124</v>
      </c>
      <c r="D54" s="15" t="s">
        <v>125</v>
      </c>
      <c r="E54" s="4"/>
      <c r="F54" s="4" t="s">
        <v>126</v>
      </c>
      <c r="G54" s="4"/>
      <c r="H54" s="4"/>
      <c r="I54" s="4"/>
      <c r="J54" s="14"/>
      <c r="K54" s="4"/>
      <c r="L54" s="4"/>
      <c r="M54" s="4"/>
      <c r="N54" s="4"/>
      <c r="O54" s="4"/>
      <c r="P54" s="4"/>
      <c r="Q54" s="4"/>
      <c r="R54" s="4"/>
    </row>
    <row r="55" spans="1:18" ht="41.4" x14ac:dyDescent="0.25">
      <c r="A55" s="16" t="s">
        <v>72</v>
      </c>
      <c r="B55" s="37" t="s">
        <v>127</v>
      </c>
      <c r="C55" s="4" t="s">
        <v>21</v>
      </c>
      <c r="D55" s="14"/>
      <c r="E55" s="4"/>
      <c r="F55" s="4" t="s">
        <v>128</v>
      </c>
      <c r="G55" s="4"/>
      <c r="H55" s="4" t="s">
        <v>129</v>
      </c>
      <c r="I55" s="4" t="s">
        <v>121</v>
      </c>
      <c r="J55" s="14" t="s">
        <v>122</v>
      </c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16" t="s">
        <v>104</v>
      </c>
      <c r="B56" s="37" t="s">
        <v>130</v>
      </c>
      <c r="C56" s="4" t="s">
        <v>131</v>
      </c>
      <c r="D56" s="15" t="s">
        <v>132</v>
      </c>
      <c r="E56" s="4"/>
      <c r="F56" s="4" t="s">
        <v>133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41.4" x14ac:dyDescent="0.25">
      <c r="A57" s="16" t="s">
        <v>72</v>
      </c>
      <c r="B57" s="37" t="s">
        <v>134</v>
      </c>
      <c r="C57" s="4" t="s">
        <v>21</v>
      </c>
      <c r="D57" s="14"/>
      <c r="E57" s="4"/>
      <c r="F57" s="4" t="s">
        <v>135</v>
      </c>
      <c r="G57" s="4"/>
      <c r="H57" s="4" t="s">
        <v>136</v>
      </c>
      <c r="I57" s="4" t="s">
        <v>121</v>
      </c>
      <c r="J57" s="14" t="s">
        <v>122</v>
      </c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16" t="s">
        <v>104</v>
      </c>
      <c r="B58" s="37" t="s">
        <v>137</v>
      </c>
      <c r="C58" s="4" t="s">
        <v>138</v>
      </c>
      <c r="D58" s="15" t="s">
        <v>139</v>
      </c>
      <c r="E58" s="4"/>
      <c r="F58" s="4" t="s">
        <v>140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41.4" x14ac:dyDescent="0.25">
      <c r="A59" s="16" t="s">
        <v>72</v>
      </c>
      <c r="B59" s="37" t="s">
        <v>141</v>
      </c>
      <c r="C59" s="4" t="s">
        <v>21</v>
      </c>
      <c r="D59" s="14"/>
      <c r="E59" s="4"/>
      <c r="F59" s="4" t="s">
        <v>142</v>
      </c>
      <c r="G59" s="4"/>
      <c r="H59" s="4" t="s">
        <v>143</v>
      </c>
      <c r="I59" s="4" t="s">
        <v>121</v>
      </c>
      <c r="J59" s="14" t="s">
        <v>122</v>
      </c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16" t="s">
        <v>104</v>
      </c>
      <c r="B60" s="37" t="s">
        <v>144</v>
      </c>
      <c r="C60" s="4" t="s">
        <v>145</v>
      </c>
      <c r="D60" s="15" t="s">
        <v>146</v>
      </c>
      <c r="E60" s="4"/>
      <c r="F60" s="4" t="s">
        <v>147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41.4" x14ac:dyDescent="0.25">
      <c r="A61" s="16" t="s">
        <v>72</v>
      </c>
      <c r="B61" s="37" t="s">
        <v>148</v>
      </c>
      <c r="C61" s="4" t="s">
        <v>21</v>
      </c>
      <c r="D61" s="14"/>
      <c r="E61" s="4"/>
      <c r="F61" s="4" t="s">
        <v>149</v>
      </c>
      <c r="G61" s="4"/>
      <c r="H61" s="4" t="s">
        <v>150</v>
      </c>
      <c r="I61" s="4" t="s">
        <v>121</v>
      </c>
      <c r="J61" s="14" t="s">
        <v>122</v>
      </c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16" t="s">
        <v>104</v>
      </c>
      <c r="B62" s="37" t="s">
        <v>151</v>
      </c>
      <c r="C62" s="4" t="s">
        <v>152</v>
      </c>
      <c r="D62" s="15" t="s">
        <v>153</v>
      </c>
      <c r="E62" s="4"/>
      <c r="F62" s="4" t="s">
        <v>154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41.4" x14ac:dyDescent="0.25">
      <c r="A63" s="16" t="s">
        <v>72</v>
      </c>
      <c r="B63" s="37" t="s">
        <v>155</v>
      </c>
      <c r="C63" s="4" t="s">
        <v>21</v>
      </c>
      <c r="D63" s="14"/>
      <c r="E63" s="4"/>
      <c r="F63" s="4" t="s">
        <v>156</v>
      </c>
      <c r="G63" s="4"/>
      <c r="H63" s="4" t="s">
        <v>157</v>
      </c>
      <c r="I63" s="4" t="s">
        <v>121</v>
      </c>
      <c r="J63" s="14" t="s">
        <v>122</v>
      </c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16" t="s">
        <v>104</v>
      </c>
      <c r="B64" s="37" t="s">
        <v>158</v>
      </c>
      <c r="C64" s="4" t="s">
        <v>159</v>
      </c>
      <c r="D64" s="15" t="s">
        <v>160</v>
      </c>
      <c r="E64" s="4"/>
      <c r="F64" s="4" t="s">
        <v>161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41.4" x14ac:dyDescent="0.25">
      <c r="A65" s="16" t="s">
        <v>72</v>
      </c>
      <c r="B65" s="37" t="s">
        <v>162</v>
      </c>
      <c r="C65" s="4" t="s">
        <v>21</v>
      </c>
      <c r="D65" s="14"/>
      <c r="E65" s="4"/>
      <c r="F65" s="4" t="s">
        <v>163</v>
      </c>
      <c r="G65" s="4"/>
      <c r="H65" s="4" t="s">
        <v>164</v>
      </c>
      <c r="I65" s="4" t="s">
        <v>121</v>
      </c>
      <c r="J65" s="14" t="s">
        <v>122</v>
      </c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16" t="s">
        <v>104</v>
      </c>
      <c r="B66" s="37" t="s">
        <v>165</v>
      </c>
      <c r="C66" s="4" t="s">
        <v>166</v>
      </c>
      <c r="D66" s="15" t="s">
        <v>167</v>
      </c>
      <c r="E66" s="4"/>
      <c r="F66" s="4" t="s">
        <v>168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41.4" x14ac:dyDescent="0.25">
      <c r="A67" s="16" t="s">
        <v>72</v>
      </c>
      <c r="B67" s="37" t="s">
        <v>169</v>
      </c>
      <c r="C67" s="4" t="s">
        <v>21</v>
      </c>
      <c r="D67" s="14" t="s">
        <v>21</v>
      </c>
      <c r="E67" s="4"/>
      <c r="F67" s="4" t="s">
        <v>170</v>
      </c>
      <c r="G67" s="4"/>
      <c r="H67" s="4" t="s">
        <v>171</v>
      </c>
      <c r="I67" s="4" t="s">
        <v>121</v>
      </c>
      <c r="J67" s="14" t="s">
        <v>122</v>
      </c>
      <c r="K67" s="4"/>
      <c r="L67" s="4"/>
      <c r="M67" s="4"/>
      <c r="N67" s="4"/>
      <c r="O67" s="4"/>
      <c r="P67" s="4"/>
      <c r="Q67" s="4"/>
      <c r="R67" s="4"/>
    </row>
    <row r="68" spans="1:18" ht="15.75" customHeight="1" x14ac:dyDescent="0.25">
      <c r="A68" s="16" t="s">
        <v>52</v>
      </c>
      <c r="B68" s="37" t="s">
        <v>103</v>
      </c>
    </row>
    <row r="69" spans="1:18" x14ac:dyDescent="0.25">
      <c r="A69" s="16" t="s">
        <v>52</v>
      </c>
      <c r="B69" s="37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16" t="s">
        <v>18</v>
      </c>
      <c r="B70" s="37" t="s">
        <v>172</v>
      </c>
      <c r="C70" s="4" t="s">
        <v>21</v>
      </c>
      <c r="D70" s="15" t="s">
        <v>173</v>
      </c>
      <c r="E70" s="4"/>
      <c r="F70" s="4"/>
      <c r="G70" s="4" t="s">
        <v>23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82.8" x14ac:dyDescent="0.25">
      <c r="A71" s="16" t="s">
        <v>76</v>
      </c>
      <c r="B71" s="37" t="s">
        <v>174</v>
      </c>
      <c r="C71" s="42" t="s">
        <v>515</v>
      </c>
      <c r="D71" s="15" t="s">
        <v>548</v>
      </c>
      <c r="E71" s="4"/>
      <c r="F71" s="4"/>
      <c r="G71" s="4"/>
    </row>
    <row r="72" spans="1:18" ht="41.4" x14ac:dyDescent="0.25">
      <c r="A72" s="16" t="s">
        <v>76</v>
      </c>
      <c r="B72" s="37" t="s">
        <v>175</v>
      </c>
      <c r="C72" s="4" t="s">
        <v>522</v>
      </c>
      <c r="D72" s="15" t="s">
        <v>535</v>
      </c>
      <c r="E72" s="4"/>
      <c r="F72" s="4" t="s">
        <v>530</v>
      </c>
      <c r="G72" s="4"/>
    </row>
    <row r="73" spans="1:18" ht="55.2" x14ac:dyDescent="0.25">
      <c r="A73" s="16" t="s">
        <v>76</v>
      </c>
      <c r="B73" s="37" t="s">
        <v>524</v>
      </c>
      <c r="C73" s="4" t="s">
        <v>522</v>
      </c>
      <c r="D73" s="15" t="s">
        <v>534</v>
      </c>
      <c r="E73" s="4"/>
      <c r="F73" s="4" t="s">
        <v>531</v>
      </c>
      <c r="G73" s="4"/>
    </row>
    <row r="74" spans="1:18" ht="55.2" x14ac:dyDescent="0.25">
      <c r="A74" s="16" t="s">
        <v>76</v>
      </c>
      <c r="B74" s="37" t="s">
        <v>176</v>
      </c>
      <c r="C74" s="4" t="s">
        <v>544</v>
      </c>
      <c r="D74" s="14" t="s">
        <v>543</v>
      </c>
      <c r="E74" s="4"/>
      <c r="F74" s="4" t="s">
        <v>537</v>
      </c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69" x14ac:dyDescent="0.25">
      <c r="A75" s="16" t="s">
        <v>76</v>
      </c>
      <c r="B75" s="37" t="s">
        <v>177</v>
      </c>
      <c r="C75" s="4" t="s">
        <v>178</v>
      </c>
      <c r="D75" s="15" t="s">
        <v>179</v>
      </c>
      <c r="E75" s="4"/>
      <c r="F75" s="4" t="s">
        <v>537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5.75" customHeight="1" x14ac:dyDescent="0.25">
      <c r="A76" s="16" t="s">
        <v>52</v>
      </c>
      <c r="B76" s="37" t="s">
        <v>172</v>
      </c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5.75" customHeight="1" x14ac:dyDescent="0.25">
      <c r="A77" s="16" t="s">
        <v>52</v>
      </c>
      <c r="B77" s="16" t="s">
        <v>88</v>
      </c>
    </row>
    <row r="78" spans="1:18" ht="164.4" customHeight="1" x14ac:dyDescent="0.25">
      <c r="A78" s="5" t="s">
        <v>53</v>
      </c>
      <c r="B78" s="5" t="s">
        <v>180</v>
      </c>
      <c r="C78" s="5" t="s">
        <v>21</v>
      </c>
      <c r="D78" s="5" t="s">
        <v>21</v>
      </c>
      <c r="K78" s="5" t="s">
        <v>545</v>
      </c>
      <c r="Q78" s="5" t="s">
        <v>24</v>
      </c>
    </row>
    <row r="79" spans="1:18" ht="110.4" x14ac:dyDescent="0.25">
      <c r="A79" s="5" t="s">
        <v>53</v>
      </c>
      <c r="B79" s="5" t="s">
        <v>538</v>
      </c>
      <c r="C79" s="5" t="s">
        <v>21</v>
      </c>
      <c r="D79" s="5" t="s">
        <v>21</v>
      </c>
      <c r="K79" s="5" t="s">
        <v>546</v>
      </c>
      <c r="Q79" s="5" t="s">
        <v>24</v>
      </c>
    </row>
    <row r="80" spans="1:18" ht="15.75" customHeight="1" x14ac:dyDescent="0.25">
      <c r="A80" s="5" t="s">
        <v>53</v>
      </c>
      <c r="B80" s="5" t="s">
        <v>181</v>
      </c>
      <c r="C80" s="5" t="s">
        <v>21</v>
      </c>
      <c r="D80" s="5" t="s">
        <v>21</v>
      </c>
      <c r="K80" s="5" t="s">
        <v>182</v>
      </c>
      <c r="Q80" s="5" t="s">
        <v>24</v>
      </c>
    </row>
    <row r="81" spans="1:1024" ht="15.75" customHeight="1" x14ac:dyDescent="0.25">
      <c r="A81" s="5" t="s">
        <v>53</v>
      </c>
      <c r="B81" s="5" t="s">
        <v>541</v>
      </c>
      <c r="C81" s="5" t="s">
        <v>21</v>
      </c>
      <c r="D81" s="5" t="s">
        <v>21</v>
      </c>
      <c r="K81" s="5" t="s">
        <v>539</v>
      </c>
      <c r="Q81" s="5" t="s">
        <v>24</v>
      </c>
    </row>
    <row r="82" spans="1:1024" ht="15.75" customHeight="1" x14ac:dyDescent="0.25">
      <c r="A82" s="5" t="s">
        <v>53</v>
      </c>
      <c r="B82" s="5" t="s">
        <v>183</v>
      </c>
      <c r="C82" s="5" t="s">
        <v>21</v>
      </c>
      <c r="D82" s="5" t="s">
        <v>21</v>
      </c>
      <c r="K82" s="5" t="s">
        <v>184</v>
      </c>
      <c r="Q82" s="5" t="s">
        <v>24</v>
      </c>
    </row>
    <row r="83" spans="1:1024" ht="15.75" customHeight="1" x14ac:dyDescent="0.25">
      <c r="A83" s="5" t="s">
        <v>53</v>
      </c>
      <c r="B83" s="5" t="s">
        <v>542</v>
      </c>
      <c r="C83" s="5" t="s">
        <v>21</v>
      </c>
      <c r="D83" s="5" t="s">
        <v>21</v>
      </c>
      <c r="K83" s="5" t="s">
        <v>540</v>
      </c>
      <c r="Q83" s="5" t="s">
        <v>24</v>
      </c>
    </row>
    <row r="84" spans="1:1024" ht="15.75" customHeight="1" x14ac:dyDescent="0.25">
      <c r="A84" s="38" t="s">
        <v>18</v>
      </c>
      <c r="B84" s="38" t="s">
        <v>185</v>
      </c>
      <c r="C84" s="5" t="s">
        <v>21</v>
      </c>
      <c r="D84" s="5" t="s">
        <v>21</v>
      </c>
      <c r="G84" s="4" t="s">
        <v>23</v>
      </c>
      <c r="Q84" s="5" t="s">
        <v>24</v>
      </c>
    </row>
    <row r="85" spans="1:1024" x14ac:dyDescent="0.25">
      <c r="A85" s="17" t="s">
        <v>18</v>
      </c>
      <c r="B85" s="18" t="s">
        <v>186</v>
      </c>
      <c r="C85" s="4" t="s">
        <v>21</v>
      </c>
      <c r="D85" s="15" t="s">
        <v>187</v>
      </c>
      <c r="E85" s="4"/>
      <c r="F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024" ht="55.2" x14ac:dyDescent="0.25">
      <c r="A86" s="17" t="s">
        <v>76</v>
      </c>
      <c r="B86" s="18" t="s">
        <v>188</v>
      </c>
      <c r="C86" s="4" t="s">
        <v>189</v>
      </c>
      <c r="D86" s="14" t="s">
        <v>190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024" ht="15.75" customHeight="1" x14ac:dyDescent="0.25">
      <c r="A87" s="17" t="s">
        <v>191</v>
      </c>
      <c r="B87" s="18" t="s">
        <v>192</v>
      </c>
      <c r="C87" s="4" t="s">
        <v>193</v>
      </c>
      <c r="D87" s="15" t="s">
        <v>194</v>
      </c>
      <c r="E87" s="4" t="s">
        <v>57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024" ht="15.75" customHeight="1" x14ac:dyDescent="0.25">
      <c r="A88" s="17" t="s">
        <v>52</v>
      </c>
      <c r="B88" s="18" t="s">
        <v>186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024" ht="15.75" customHeight="1" x14ac:dyDescent="0.25">
      <c r="A89" s="19" t="s">
        <v>18</v>
      </c>
      <c r="B89" s="20" t="s">
        <v>195</v>
      </c>
      <c r="C89" s="4" t="s">
        <v>21</v>
      </c>
      <c r="D89" s="4" t="s">
        <v>21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024" ht="96.6" x14ac:dyDescent="0.25">
      <c r="A90" s="19" t="s">
        <v>196</v>
      </c>
      <c r="B90" s="20" t="s">
        <v>197</v>
      </c>
      <c r="C90" s="4" t="s">
        <v>198</v>
      </c>
      <c r="D90" s="14" t="s">
        <v>199</v>
      </c>
      <c r="E90" s="4" t="s">
        <v>57</v>
      </c>
      <c r="F90" s="4" t="s">
        <v>200</v>
      </c>
      <c r="G90" s="4"/>
      <c r="H90" s="4" t="s">
        <v>201</v>
      </c>
      <c r="I90" s="4" t="s">
        <v>202</v>
      </c>
      <c r="J90" s="15" t="s">
        <v>203</v>
      </c>
      <c r="K90" s="4"/>
      <c r="L90" s="4"/>
      <c r="M90" s="4"/>
      <c r="N90" s="4"/>
      <c r="O90" s="4"/>
      <c r="P90" s="4"/>
      <c r="Q90" s="4"/>
      <c r="R90" s="4"/>
    </row>
    <row r="91" spans="1:1024" ht="15.75" customHeight="1" x14ac:dyDescent="0.25">
      <c r="A91" s="19" t="s">
        <v>204</v>
      </c>
      <c r="B91" s="20" t="s">
        <v>205</v>
      </c>
      <c r="C91" s="4" t="s">
        <v>206</v>
      </c>
      <c r="D91" s="14" t="s">
        <v>207</v>
      </c>
      <c r="E91" s="4"/>
      <c r="F91" s="4" t="s">
        <v>208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024" ht="15.75" customHeight="1" x14ac:dyDescent="0.25">
      <c r="A92" s="19" t="s">
        <v>52</v>
      </c>
      <c r="B92" s="20" t="s">
        <v>195</v>
      </c>
      <c r="C92" s="4"/>
      <c r="D92" s="1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024" ht="15.75" customHeight="1" x14ac:dyDescent="0.25">
      <c r="A93" s="10" t="s">
        <v>18</v>
      </c>
      <c r="B93" s="11" t="s">
        <v>209</v>
      </c>
      <c r="C93" s="4" t="s">
        <v>21</v>
      </c>
      <c r="D93" s="4" t="s">
        <v>21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024" ht="165.6" x14ac:dyDescent="0.25">
      <c r="A94" s="10" t="s">
        <v>210</v>
      </c>
      <c r="B94" s="11" t="s">
        <v>211</v>
      </c>
      <c r="C94" s="4" t="s">
        <v>212</v>
      </c>
      <c r="D94" s="14" t="s">
        <v>213</v>
      </c>
      <c r="E94" s="4" t="s">
        <v>57</v>
      </c>
      <c r="F94" s="4" t="s">
        <v>214</v>
      </c>
      <c r="G94" s="4"/>
      <c r="H94" s="4" t="s">
        <v>215</v>
      </c>
      <c r="I94" s="4" t="s">
        <v>202</v>
      </c>
      <c r="J94" s="15" t="s">
        <v>203</v>
      </c>
      <c r="K94" s="4"/>
      <c r="L94" s="4"/>
      <c r="M94" s="4"/>
      <c r="N94" s="4"/>
      <c r="O94" s="4"/>
      <c r="P94" s="4"/>
      <c r="Q94" s="4"/>
      <c r="R94" s="4"/>
    </row>
    <row r="95" spans="1:1024" ht="15.75" customHeight="1" x14ac:dyDescent="0.25">
      <c r="A95" s="21" t="s">
        <v>204</v>
      </c>
      <c r="B95" s="11" t="s">
        <v>216</v>
      </c>
      <c r="C95" s="4" t="s">
        <v>217</v>
      </c>
      <c r="D95" s="15" t="s">
        <v>218</v>
      </c>
      <c r="E95" s="4" t="s">
        <v>219</v>
      </c>
      <c r="F95" s="4" t="s">
        <v>220</v>
      </c>
      <c r="G95" s="4"/>
      <c r="H95" s="4" t="s">
        <v>221</v>
      </c>
      <c r="I95" s="4" t="s">
        <v>222</v>
      </c>
      <c r="J95" s="15" t="s">
        <v>223</v>
      </c>
      <c r="K95" s="4"/>
      <c r="L95" s="4"/>
      <c r="M95" s="4"/>
      <c r="N95" s="4"/>
      <c r="O95" s="4"/>
      <c r="P95" s="4"/>
      <c r="Q95" s="4"/>
      <c r="R95" s="4"/>
    </row>
    <row r="96" spans="1:1024" ht="13.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  <c r="RN96" s="12"/>
      <c r="RO96" s="12"/>
      <c r="RP96" s="12"/>
      <c r="RQ96" s="12"/>
      <c r="RR96" s="12"/>
      <c r="RS96" s="12"/>
      <c r="RT96" s="12"/>
      <c r="RU96" s="12"/>
      <c r="RV96" s="12"/>
      <c r="RW96" s="12"/>
      <c r="RX96" s="12"/>
      <c r="RY96" s="12"/>
      <c r="RZ96" s="12"/>
      <c r="SA96" s="12"/>
      <c r="SB96" s="12"/>
      <c r="SC96" s="12"/>
      <c r="SD96" s="12"/>
      <c r="SE96" s="12"/>
      <c r="SF96" s="12"/>
      <c r="SG96" s="12"/>
      <c r="SH96" s="12"/>
      <c r="SI96" s="12"/>
      <c r="SJ96" s="12"/>
      <c r="SK96" s="12"/>
      <c r="SL96" s="12"/>
      <c r="SM96" s="12"/>
      <c r="SN96" s="12"/>
      <c r="SO96" s="12"/>
      <c r="SP96" s="12"/>
      <c r="SQ96" s="12"/>
      <c r="SR96" s="12"/>
      <c r="SS96" s="12"/>
      <c r="ST96" s="12"/>
      <c r="SU96" s="12"/>
      <c r="SV96" s="12"/>
      <c r="SW96" s="12"/>
      <c r="SX96" s="12"/>
      <c r="SY96" s="12"/>
      <c r="SZ96" s="12"/>
      <c r="TA96" s="12"/>
      <c r="TB96" s="12"/>
      <c r="TC96" s="12"/>
      <c r="TD96" s="12"/>
      <c r="TE96" s="12"/>
      <c r="TF96" s="12"/>
      <c r="TG96" s="12"/>
      <c r="TH96" s="12"/>
      <c r="TI96" s="12"/>
      <c r="TJ96" s="12"/>
      <c r="TK96" s="12"/>
      <c r="TL96" s="12"/>
      <c r="TM96" s="12"/>
      <c r="TN96" s="12"/>
      <c r="TO96" s="12"/>
      <c r="TP96" s="12"/>
      <c r="TQ96" s="12"/>
      <c r="TR96" s="12"/>
      <c r="TS96" s="12"/>
      <c r="TT96" s="12"/>
      <c r="TU96" s="12"/>
      <c r="TV96" s="12"/>
      <c r="TW96" s="12"/>
      <c r="TX96" s="12"/>
      <c r="TY96" s="12"/>
      <c r="TZ96" s="12"/>
      <c r="UA96" s="12"/>
      <c r="UB96" s="12"/>
      <c r="UC96" s="12"/>
      <c r="UD96" s="12"/>
      <c r="UE96" s="12"/>
      <c r="UF96" s="12"/>
      <c r="UG96" s="12"/>
      <c r="UH96" s="12"/>
      <c r="UI96" s="12"/>
      <c r="UJ96" s="12"/>
      <c r="UK96" s="12"/>
      <c r="UL96" s="12"/>
      <c r="UM96" s="12"/>
      <c r="UN96" s="12"/>
      <c r="UO96" s="12"/>
      <c r="UP96" s="12"/>
      <c r="UQ96" s="12"/>
      <c r="UR96" s="12"/>
      <c r="US96" s="12"/>
      <c r="UT96" s="12"/>
      <c r="UU96" s="12"/>
      <c r="UV96" s="12"/>
      <c r="UW96" s="12"/>
      <c r="UX96" s="12"/>
      <c r="UY96" s="12"/>
      <c r="UZ96" s="12"/>
      <c r="VA96" s="12"/>
      <c r="VB96" s="12"/>
      <c r="VC96" s="12"/>
      <c r="VD96" s="12"/>
      <c r="VE96" s="12"/>
      <c r="VF96" s="12"/>
      <c r="VG96" s="12"/>
      <c r="VH96" s="12"/>
      <c r="VI96" s="12"/>
      <c r="VJ96" s="12"/>
      <c r="VK96" s="12"/>
      <c r="VL96" s="12"/>
      <c r="VM96" s="12"/>
      <c r="VN96" s="12"/>
      <c r="VO96" s="12"/>
      <c r="VP96" s="12"/>
      <c r="VQ96" s="12"/>
      <c r="VR96" s="12"/>
      <c r="VS96" s="12"/>
      <c r="VT96" s="12"/>
      <c r="VU96" s="12"/>
      <c r="VV96" s="12"/>
      <c r="VW96" s="12"/>
      <c r="VX96" s="12"/>
      <c r="VY96" s="12"/>
      <c r="VZ96" s="12"/>
      <c r="WA96" s="12"/>
      <c r="WB96" s="12"/>
      <c r="WC96" s="12"/>
      <c r="WD96" s="12"/>
      <c r="WE96" s="12"/>
      <c r="WF96" s="12"/>
      <c r="WG96" s="12"/>
      <c r="WH96" s="12"/>
      <c r="WI96" s="12"/>
      <c r="WJ96" s="12"/>
      <c r="WK96" s="12"/>
      <c r="WL96" s="12"/>
      <c r="WM96" s="12"/>
      <c r="WN96" s="12"/>
      <c r="WO96" s="12"/>
      <c r="WP96" s="12"/>
      <c r="WQ96" s="12"/>
      <c r="WR96" s="12"/>
      <c r="WS96" s="12"/>
      <c r="WT96" s="12"/>
      <c r="WU96" s="12"/>
      <c r="WV96" s="12"/>
      <c r="WW96" s="12"/>
      <c r="WX96" s="12"/>
      <c r="WY96" s="12"/>
      <c r="WZ96" s="12"/>
      <c r="XA96" s="12"/>
      <c r="XB96" s="12"/>
      <c r="XC96" s="12"/>
      <c r="XD96" s="12"/>
      <c r="XE96" s="12"/>
      <c r="XF96" s="12"/>
      <c r="XG96" s="12"/>
      <c r="XH96" s="12"/>
      <c r="XI96" s="12"/>
      <c r="XJ96" s="12"/>
      <c r="XK96" s="12"/>
      <c r="XL96" s="12"/>
      <c r="XM96" s="12"/>
      <c r="XN96" s="12"/>
      <c r="XO96" s="12"/>
      <c r="XP96" s="12"/>
      <c r="XQ96" s="12"/>
      <c r="XR96" s="12"/>
      <c r="XS96" s="12"/>
      <c r="XT96" s="12"/>
      <c r="XU96" s="12"/>
      <c r="XV96" s="12"/>
      <c r="XW96" s="12"/>
      <c r="XX96" s="12"/>
      <c r="XY96" s="12"/>
      <c r="XZ96" s="12"/>
      <c r="YA96" s="12"/>
      <c r="YB96" s="12"/>
      <c r="YC96" s="12"/>
      <c r="YD96" s="12"/>
      <c r="YE96" s="12"/>
      <c r="YF96" s="12"/>
      <c r="YG96" s="12"/>
      <c r="YH96" s="12"/>
      <c r="YI96" s="12"/>
      <c r="YJ96" s="12"/>
      <c r="YK96" s="12"/>
      <c r="YL96" s="12"/>
      <c r="YM96" s="12"/>
      <c r="YN96" s="12"/>
      <c r="YO96" s="12"/>
      <c r="YP96" s="12"/>
      <c r="YQ96" s="12"/>
      <c r="YR96" s="12"/>
      <c r="YS96" s="12"/>
      <c r="YT96" s="12"/>
      <c r="YU96" s="12"/>
      <c r="YV96" s="12"/>
      <c r="YW96" s="12"/>
      <c r="YX96" s="12"/>
      <c r="YY96" s="12"/>
      <c r="YZ96" s="12"/>
      <c r="ZA96" s="12"/>
      <c r="ZB96" s="12"/>
      <c r="ZC96" s="12"/>
      <c r="ZD96" s="12"/>
      <c r="ZE96" s="12"/>
      <c r="ZF96" s="12"/>
      <c r="ZG96" s="12"/>
      <c r="ZH96" s="12"/>
      <c r="ZI96" s="12"/>
      <c r="ZJ96" s="12"/>
      <c r="ZK96" s="12"/>
      <c r="ZL96" s="12"/>
      <c r="ZM96" s="12"/>
      <c r="ZN96" s="12"/>
      <c r="ZO96" s="12"/>
      <c r="ZP96" s="12"/>
      <c r="ZQ96" s="12"/>
      <c r="ZR96" s="12"/>
      <c r="ZS96" s="12"/>
      <c r="ZT96" s="12"/>
      <c r="ZU96" s="12"/>
      <c r="ZV96" s="12"/>
      <c r="ZW96" s="12"/>
      <c r="ZX96" s="12"/>
      <c r="ZY96" s="12"/>
      <c r="ZZ96" s="12"/>
      <c r="AAA96" s="12"/>
      <c r="AAB96" s="12"/>
      <c r="AAC96" s="12"/>
      <c r="AAD96" s="12"/>
      <c r="AAE96" s="12"/>
      <c r="AAF96" s="12"/>
      <c r="AAG96" s="12"/>
      <c r="AAH96" s="12"/>
      <c r="AAI96" s="12"/>
      <c r="AAJ96" s="12"/>
      <c r="AAK96" s="12"/>
      <c r="AAL96" s="12"/>
      <c r="AAM96" s="12"/>
      <c r="AAN96" s="12"/>
      <c r="AAO96" s="12"/>
      <c r="AAP96" s="12"/>
      <c r="AAQ96" s="12"/>
      <c r="AAR96" s="12"/>
      <c r="AAS96" s="12"/>
      <c r="AAT96" s="12"/>
      <c r="AAU96" s="12"/>
      <c r="AAV96" s="12"/>
      <c r="AAW96" s="12"/>
      <c r="AAX96" s="12"/>
      <c r="AAY96" s="12"/>
      <c r="AAZ96" s="12"/>
      <c r="ABA96" s="12"/>
      <c r="ABB96" s="12"/>
      <c r="ABC96" s="12"/>
      <c r="ABD96" s="12"/>
      <c r="ABE96" s="12"/>
      <c r="ABF96" s="12"/>
      <c r="ABG96" s="12"/>
      <c r="ABH96" s="12"/>
      <c r="ABI96" s="12"/>
      <c r="ABJ96" s="12"/>
      <c r="ABK96" s="12"/>
      <c r="ABL96" s="12"/>
      <c r="ABM96" s="12"/>
      <c r="ABN96" s="12"/>
      <c r="ABO96" s="12"/>
      <c r="ABP96" s="12"/>
      <c r="ABQ96" s="12"/>
      <c r="ABR96" s="12"/>
      <c r="ABS96" s="12"/>
      <c r="ABT96" s="12"/>
      <c r="ABU96" s="12"/>
      <c r="ABV96" s="12"/>
      <c r="ABW96" s="12"/>
      <c r="ABX96" s="12"/>
      <c r="ABY96" s="12"/>
      <c r="ABZ96" s="12"/>
      <c r="ACA96" s="12"/>
      <c r="ACB96" s="12"/>
      <c r="ACC96" s="12"/>
      <c r="ACD96" s="12"/>
      <c r="ACE96" s="12"/>
      <c r="ACF96" s="12"/>
      <c r="ACG96" s="12"/>
      <c r="ACH96" s="12"/>
      <c r="ACI96" s="12"/>
      <c r="ACJ96" s="12"/>
      <c r="ACK96" s="12"/>
      <c r="ACL96" s="12"/>
      <c r="ACM96" s="12"/>
      <c r="ACN96" s="12"/>
      <c r="ACO96" s="12"/>
      <c r="ACP96" s="12"/>
      <c r="ACQ96" s="12"/>
      <c r="ACR96" s="12"/>
      <c r="ACS96" s="12"/>
      <c r="ACT96" s="12"/>
      <c r="ACU96" s="12"/>
      <c r="ACV96" s="12"/>
      <c r="ACW96" s="12"/>
      <c r="ACX96" s="12"/>
      <c r="ACY96" s="12"/>
      <c r="ACZ96" s="12"/>
      <c r="ADA96" s="12"/>
      <c r="ADB96" s="12"/>
      <c r="ADC96" s="12"/>
      <c r="ADD96" s="12"/>
      <c r="ADE96" s="12"/>
      <c r="ADF96" s="12"/>
      <c r="ADG96" s="12"/>
      <c r="ADH96" s="12"/>
      <c r="ADI96" s="12"/>
      <c r="ADJ96" s="12"/>
      <c r="ADK96" s="12"/>
      <c r="ADL96" s="12"/>
      <c r="ADM96" s="12"/>
      <c r="ADN96" s="12"/>
      <c r="ADO96" s="12"/>
      <c r="ADP96" s="12"/>
      <c r="ADQ96" s="12"/>
      <c r="ADR96" s="12"/>
      <c r="ADS96" s="12"/>
      <c r="ADT96" s="12"/>
      <c r="ADU96" s="12"/>
      <c r="ADV96" s="12"/>
      <c r="ADW96" s="12"/>
      <c r="ADX96" s="12"/>
      <c r="ADY96" s="12"/>
      <c r="ADZ96" s="12"/>
      <c r="AEA96" s="12"/>
      <c r="AEB96" s="12"/>
      <c r="AEC96" s="12"/>
      <c r="AED96" s="12"/>
      <c r="AEE96" s="12"/>
      <c r="AEF96" s="12"/>
      <c r="AEG96" s="12"/>
      <c r="AEH96" s="12"/>
      <c r="AEI96" s="12"/>
      <c r="AEJ96" s="12"/>
      <c r="AEK96" s="12"/>
      <c r="AEL96" s="12"/>
      <c r="AEM96" s="12"/>
      <c r="AEN96" s="12"/>
      <c r="AEO96" s="12"/>
      <c r="AEP96" s="12"/>
      <c r="AEQ96" s="12"/>
      <c r="AER96" s="12"/>
      <c r="AES96" s="12"/>
      <c r="AET96" s="12"/>
      <c r="AEU96" s="12"/>
      <c r="AEV96" s="12"/>
      <c r="AEW96" s="12"/>
      <c r="AEX96" s="12"/>
      <c r="AEY96" s="12"/>
      <c r="AEZ96" s="12"/>
      <c r="AFA96" s="12"/>
      <c r="AFB96" s="12"/>
      <c r="AFC96" s="12"/>
      <c r="AFD96" s="12"/>
      <c r="AFE96" s="12"/>
      <c r="AFF96" s="12"/>
      <c r="AFG96" s="12"/>
      <c r="AFH96" s="12"/>
      <c r="AFI96" s="12"/>
      <c r="AFJ96" s="12"/>
      <c r="AFK96" s="12"/>
      <c r="AFL96" s="12"/>
      <c r="AFM96" s="12"/>
      <c r="AFN96" s="12"/>
      <c r="AFO96" s="12"/>
      <c r="AFP96" s="12"/>
      <c r="AFQ96" s="12"/>
      <c r="AFR96" s="12"/>
      <c r="AFS96" s="12"/>
      <c r="AFT96" s="12"/>
      <c r="AFU96" s="12"/>
      <c r="AFV96" s="12"/>
      <c r="AFW96" s="12"/>
      <c r="AFX96" s="12"/>
      <c r="AFY96" s="12"/>
      <c r="AFZ96" s="12"/>
      <c r="AGA96" s="12"/>
      <c r="AGB96" s="12"/>
      <c r="AGC96" s="12"/>
      <c r="AGD96" s="12"/>
      <c r="AGE96" s="12"/>
      <c r="AGF96" s="12"/>
      <c r="AGG96" s="12"/>
      <c r="AGH96" s="12"/>
      <c r="AGI96" s="12"/>
      <c r="AGJ96" s="12"/>
      <c r="AGK96" s="12"/>
      <c r="AGL96" s="12"/>
      <c r="AGM96" s="12"/>
      <c r="AGN96" s="12"/>
      <c r="AGO96" s="12"/>
      <c r="AGP96" s="12"/>
      <c r="AGQ96" s="12"/>
      <c r="AGR96" s="12"/>
      <c r="AGS96" s="12"/>
      <c r="AGT96" s="12"/>
      <c r="AGU96" s="12"/>
      <c r="AGV96" s="12"/>
      <c r="AGW96" s="12"/>
      <c r="AGX96" s="12"/>
      <c r="AGY96" s="12"/>
      <c r="AGZ96" s="12"/>
      <c r="AHA96" s="12"/>
      <c r="AHB96" s="12"/>
      <c r="AHC96" s="12"/>
      <c r="AHD96" s="12"/>
      <c r="AHE96" s="12"/>
      <c r="AHF96" s="12"/>
      <c r="AHG96" s="12"/>
      <c r="AHH96" s="12"/>
      <c r="AHI96" s="12"/>
      <c r="AHJ96" s="12"/>
      <c r="AHK96" s="12"/>
      <c r="AHL96" s="12"/>
      <c r="AHM96" s="12"/>
      <c r="AHN96" s="12"/>
      <c r="AHO96" s="12"/>
      <c r="AHP96" s="12"/>
      <c r="AHQ96" s="12"/>
      <c r="AHR96" s="12"/>
      <c r="AHS96" s="12"/>
      <c r="AHT96" s="12"/>
      <c r="AHU96" s="12"/>
      <c r="AHV96" s="12"/>
      <c r="AHW96" s="12"/>
      <c r="AHX96" s="12"/>
      <c r="AHY96" s="12"/>
      <c r="AHZ96" s="12"/>
      <c r="AIA96" s="12"/>
      <c r="AIB96" s="12"/>
      <c r="AIC96" s="12"/>
      <c r="AID96" s="12"/>
      <c r="AIE96" s="12"/>
      <c r="AIF96" s="12"/>
      <c r="AIG96" s="12"/>
      <c r="AIH96" s="12"/>
      <c r="AII96" s="12"/>
      <c r="AIJ96" s="12"/>
      <c r="AIK96" s="12"/>
      <c r="AIL96" s="12"/>
      <c r="AIM96" s="12"/>
      <c r="AIN96" s="12"/>
      <c r="AIO96" s="12"/>
      <c r="AIP96" s="12"/>
      <c r="AIQ96" s="12"/>
      <c r="AIR96" s="12"/>
      <c r="AIS96" s="12"/>
      <c r="AIT96" s="12"/>
      <c r="AIU96" s="12"/>
      <c r="AIV96" s="12"/>
      <c r="AIW96" s="12"/>
      <c r="AIX96" s="12"/>
      <c r="AIY96" s="12"/>
      <c r="AIZ96" s="12"/>
      <c r="AJA96" s="12"/>
      <c r="AJB96" s="12"/>
      <c r="AJC96" s="12"/>
      <c r="AJD96" s="12"/>
      <c r="AJE96" s="12"/>
      <c r="AJF96" s="12"/>
      <c r="AJG96" s="12"/>
      <c r="AJH96" s="12"/>
      <c r="AJI96" s="12"/>
      <c r="AJJ96" s="12"/>
      <c r="AJK96" s="12"/>
      <c r="AJL96" s="12"/>
      <c r="AJM96" s="12"/>
      <c r="AJN96" s="12"/>
      <c r="AJO96" s="12"/>
      <c r="AJP96" s="12"/>
      <c r="AJQ96" s="12"/>
      <c r="AJR96" s="12"/>
      <c r="AJS96" s="12"/>
      <c r="AJT96" s="12"/>
      <c r="AJU96" s="12"/>
      <c r="AJV96" s="12"/>
      <c r="AJW96" s="12"/>
      <c r="AJX96" s="12"/>
      <c r="AJY96" s="12"/>
      <c r="AJZ96" s="12"/>
      <c r="AKA96" s="12"/>
      <c r="AKB96" s="12"/>
      <c r="AKC96" s="12"/>
      <c r="AKD96" s="12"/>
      <c r="AKE96" s="12"/>
      <c r="AKF96" s="12"/>
      <c r="AKG96" s="12"/>
      <c r="AKH96" s="12"/>
      <c r="AKI96" s="12"/>
      <c r="AKJ96" s="12"/>
      <c r="AKK96" s="12"/>
      <c r="AKL96" s="12"/>
      <c r="AKM96" s="12"/>
      <c r="AKN96" s="12"/>
      <c r="AKO96" s="12"/>
      <c r="AKP96" s="12"/>
      <c r="AKQ96" s="12"/>
      <c r="AKR96" s="12"/>
      <c r="AKS96" s="12"/>
      <c r="AKT96" s="12"/>
      <c r="AKU96" s="12"/>
      <c r="AKV96" s="12"/>
      <c r="AKW96" s="12"/>
      <c r="AKX96" s="12"/>
      <c r="AKY96" s="12"/>
      <c r="AKZ96" s="12"/>
      <c r="ALA96" s="12"/>
      <c r="ALB96" s="12"/>
      <c r="ALC96" s="12"/>
      <c r="ALD96" s="12"/>
      <c r="ALE96" s="12"/>
      <c r="ALF96" s="12"/>
      <c r="ALG96" s="12"/>
      <c r="ALH96" s="12"/>
      <c r="ALI96" s="12"/>
      <c r="ALJ96" s="12"/>
      <c r="ALK96" s="12"/>
      <c r="ALL96" s="12"/>
      <c r="ALM96" s="12"/>
      <c r="ALN96" s="12"/>
      <c r="ALO96" s="12"/>
      <c r="ALP96" s="12"/>
      <c r="ALQ96" s="12"/>
      <c r="ALR96" s="12"/>
      <c r="ALS96" s="12"/>
      <c r="ALT96" s="12"/>
      <c r="ALU96" s="12"/>
      <c r="ALV96" s="12"/>
      <c r="ALW96" s="12"/>
      <c r="ALX96" s="12"/>
      <c r="ALY96" s="12"/>
      <c r="ALZ96" s="12"/>
      <c r="AMA96" s="12"/>
      <c r="AMB96" s="12"/>
      <c r="AMC96" s="12"/>
      <c r="AMD96" s="12"/>
      <c r="AME96" s="12"/>
      <c r="AMF96" s="12"/>
      <c r="AMG96" s="12"/>
      <c r="AMH96" s="12"/>
      <c r="AMI96" s="12"/>
      <c r="AMJ96" s="12"/>
    </row>
    <row r="97" spans="1:18" ht="15.75" customHeight="1" x14ac:dyDescent="0.25">
      <c r="A97" s="10" t="s">
        <v>52</v>
      </c>
      <c r="B97" s="10" t="s">
        <v>209</v>
      </c>
      <c r="C97" s="4"/>
      <c r="D97" s="4"/>
      <c r="E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R97" s="4"/>
    </row>
    <row r="98" spans="1:18" ht="15.75" customHeight="1" x14ac:dyDescent="0.25">
      <c r="A98" s="38" t="s">
        <v>52</v>
      </c>
      <c r="B98" s="38" t="s">
        <v>185</v>
      </c>
    </row>
    <row r="99" spans="1:18" ht="15.75" customHeight="1" x14ac:dyDescent="0.25">
      <c r="A99" s="17" t="s">
        <v>18</v>
      </c>
      <c r="B99" s="17" t="s">
        <v>224</v>
      </c>
      <c r="C99" s="5" t="s">
        <v>21</v>
      </c>
      <c r="D99" s="22" t="s">
        <v>225</v>
      </c>
      <c r="F99" s="4"/>
      <c r="G99" s="5" t="s">
        <v>23</v>
      </c>
    </row>
    <row r="100" spans="1:18" ht="27.6" x14ac:dyDescent="0.25">
      <c r="A100" s="17" t="s">
        <v>76</v>
      </c>
      <c r="B100" s="17" t="s">
        <v>226</v>
      </c>
      <c r="C100" s="5" t="s">
        <v>227</v>
      </c>
      <c r="D100" s="15" t="s">
        <v>228</v>
      </c>
      <c r="Q100" s="5" t="s">
        <v>24</v>
      </c>
    </row>
    <row r="101" spans="1:18" ht="15.75" customHeight="1" x14ac:dyDescent="0.25">
      <c r="A101" s="17" t="s">
        <v>104</v>
      </c>
      <c r="B101" s="17" t="s">
        <v>229</v>
      </c>
      <c r="C101" s="5" t="s">
        <v>230</v>
      </c>
      <c r="D101" s="15" t="s">
        <v>231</v>
      </c>
      <c r="E101" s="5" t="s">
        <v>57</v>
      </c>
    </row>
    <row r="102" spans="1:18" ht="15.75" customHeight="1" x14ac:dyDescent="0.25">
      <c r="A102" s="17" t="s">
        <v>104</v>
      </c>
      <c r="B102" s="17" t="s">
        <v>232</v>
      </c>
      <c r="C102" s="5" t="s">
        <v>233</v>
      </c>
      <c r="D102" s="14" t="s">
        <v>234</v>
      </c>
      <c r="E102" s="5" t="s">
        <v>57</v>
      </c>
    </row>
    <row r="103" spans="1:18" ht="15.75" customHeight="1" x14ac:dyDescent="0.25">
      <c r="A103" s="17" t="s">
        <v>104</v>
      </c>
      <c r="B103" s="17" t="s">
        <v>235</v>
      </c>
      <c r="C103" s="5" t="s">
        <v>236</v>
      </c>
      <c r="D103" s="14" t="s">
        <v>237</v>
      </c>
      <c r="E103" s="5" t="s">
        <v>57</v>
      </c>
    </row>
    <row r="104" spans="1:18" ht="15.75" customHeight="1" x14ac:dyDescent="0.25">
      <c r="A104" s="17" t="s">
        <v>104</v>
      </c>
      <c r="B104" s="17" t="s">
        <v>238</v>
      </c>
      <c r="C104" s="5" t="s">
        <v>239</v>
      </c>
      <c r="D104" s="15" t="s">
        <v>240</v>
      </c>
      <c r="E104" s="5" t="s">
        <v>57</v>
      </c>
    </row>
    <row r="105" spans="1:18" ht="15.75" customHeight="1" x14ac:dyDescent="0.25">
      <c r="A105" s="17" t="s">
        <v>104</v>
      </c>
      <c r="B105" s="17" t="s">
        <v>241</v>
      </c>
      <c r="C105" s="5" t="s">
        <v>242</v>
      </c>
      <c r="D105" s="14" t="s">
        <v>243</v>
      </c>
      <c r="E105" s="5" t="s">
        <v>57</v>
      </c>
    </row>
    <row r="106" spans="1:18" ht="15.75" customHeight="1" x14ac:dyDescent="0.25">
      <c r="A106" s="17" t="s">
        <v>104</v>
      </c>
      <c r="B106" s="17" t="s">
        <v>244</v>
      </c>
      <c r="C106" s="5" t="s">
        <v>245</v>
      </c>
      <c r="D106" s="14" t="s">
        <v>246</v>
      </c>
      <c r="E106" s="5" t="s">
        <v>57</v>
      </c>
    </row>
    <row r="107" spans="1:18" ht="15.75" customHeight="1" x14ac:dyDescent="0.25">
      <c r="A107" s="17" t="s">
        <v>104</v>
      </c>
      <c r="B107" s="17" t="s">
        <v>247</v>
      </c>
      <c r="C107" s="5" t="s">
        <v>248</v>
      </c>
      <c r="D107" s="15" t="s">
        <v>249</v>
      </c>
      <c r="E107" s="5" t="s">
        <v>57</v>
      </c>
    </row>
    <row r="108" spans="1:18" ht="15.75" customHeight="1" x14ac:dyDescent="0.25">
      <c r="A108" s="17" t="s">
        <v>104</v>
      </c>
      <c r="B108" s="17" t="s">
        <v>250</v>
      </c>
      <c r="C108" s="5" t="s">
        <v>251</v>
      </c>
      <c r="D108" s="14" t="s">
        <v>252</v>
      </c>
      <c r="E108" s="5" t="s">
        <v>57</v>
      </c>
    </row>
    <row r="109" spans="1:18" ht="15.75" customHeight="1" x14ac:dyDescent="0.25">
      <c r="A109" s="17" t="s">
        <v>104</v>
      </c>
      <c r="B109" s="17" t="s">
        <v>253</v>
      </c>
      <c r="C109" s="5" t="s">
        <v>254</v>
      </c>
      <c r="D109" s="14" t="s">
        <v>255</v>
      </c>
      <c r="E109" s="5" t="s">
        <v>57</v>
      </c>
    </row>
    <row r="110" spans="1:18" ht="15.75" customHeight="1" x14ac:dyDescent="0.25">
      <c r="A110" s="17" t="s">
        <v>204</v>
      </c>
      <c r="B110" s="17" t="s">
        <v>256</v>
      </c>
      <c r="C110" s="5" t="s">
        <v>257</v>
      </c>
      <c r="D110" s="14" t="s">
        <v>512</v>
      </c>
      <c r="E110" s="5" t="s">
        <v>219</v>
      </c>
    </row>
    <row r="111" spans="1:18" ht="138" x14ac:dyDescent="0.25">
      <c r="A111" s="17" t="s">
        <v>53</v>
      </c>
      <c r="B111" s="17" t="s">
        <v>258</v>
      </c>
      <c r="C111" s="5" t="s">
        <v>21</v>
      </c>
      <c r="D111" s="5" t="s">
        <v>21</v>
      </c>
      <c r="F111" s="4"/>
      <c r="K111" s="5" t="s">
        <v>259</v>
      </c>
      <c r="Q111" s="5" t="s">
        <v>24</v>
      </c>
    </row>
    <row r="112" spans="1:18" ht="82.8" x14ac:dyDescent="0.25">
      <c r="A112" s="17" t="s">
        <v>76</v>
      </c>
      <c r="B112" s="17" t="s">
        <v>260</v>
      </c>
      <c r="C112" s="5" t="s">
        <v>261</v>
      </c>
      <c r="D112" s="22" t="s">
        <v>547</v>
      </c>
      <c r="F112" s="4" t="s">
        <v>513</v>
      </c>
      <c r="Q112" s="5" t="s">
        <v>24</v>
      </c>
    </row>
    <row r="113" spans="1:17" ht="55.2" x14ac:dyDescent="0.25">
      <c r="A113" s="17" t="s">
        <v>76</v>
      </c>
      <c r="B113" s="17" t="s">
        <v>262</v>
      </c>
      <c r="C113" s="5" t="s">
        <v>517</v>
      </c>
      <c r="D113" s="5" t="s">
        <v>516</v>
      </c>
      <c r="F113" s="5" t="s">
        <v>514</v>
      </c>
      <c r="Q113" s="5" t="s">
        <v>24</v>
      </c>
    </row>
    <row r="114" spans="1:17" ht="15.75" customHeight="1" x14ac:dyDescent="0.25">
      <c r="A114" s="17" t="s">
        <v>52</v>
      </c>
      <c r="B114" s="17" t="s">
        <v>224</v>
      </c>
    </row>
    <row r="115" spans="1:17" ht="345" x14ac:dyDescent="0.25">
      <c r="A115" s="5" t="s">
        <v>76</v>
      </c>
      <c r="B115" s="5" t="s">
        <v>263</v>
      </c>
      <c r="C115" s="5" t="s">
        <v>511</v>
      </c>
      <c r="D115" s="13" t="s">
        <v>549</v>
      </c>
      <c r="Q115" s="5" t="s">
        <v>24</v>
      </c>
    </row>
    <row r="116" spans="1:17" ht="15.75" customHeight="1" x14ac:dyDescent="0.25"/>
    <row r="117" spans="1:17" ht="15.75" customHeight="1" x14ac:dyDescent="0.25">
      <c r="A117" s="39" t="s">
        <v>18</v>
      </c>
      <c r="B117" s="39" t="s">
        <v>264</v>
      </c>
      <c r="C117" s="23" t="s">
        <v>21</v>
      </c>
      <c r="D117" s="5" t="s">
        <v>21</v>
      </c>
      <c r="G117" s="5" t="s">
        <v>265</v>
      </c>
      <c r="Q117" s="5" t="s">
        <v>24</v>
      </c>
    </row>
    <row r="118" spans="1:17" ht="15.75" customHeight="1" x14ac:dyDescent="0.25">
      <c r="A118" s="39" t="s">
        <v>76</v>
      </c>
      <c r="B118" s="39" t="s">
        <v>266</v>
      </c>
      <c r="C118" s="23" t="s">
        <v>267</v>
      </c>
      <c r="D118" s="40" t="s">
        <v>268</v>
      </c>
    </row>
    <row r="119" spans="1:17" ht="15.75" customHeight="1" x14ac:dyDescent="0.25">
      <c r="A119" s="39" t="s">
        <v>76</v>
      </c>
      <c r="B119" s="39" t="s">
        <v>269</v>
      </c>
      <c r="C119" s="23" t="s">
        <v>270</v>
      </c>
      <c r="D119" s="5" t="s">
        <v>271</v>
      </c>
      <c r="G119" s="5" t="s">
        <v>272</v>
      </c>
    </row>
    <row r="120" spans="1:17" ht="15.75" customHeight="1" x14ac:dyDescent="0.25">
      <c r="A120" s="39" t="s">
        <v>76</v>
      </c>
      <c r="B120" s="39" t="s">
        <v>273</v>
      </c>
      <c r="C120" s="23" t="s">
        <v>274</v>
      </c>
      <c r="D120" s="40" t="s">
        <v>275</v>
      </c>
    </row>
    <row r="121" spans="1:17" ht="15.75" customHeight="1" x14ac:dyDescent="0.25">
      <c r="A121" s="39" t="s">
        <v>76</v>
      </c>
      <c r="B121" s="39" t="s">
        <v>276</v>
      </c>
      <c r="C121" s="23" t="s">
        <v>277</v>
      </c>
      <c r="D121" s="5" t="s">
        <v>278</v>
      </c>
      <c r="G121" s="5" t="s">
        <v>279</v>
      </c>
    </row>
    <row r="122" spans="1:17" ht="28.8" customHeight="1" x14ac:dyDescent="0.25">
      <c r="A122" s="39" t="s">
        <v>76</v>
      </c>
      <c r="B122" s="39" t="s">
        <v>280</v>
      </c>
      <c r="C122" s="23" t="s">
        <v>523</v>
      </c>
      <c r="D122" s="22" t="s">
        <v>281</v>
      </c>
      <c r="G122" s="5" t="s">
        <v>282</v>
      </c>
    </row>
    <row r="123" spans="1:17" ht="29.1" customHeight="1" x14ac:dyDescent="0.25">
      <c r="A123" s="39" t="s">
        <v>76</v>
      </c>
      <c r="B123" s="39" t="s">
        <v>283</v>
      </c>
      <c r="C123" s="23"/>
      <c r="D123" s="22" t="s">
        <v>284</v>
      </c>
      <c r="G123" s="5" t="s">
        <v>282</v>
      </c>
    </row>
    <row r="124" spans="1:17" x14ac:dyDescent="0.25">
      <c r="A124" s="39" t="s">
        <v>76</v>
      </c>
      <c r="B124" s="39" t="s">
        <v>285</v>
      </c>
      <c r="C124" s="23" t="s">
        <v>551</v>
      </c>
      <c r="D124" s="13" t="s">
        <v>553</v>
      </c>
      <c r="F124" s="5" t="s">
        <v>530</v>
      </c>
      <c r="G124" s="5" t="s">
        <v>282</v>
      </c>
    </row>
    <row r="125" spans="1:17" ht="27.6" x14ac:dyDescent="0.25">
      <c r="A125" s="39" t="s">
        <v>76</v>
      </c>
      <c r="B125" s="39" t="s">
        <v>550</v>
      </c>
      <c r="C125" s="23" t="s">
        <v>552</v>
      </c>
      <c r="D125" s="13" t="s">
        <v>554</v>
      </c>
      <c r="F125" s="5" t="s">
        <v>531</v>
      </c>
      <c r="G125" s="5" t="s">
        <v>282</v>
      </c>
    </row>
    <row r="126" spans="1:17" ht="15.75" customHeight="1" x14ac:dyDescent="0.25">
      <c r="A126" s="39" t="s">
        <v>76</v>
      </c>
      <c r="B126" s="39" t="s">
        <v>286</v>
      </c>
      <c r="C126" s="23" t="s">
        <v>287</v>
      </c>
      <c r="D126" s="13" t="s">
        <v>288</v>
      </c>
      <c r="F126" s="5" t="s">
        <v>289</v>
      </c>
      <c r="G126" s="5" t="s">
        <v>290</v>
      </c>
    </row>
    <row r="127" spans="1:17" ht="15.75" customHeight="1" x14ac:dyDescent="0.25">
      <c r="A127" s="39" t="s">
        <v>76</v>
      </c>
      <c r="B127" s="39" t="s">
        <v>291</v>
      </c>
      <c r="C127" s="23" t="s">
        <v>292</v>
      </c>
      <c r="D127" s="13" t="s">
        <v>293</v>
      </c>
      <c r="F127" s="5" t="s">
        <v>294</v>
      </c>
      <c r="G127" s="5" t="s">
        <v>282</v>
      </c>
    </row>
    <row r="128" spans="1:17" ht="15.75" customHeight="1" x14ac:dyDescent="0.25">
      <c r="A128" s="39" t="s">
        <v>76</v>
      </c>
      <c r="B128" s="39" t="s">
        <v>295</v>
      </c>
      <c r="C128" s="23" t="s">
        <v>296</v>
      </c>
      <c r="D128" s="13" t="s">
        <v>297</v>
      </c>
      <c r="F128" s="5" t="s">
        <v>298</v>
      </c>
      <c r="G128" s="5" t="s">
        <v>282</v>
      </c>
    </row>
    <row r="129" spans="1:7" ht="15.75" customHeight="1" x14ac:dyDescent="0.25">
      <c r="A129" s="39" t="s">
        <v>76</v>
      </c>
      <c r="B129" s="39" t="s">
        <v>299</v>
      </c>
      <c r="C129" s="23" t="s">
        <v>300</v>
      </c>
      <c r="D129" s="13" t="s">
        <v>301</v>
      </c>
      <c r="F129" s="5" t="s">
        <v>302</v>
      </c>
      <c r="G129" s="5" t="s">
        <v>282</v>
      </c>
    </row>
    <row r="130" spans="1:7" ht="15.75" customHeight="1" x14ac:dyDescent="0.25">
      <c r="A130" s="39" t="s">
        <v>76</v>
      </c>
      <c r="B130" s="39" t="s">
        <v>303</v>
      </c>
      <c r="C130" s="23" t="s">
        <v>304</v>
      </c>
      <c r="D130" s="13" t="s">
        <v>305</v>
      </c>
      <c r="F130" s="5" t="s">
        <v>306</v>
      </c>
      <c r="G130" s="5" t="s">
        <v>282</v>
      </c>
    </row>
    <row r="131" spans="1:7" ht="15.75" customHeight="1" x14ac:dyDescent="0.25">
      <c r="A131" s="39" t="s">
        <v>76</v>
      </c>
      <c r="B131" s="39" t="s">
        <v>307</v>
      </c>
      <c r="C131" s="23" t="s">
        <v>308</v>
      </c>
      <c r="D131" s="13" t="s">
        <v>309</v>
      </c>
      <c r="F131" s="5" t="s">
        <v>310</v>
      </c>
      <c r="G131" s="5" t="s">
        <v>282</v>
      </c>
    </row>
    <row r="132" spans="1:7" ht="15.75" customHeight="1" x14ac:dyDescent="0.25">
      <c r="A132" s="39" t="s">
        <v>76</v>
      </c>
      <c r="B132" s="39" t="s">
        <v>311</v>
      </c>
      <c r="C132" s="23" t="s">
        <v>312</v>
      </c>
      <c r="D132" s="13" t="s">
        <v>313</v>
      </c>
      <c r="F132" s="5" t="s">
        <v>314</v>
      </c>
      <c r="G132" s="5" t="s">
        <v>282</v>
      </c>
    </row>
    <row r="133" spans="1:7" ht="15.75" customHeight="1" x14ac:dyDescent="0.25">
      <c r="A133" s="39" t="s">
        <v>76</v>
      </c>
      <c r="B133" s="39" t="s">
        <v>315</v>
      </c>
      <c r="C133" s="23" t="s">
        <v>316</v>
      </c>
      <c r="D133" s="13" t="s">
        <v>317</v>
      </c>
      <c r="F133" s="5" t="s">
        <v>318</v>
      </c>
      <c r="G133" s="5" t="s">
        <v>282</v>
      </c>
    </row>
    <row r="134" spans="1:7" ht="15.75" customHeight="1" x14ac:dyDescent="0.25">
      <c r="A134" s="39" t="s">
        <v>76</v>
      </c>
      <c r="B134" s="39" t="s">
        <v>319</v>
      </c>
      <c r="C134" s="23" t="s">
        <v>320</v>
      </c>
      <c r="D134" s="13" t="s">
        <v>321</v>
      </c>
      <c r="F134" s="5" t="s">
        <v>322</v>
      </c>
      <c r="G134" s="5" t="s">
        <v>282</v>
      </c>
    </row>
    <row r="135" spans="1:7" ht="15.75" customHeight="1" x14ac:dyDescent="0.25">
      <c r="A135" s="39" t="s">
        <v>76</v>
      </c>
      <c r="B135" s="39" t="s">
        <v>323</v>
      </c>
      <c r="C135" s="23" t="s">
        <v>324</v>
      </c>
      <c r="D135" s="13" t="s">
        <v>325</v>
      </c>
      <c r="F135" s="5" t="s">
        <v>326</v>
      </c>
      <c r="G135" s="5" t="s">
        <v>282</v>
      </c>
    </row>
    <row r="136" spans="1:7" ht="15.75" customHeight="1" x14ac:dyDescent="0.25">
      <c r="A136" s="39" t="s">
        <v>76</v>
      </c>
      <c r="B136" s="39" t="s">
        <v>327</v>
      </c>
      <c r="C136" s="23" t="s">
        <v>328</v>
      </c>
      <c r="D136" s="13" t="s">
        <v>329</v>
      </c>
      <c r="F136" s="5" t="s">
        <v>330</v>
      </c>
      <c r="G136" s="5" t="s">
        <v>290</v>
      </c>
    </row>
    <row r="137" spans="1:7" ht="15.75" customHeight="1" x14ac:dyDescent="0.25">
      <c r="A137" s="39" t="s">
        <v>76</v>
      </c>
      <c r="B137" s="39" t="s">
        <v>331</v>
      </c>
      <c r="C137" s="23" t="s">
        <v>230</v>
      </c>
      <c r="D137" s="13" t="s">
        <v>332</v>
      </c>
      <c r="F137" s="5" t="s">
        <v>333</v>
      </c>
      <c r="G137" s="5" t="s">
        <v>282</v>
      </c>
    </row>
    <row r="138" spans="1:7" ht="15.75" customHeight="1" x14ac:dyDescent="0.25">
      <c r="A138" s="39" t="s">
        <v>76</v>
      </c>
      <c r="B138" s="39" t="s">
        <v>334</v>
      </c>
      <c r="C138" s="23" t="s">
        <v>233</v>
      </c>
      <c r="D138" s="13" t="s">
        <v>335</v>
      </c>
      <c r="F138" s="5" t="s">
        <v>336</v>
      </c>
      <c r="G138" s="5" t="s">
        <v>282</v>
      </c>
    </row>
    <row r="139" spans="1:7" ht="15.75" customHeight="1" x14ac:dyDescent="0.25">
      <c r="A139" s="39" t="s">
        <v>76</v>
      </c>
      <c r="B139" s="39" t="s">
        <v>337</v>
      </c>
      <c r="C139" s="23" t="s">
        <v>236</v>
      </c>
      <c r="D139" s="13" t="s">
        <v>338</v>
      </c>
      <c r="F139" s="5" t="s">
        <v>339</v>
      </c>
      <c r="G139" s="5" t="s">
        <v>282</v>
      </c>
    </row>
    <row r="140" spans="1:7" ht="15.75" customHeight="1" x14ac:dyDescent="0.25">
      <c r="A140" s="39" t="s">
        <v>76</v>
      </c>
      <c r="B140" s="39" t="s">
        <v>340</v>
      </c>
      <c r="C140" s="23" t="s">
        <v>341</v>
      </c>
      <c r="D140" s="13" t="s">
        <v>342</v>
      </c>
      <c r="F140" s="5" t="s">
        <v>343</v>
      </c>
      <c r="G140" s="5" t="s">
        <v>282</v>
      </c>
    </row>
    <row r="141" spans="1:7" ht="15.75" customHeight="1" x14ac:dyDescent="0.25">
      <c r="A141" s="39" t="s">
        <v>76</v>
      </c>
      <c r="B141" s="39" t="s">
        <v>344</v>
      </c>
      <c r="C141" s="23" t="s">
        <v>242</v>
      </c>
      <c r="D141" s="13" t="s">
        <v>345</v>
      </c>
      <c r="F141" s="5" t="s">
        <v>346</v>
      </c>
      <c r="G141" s="5" t="s">
        <v>282</v>
      </c>
    </row>
    <row r="142" spans="1:7" ht="15.75" customHeight="1" x14ac:dyDescent="0.25">
      <c r="A142" s="39" t="s">
        <v>76</v>
      </c>
      <c r="B142" s="39" t="s">
        <v>347</v>
      </c>
      <c r="C142" s="23" t="s">
        <v>245</v>
      </c>
      <c r="D142" s="13" t="s">
        <v>348</v>
      </c>
      <c r="F142" s="5" t="s">
        <v>349</v>
      </c>
      <c r="G142" s="5" t="s">
        <v>282</v>
      </c>
    </row>
    <row r="143" spans="1:7" ht="15.75" customHeight="1" x14ac:dyDescent="0.25">
      <c r="A143" s="39" t="s">
        <v>76</v>
      </c>
      <c r="B143" s="39" t="s">
        <v>350</v>
      </c>
      <c r="C143" s="23" t="s">
        <v>248</v>
      </c>
      <c r="D143" s="13" t="s">
        <v>351</v>
      </c>
      <c r="F143" s="5" t="s">
        <v>352</v>
      </c>
      <c r="G143" s="5" t="s">
        <v>282</v>
      </c>
    </row>
    <row r="144" spans="1:7" ht="15.75" customHeight="1" x14ac:dyDescent="0.25">
      <c r="A144" s="39" t="s">
        <v>76</v>
      </c>
      <c r="B144" s="39" t="s">
        <v>353</v>
      </c>
      <c r="C144" s="23" t="s">
        <v>251</v>
      </c>
      <c r="D144" s="13" t="s">
        <v>354</v>
      </c>
      <c r="F144" s="5" t="s">
        <v>355</v>
      </c>
      <c r="G144" s="5" t="s">
        <v>282</v>
      </c>
    </row>
    <row r="145" spans="1:7" ht="15.75" customHeight="1" x14ac:dyDescent="0.25">
      <c r="A145" s="39" t="s">
        <v>76</v>
      </c>
      <c r="B145" s="39" t="s">
        <v>356</v>
      </c>
      <c r="C145" s="23" t="s">
        <v>254</v>
      </c>
      <c r="D145" s="13" t="s">
        <v>357</v>
      </c>
      <c r="F145" s="5" t="s">
        <v>358</v>
      </c>
      <c r="G145" s="5" t="s">
        <v>282</v>
      </c>
    </row>
    <row r="146" spans="1:7" ht="15.75" customHeight="1" x14ac:dyDescent="0.25">
      <c r="A146" s="39" t="s">
        <v>52</v>
      </c>
      <c r="B146" s="39"/>
    </row>
    <row r="147" spans="1:7" ht="15.75" customHeight="1" x14ac:dyDescent="0.25"/>
    <row r="148" spans="1:7" ht="15.75" customHeight="1" x14ac:dyDescent="0.25"/>
    <row r="149" spans="1:7" ht="15.75" customHeight="1" x14ac:dyDescent="0.25"/>
    <row r="150" spans="1:7" ht="15.75" customHeight="1" x14ac:dyDescent="0.25"/>
    <row r="151" spans="1:7" ht="15.75" customHeight="1" x14ac:dyDescent="0.25"/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autoFilter ref="A1:R43" xr:uid="{00000000-0009-0000-0000-000000000000}"/>
  <conditionalFormatting sqref="A2:A95 A97:A116">
    <cfRule type="cellIs" dxfId="109" priority="82" operator="equal">
      <formula>"hidden"</formula>
    </cfRule>
  </conditionalFormatting>
  <conditionalFormatting sqref="A31:A33">
    <cfRule type="expression" dxfId="108" priority="106">
      <formula>AND(#REF!="end group", #REF! = "", #REF! = "", #REF! = "", #REF! = "", #REF! = "", #REF! = "", #REF! = "", #REF! = "", #REF! = "", #REF! = "", #REF! = "", #REF! = "")</formula>
    </cfRule>
    <cfRule type="expression" dxfId="107" priority="105">
      <formula>AND(#REF!="begin group", NOT(#REF! = ""))</formula>
    </cfRule>
  </conditionalFormatting>
  <conditionalFormatting sqref="A36">
    <cfRule type="expression" dxfId="106" priority="111">
      <formula>AND(#REF!="end group", #REF! = "", #REF! = "", #REF! = "", #REF! = "", #REF! = "", #REF! = "", #REF! = "", #REF! = "", #REF! = "", #REF! = "", #REF! = "", #REF! = "")</formula>
    </cfRule>
    <cfRule type="expression" dxfId="105" priority="110">
      <formula>AND(#REF!="begin group", NOT(#REF! = ""))</formula>
    </cfRule>
  </conditionalFormatting>
  <conditionalFormatting sqref="A40">
    <cfRule type="expression" dxfId="104" priority="121">
      <formula>AND(#REF!="end group", #REF! = "", #REF! = "", #REF! = "", #REF! = "", #REF! = "", #REF! = "", #REF! = "", #REF! = "", #REF! = "", #REF! = "", #REF! = "", #REF! = "")</formula>
    </cfRule>
  </conditionalFormatting>
  <conditionalFormatting sqref="A42:A43">
    <cfRule type="expression" dxfId="103" priority="87">
      <formula>AND(#REF!="end group", #REF! = "", #REF! = "", #REF! = "", #REF! = "", #REF! = "", #REF! = "", #REF! = "", #REF! = "", #REF! = "", #REF! = "", #REF! = "", #REF! = "")</formula>
    </cfRule>
  </conditionalFormatting>
  <conditionalFormatting sqref="A23:B23">
    <cfRule type="expression" dxfId="102" priority="99">
      <formula>AND(#REF!="begin group", NOT(#REF! = ""))</formula>
    </cfRule>
    <cfRule type="expression" dxfId="101" priority="100">
      <formula>AND(#REF!="end group", #REF! = "", #REF! = "", #REF! = "", #REF! = "", #REF! = "", #REF! = "", #REF! = "", #REF! = "", #REF! = "", #REF! = "", #REF! = "", #REF! = "")</formula>
    </cfRule>
  </conditionalFormatting>
  <conditionalFormatting sqref="A42:B43">
    <cfRule type="expression" dxfId="100" priority="86">
      <formula>AND(#REF!="begin group", NOT(#REF! = ""))</formula>
    </cfRule>
  </conditionalFormatting>
  <conditionalFormatting sqref="A69:B69">
    <cfRule type="expression" dxfId="99" priority="173">
      <formula>AND($A55="begin group", NOT($B55 = ""))</formula>
    </cfRule>
    <cfRule type="expression" dxfId="98" priority="174">
      <formula>AND($A55="end group", $B55 = "", $C55 = "", $E55 = "", $F55 = "", $G55 = "", $H55 = "", $I55 = "", $K55 = "", $L55 = "", $M55 = "", $O55 = "", $P55 = "")</formula>
    </cfRule>
  </conditionalFormatting>
  <conditionalFormatting sqref="A76:B76 A99:B99 A114:B114">
    <cfRule type="expression" dxfId="97" priority="168">
      <formula>AND($A75="end group", $B75 = "", $C75 = "", $E75 = "", $F75 = "", $G75 = "", $H75 = "", $I75 = "", $K75 = "", $L75 = "", $M75 = "", $O75 = "", $P75 = "")</formula>
    </cfRule>
    <cfRule type="expression" dxfId="96" priority="167">
      <formula>AND($A75="begin group", NOT($B75 = ""))</formula>
    </cfRule>
  </conditionalFormatting>
  <conditionalFormatting sqref="A98:B98">
    <cfRule type="expression" dxfId="95" priority="171">
      <formula>AND($A96="end group", $B96 = "", $C96 = "", $E96 = "", $F96 = "", $G96 = "", $H96 = "", $I96 = "", $K96 = "", $L96 = "", $M96 = "", $O96 = "", $P96 = "")</formula>
    </cfRule>
    <cfRule type="expression" dxfId="94" priority="170">
      <formula>AND($A96="begin group", NOT($B96 = ""))</formula>
    </cfRule>
  </conditionalFormatting>
  <conditionalFormatting sqref="A2:C34 E31:U34 B35:R35 A35:A36 B36:C36 A37:B37 F43 A78:A83 A88:R95 A97:C116 E97:R146">
    <cfRule type="cellIs" dxfId="93" priority="78" operator="equal">
      <formula>"note"</formula>
    </cfRule>
    <cfRule type="containsText" dxfId="92" priority="75" operator="containsText" text="calculate">
      <formula>NOT(ISERROR(SEARCH("calculate",A2)))</formula>
    </cfRule>
  </conditionalFormatting>
  <conditionalFormatting sqref="A34:C34 E34:U34">
    <cfRule type="expression" dxfId="91" priority="152">
      <formula>AND(#REF!="end group", #REF! = "", #REF! = "", #REF! = "", #REF! = "", #REF! = "", #REF! = "", #REF! = "", #REF! = "", #REF! = "", #REF! = "", #REF! = "", #REF! = "")</formula>
    </cfRule>
    <cfRule type="expression" dxfId="90" priority="151">
      <formula>AND(#REF!="begin group", NOT(#REF! = ""))</formula>
    </cfRule>
  </conditionalFormatting>
  <conditionalFormatting sqref="A40:C40">
    <cfRule type="expression" dxfId="89" priority="120">
      <formula>AND(#REF!="begin group", NOT(#REF! = ""))</formula>
    </cfRule>
  </conditionalFormatting>
  <conditionalFormatting sqref="B2:B22 C2:C30 B24:B30 B31:C33 B35 D35:R35 C35:C36 C38:C39 C41 C43 B44:B57 C50:R57 G84 B84:C95 C85:F85 H85:R85 C86:R95 B97:R97 C97:C114 B115:C116">
    <cfRule type="expression" dxfId="88" priority="80">
      <formula>AND(AND(NOT(#REF! = "end group"), NOT(#REF! = "")), #REF! = "")</formula>
    </cfRule>
  </conditionalFormatting>
  <conditionalFormatting sqref="B2:B33 B36:B39 B41:B43">
    <cfRule type="expression" dxfId="87" priority="177">
      <formula>COUNTIF($B$2:$B$116,#REF!)&gt;1</formula>
    </cfRule>
  </conditionalFormatting>
  <conditionalFormatting sqref="B23">
    <cfRule type="expression" dxfId="86" priority="102">
      <formula>AND(AND(NOT(#REF! = "end group"), NOT(#REF! = "")), #REF! = "")</formula>
    </cfRule>
  </conditionalFormatting>
  <conditionalFormatting sqref="B34">
    <cfRule type="expression" dxfId="85" priority="156">
      <formula>COUNTIF($B$2:$B$246,#REF!)&gt;1</formula>
    </cfRule>
  </conditionalFormatting>
  <conditionalFormatting sqref="B36">
    <cfRule type="expression" dxfId="84" priority="96">
      <formula>AND(#REF!="end group", #REF! = "", #REF! = "", #REF! = "", #REF! = "", #REF! = "", #REF! = "", #REF! = "", #REF! = "", #REF! = "", #REF! = "", #REF! = "", #REF! = "")</formula>
    </cfRule>
    <cfRule type="expression" dxfId="83" priority="97">
      <formula>AND(AND(NOT(#REF! = "end group"), NOT(#REF! = "")), #REF! = "")</formula>
    </cfRule>
    <cfRule type="expression" dxfId="82" priority="95">
      <formula>AND(#REF!="begin group", NOT(#REF! = ""))</formula>
    </cfRule>
  </conditionalFormatting>
  <conditionalFormatting sqref="B36:B39 B41 C44:C45 C45:R45 C46:G46 I46:R46 A46:A48 C47:R49 C47:C58">
    <cfRule type="expression" dxfId="81" priority="81">
      <formula>AND(AND(NOT(#REF! = "end group"), NOT(#REF! = "")), #REF! = "")</formula>
    </cfRule>
  </conditionalFormatting>
  <conditionalFormatting sqref="B40">
    <cfRule type="expression" dxfId="80" priority="126">
      <formula>AND(#REF!="end group", #REF! = "", #REF! = "", #REF! = "", #REF! = "", #REF! = "", #REF! = "", #REF! = "", #REF! = "", #REF! = "", #REF! = "", #REF! = "", #REF! = "")</formula>
    </cfRule>
    <cfRule type="expression" dxfId="79" priority="129">
      <formula>COUNTIF($B$2:$B$117,#REF!)&gt;1</formula>
    </cfRule>
    <cfRule type="expression" dxfId="78" priority="128">
      <formula>AND(AND(NOT(#REF! = "end group"), NOT(#REF! = "")), #REF! = "")</formula>
    </cfRule>
  </conditionalFormatting>
  <conditionalFormatting sqref="B42:B43">
    <cfRule type="expression" dxfId="77" priority="92">
      <formula>AND(#REF!="end group", #REF! = "", #REF! = "", #REF! = "", #REF! = "", #REF! = "", #REF! = "", #REF! = "", #REF! = "", #REF! = "", #REF! = "", #REF! = "", #REF! = "")</formula>
    </cfRule>
    <cfRule type="expression" dxfId="76" priority="94">
      <formula>AND(AND(NOT(#REF! = "end group"), NOT(#REF! = "")), #REF! = "")</formula>
    </cfRule>
  </conditionalFormatting>
  <conditionalFormatting sqref="B44 B45:R45 A46:G46 I46:R46 A47:A48 B47:R67 B68 C69:R70 B70:B72 D71:R71 C72:R72 B73:R73 B74:B75 C74:R76 B77 G84 B84:B95 C85:F85 H85:R85 C86:R95 B97:R97 D100:D110 B100:B116 C115 E115:R115">
    <cfRule type="expression" dxfId="75" priority="165">
      <formula>COUNTIF($B$2:$B$248,#REF!)&gt;1</formula>
    </cfRule>
  </conditionalFormatting>
  <conditionalFormatting sqref="B69">
    <cfRule type="expression" dxfId="74" priority="928">
      <formula>AND(AND(NOT($A54 = "end group"), NOT($A54 = "")), $B54 = "")</formula>
    </cfRule>
    <cfRule type="expression" dxfId="73" priority="929">
      <formula>COUNTIF($B$2:$B$248,C54)&gt;1</formula>
    </cfRule>
  </conditionalFormatting>
  <conditionalFormatting sqref="B76">
    <cfRule type="expression" dxfId="72" priority="930">
      <formula>AND(AND(NOT($A74 = "end group"), NOT($A74 = "")), $B74 = "")</formula>
    </cfRule>
    <cfRule type="expression" dxfId="71" priority="931">
      <formula>COUNTIF($B$2:$B$248,C74)&gt;1</formula>
    </cfRule>
  </conditionalFormatting>
  <conditionalFormatting sqref="B98:B99">
    <cfRule type="expression" dxfId="70" priority="959">
      <formula>COUNTIF($B$2:$B$248,C95)&gt;1</formula>
    </cfRule>
    <cfRule type="expression" dxfId="69" priority="958">
      <formula>AND(AND(NOT($A95 = "end group"), NOT($A95 = "")), $B95 = "")</formula>
    </cfRule>
  </conditionalFormatting>
  <conditionalFormatting sqref="B34:C34">
    <cfRule type="expression" dxfId="68" priority="155">
      <formula>AND(AND(NOT(#REF! = "end group"), NOT(#REF! = "")), #REF! = "")</formula>
    </cfRule>
  </conditionalFormatting>
  <conditionalFormatting sqref="B36:C36 E36:M36 A37:B37 E37:I37 K37:M37 E38:L38 A38:C39 A41:C41 C43 F43">
    <cfRule type="expression" dxfId="67" priority="76">
      <formula>AND(#REF!="begin group", NOT(#REF! = ""))</formula>
    </cfRule>
  </conditionalFormatting>
  <conditionalFormatting sqref="B35:D35 A44:C44 E44:R45 E46:G46 I46:R46 E47:R49 E50:G50 E51:R55 A56:R67 A68:C68 E68:R78 C69:C70 D69:D72 A70:B72 C72 A73:D73 A74:B75 D74:D76 C74:C78 A77:B78 A78:A83 A84:C84 E84:J84 K84:R87 A85:F85 H85:J85 A86:J87 B94:D95 B97 D97 C97:C114 D100:D110 A100:B113 D113 C146">
    <cfRule type="expression" dxfId="66" priority="160">
      <formula>AND(#REF!="begin group", NOT(#REF! = ""))</formula>
    </cfRule>
    <cfRule type="expression" dxfId="65" priority="161">
      <formula>AND(#REF!="end group", #REF! = "", #REF! = "", #REF! = "", #REF! = "", #REF! = "", #REF! = "", #REF! = "", #REF! = "", #REF! = "", #REF! = "", #REF! = "", #REF! = "")</formula>
    </cfRule>
  </conditionalFormatting>
  <conditionalFormatting sqref="B35:R35">
    <cfRule type="expression" dxfId="64" priority="181">
      <formula>COUNTIF($B$2:$B$247,#REF!)&gt;1</formula>
    </cfRule>
  </conditionalFormatting>
  <conditionalFormatting sqref="B58:R67 B68:C68 C69:R70 B70:B72 D71:R72 C72 B73:R73 D74:R74 B74:B75 C74:C78 C75:R76 B77:B78 D100:D110 B100:B114 D113 E115:R115 C146">
    <cfRule type="expression" dxfId="63" priority="164">
      <formula>AND(AND(NOT(#REF! = "end group"), NOT(#REF! = "")), #REF! = "")</formula>
    </cfRule>
  </conditionalFormatting>
  <conditionalFormatting sqref="C40">
    <cfRule type="expression" dxfId="62" priority="132">
      <formula>AND(#REF!="end group", #REF! = "", #REF! = "", #REF! = "", #REF! = "", #REF! = "", #REF! = "", #REF! = "", #REF! = "", #REF! = "", #REF! = "", #REF! = "", #REF! = "")</formula>
    </cfRule>
    <cfRule type="expression" dxfId="61" priority="134">
      <formula>AND(AND(NOT(#REF! = "end group"), NOT(#REF! = "")), #REF! = "")</formula>
    </cfRule>
  </conditionalFormatting>
  <conditionalFormatting sqref="C42">
    <cfRule type="expression" dxfId="60" priority="149">
      <formula>AND(AND(NOT(#REF! = "end group"), NOT(#REF! = "")), #REF! = "")</formula>
    </cfRule>
    <cfRule type="expression" dxfId="59" priority="146">
      <formula>AND(#REF!="begin group", NOT(#REF! = ""))</formula>
    </cfRule>
    <cfRule type="expression" dxfId="58" priority="147">
      <formula>AND(#REF!="end group", #REF! = "", #REF! = "", #REF! = "", #REF! = "", #REF! = "", #REF! = "", #REF! = "", #REF! = "", #REF! = "", #REF! = "", #REF! = "", #REF! = "")</formula>
    </cfRule>
  </conditionalFormatting>
  <conditionalFormatting sqref="C54">
    <cfRule type="cellIs" dxfId="57" priority="57" operator="equal">
      <formula>"note"</formula>
    </cfRule>
    <cfRule type="expression" dxfId="56" priority="59">
      <formula>AND(#REF!="begin group", NOT(#REF! = ""))</formula>
    </cfRule>
    <cfRule type="expression" dxfId="55" priority="60">
      <formula>AND(#REF!="end group", #REF! = "", #REF! = "", #REF! = "", #REF! = "", #REF! = "", #REF! = "", #REF! = "", #REF! = "", #REF! = "", #REF! = "", #REF! = "", #REF! = "")</formula>
    </cfRule>
    <cfRule type="expression" dxfId="54" priority="54">
      <formula>AND(#REF!="begin group", NOT(#REF! = ""))</formula>
    </cfRule>
    <cfRule type="containsText" dxfId="53" priority="55" operator="containsText" text="calculate">
      <formula>NOT(ISERROR(SEARCH("calculate",C54)))</formula>
    </cfRule>
    <cfRule type="expression" dxfId="52" priority="56">
      <formula>AND(#REF!="end group", #REF! = "", #REF! = "", #REF! = "", #REF! = "", #REF! = "", #REF! = "", #REF! = "", #REF! = "", #REF! = "", #REF! = "", #REF! = "", #REF! = "")</formula>
    </cfRule>
  </conditionalFormatting>
  <conditionalFormatting sqref="C56">
    <cfRule type="expression" dxfId="51" priority="50">
      <formula>AND(#REF!="begin group", NOT(#REF! = ""))</formula>
    </cfRule>
    <cfRule type="expression" dxfId="50" priority="52">
      <formula>AND(#REF!="end group", #REF! = "", #REF! = "", #REF! = "", #REF! = "", #REF! = "", #REF! = "", #REF! = "", #REF! = "", #REF! = "", #REF! = "", #REF! = "", #REF! = "")</formula>
    </cfRule>
    <cfRule type="cellIs" dxfId="49" priority="53" operator="equal">
      <formula>"note"</formula>
    </cfRule>
    <cfRule type="containsText" dxfId="48" priority="51" operator="containsText" text="calculate">
      <formula>NOT(ISERROR(SEARCH("calculate",C56)))</formula>
    </cfRule>
  </conditionalFormatting>
  <conditionalFormatting sqref="C58">
    <cfRule type="cellIs" dxfId="47" priority="65" operator="equal">
      <formula>"note"</formula>
    </cfRule>
    <cfRule type="containsText" dxfId="46" priority="63" operator="containsText" text="calculate">
      <formula>NOT(ISERROR(SEARCH("calculate",C58)))</formula>
    </cfRule>
    <cfRule type="expression" dxfId="45" priority="62">
      <formula>AND(#REF!="begin group", NOT(#REF! = ""))</formula>
    </cfRule>
    <cfRule type="expression" dxfId="44" priority="64">
      <formula>AND(#REF!="end group", #REF! = "", #REF! = "", #REF! = "", #REF! = "", #REF! = "", #REF! = "", #REF! = "", #REF! = "", #REF! = "", #REF! = "", #REF! = "", #REF! = "")</formula>
    </cfRule>
  </conditionalFormatting>
  <conditionalFormatting sqref="C60">
    <cfRule type="cellIs" dxfId="43" priority="49" operator="equal">
      <formula>"note"</formula>
    </cfRule>
    <cfRule type="expression" dxfId="42" priority="48">
      <formula>AND(#REF!="end group", #REF! = "", #REF! = "", #REF! = "", #REF! = "", #REF! = "", #REF! = "", #REF! = "", #REF! = "", #REF! = "", #REF! = "", #REF! = "", #REF! = "")</formula>
    </cfRule>
    <cfRule type="containsText" dxfId="41" priority="47" operator="containsText" text="calculate">
      <formula>NOT(ISERROR(SEARCH("calculate",C60)))</formula>
    </cfRule>
    <cfRule type="expression" dxfId="40" priority="46">
      <formula>AND(#REF!="begin group", NOT(#REF! = ""))</formula>
    </cfRule>
  </conditionalFormatting>
  <conditionalFormatting sqref="C62">
    <cfRule type="cellIs" dxfId="39" priority="45" operator="equal">
      <formula>"note"</formula>
    </cfRule>
    <cfRule type="expression" dxfId="38" priority="44">
      <formula>AND(#REF!="end group", #REF! = "", #REF! = "", #REF! = "", #REF! = "", #REF! = "", #REF! = "", #REF! = "", #REF! = "", #REF! = "", #REF! = "", #REF! = "", #REF! = "")</formula>
    </cfRule>
    <cfRule type="containsText" dxfId="37" priority="43" operator="containsText" text="calculate">
      <formula>NOT(ISERROR(SEARCH("calculate",C62)))</formula>
    </cfRule>
    <cfRule type="expression" dxfId="36" priority="42">
      <formula>AND(#REF!="begin group", NOT(#REF! = ""))</formula>
    </cfRule>
  </conditionalFormatting>
  <conditionalFormatting sqref="C64">
    <cfRule type="cellIs" dxfId="35" priority="41" operator="equal">
      <formula>"note"</formula>
    </cfRule>
    <cfRule type="expression" dxfId="34" priority="38">
      <formula>AND(#REF!="begin group", NOT(#REF! = ""))</formula>
    </cfRule>
    <cfRule type="containsText" dxfId="33" priority="39" operator="containsText" text="calculate">
      <formula>NOT(ISERROR(SEARCH("calculate",C64)))</formula>
    </cfRule>
    <cfRule type="expression" dxfId="32" priority="40">
      <formula>AND(#REF!="end group", #REF! = "", #REF! = "", #REF! = "", #REF! = "", #REF! = "", #REF! = "", #REF! = "", #REF! = "", #REF! = "", #REF! = "", #REF! = "", #REF! = "")</formula>
    </cfRule>
  </conditionalFormatting>
  <conditionalFormatting sqref="C66">
    <cfRule type="cellIs" dxfId="31" priority="37" operator="equal">
      <formula>"note"</formula>
    </cfRule>
    <cfRule type="expression" dxfId="30" priority="36">
      <formula>AND(#REF!="end group", #REF! = "", #REF! = "", #REF! = "", #REF! = "", #REF! = "", #REF! = "", #REF! = "", #REF! = "", #REF! = "", #REF! = "", #REF! = "", #REF! = "")</formula>
    </cfRule>
    <cfRule type="containsText" dxfId="29" priority="35" operator="containsText" text="calculate">
      <formula>NOT(ISERROR(SEARCH("calculate",C66)))</formula>
    </cfRule>
    <cfRule type="expression" dxfId="28" priority="34">
      <formula>AND(#REF!="begin group", NOT(#REF! = ""))</formula>
    </cfRule>
  </conditionalFormatting>
  <conditionalFormatting sqref="E36:U38 A46:G46">
    <cfRule type="cellIs" dxfId="27" priority="32" operator="equal">
      <formula>"note"</formula>
    </cfRule>
    <cfRule type="containsText" dxfId="26" priority="31" operator="containsText" text="calculate">
      <formula>NOT(ISERROR(SEARCH("calculate",A36)))</formula>
    </cfRule>
  </conditionalFormatting>
  <conditionalFormatting sqref="E44:U45">
    <cfRule type="cellIs" dxfId="25" priority="11" operator="equal">
      <formula>"note"</formula>
    </cfRule>
    <cfRule type="containsText" dxfId="24" priority="9" operator="containsText" text="calculate">
      <formula>NOT(ISERROR(SEARCH("calculate",E44)))</formula>
    </cfRule>
  </conditionalFormatting>
  <conditionalFormatting sqref="F46:F47">
    <cfRule type="expression" dxfId="23" priority="350">
      <formula>AND($A46="end group", $B46 = "", $C46 = "", $E46 = "", $K46 = "", $G46 = "", $F46 = "", $I46 = "", $K46 = "", $L46 = "", $M46 = "", $O46 = "", $P46 = "")</formula>
    </cfRule>
    <cfRule type="expression" dxfId="22" priority="29">
      <formula>AND(#REF!="begin group", NOT(#REF! = ""))</formula>
    </cfRule>
  </conditionalFormatting>
  <conditionalFormatting sqref="F47">
    <cfRule type="containsText" dxfId="21" priority="5" operator="containsText" text="calculate">
      <formula>NOT(ISERROR(SEARCH("calculate",F47)))</formula>
    </cfRule>
    <cfRule type="cellIs" dxfId="20" priority="6" operator="equal">
      <formula>"note"</formula>
    </cfRule>
  </conditionalFormatting>
  <conditionalFormatting sqref="F51 F53 F55 F57 F59 F61 F63 F65 F67">
    <cfRule type="expression" dxfId="19" priority="172">
      <formula>AND(#REF!="end group", #REF! = "", #REF! = "", #REF! = "", $F51 = "", #REF! = "", #REF! = "", #REF! = "", #REF! = "", #REF! = "", #REF! = "", #REF! = "", #REF! = "")</formula>
    </cfRule>
  </conditionalFormatting>
  <conditionalFormatting sqref="I2:I45 I47:I77 I84:I95 I97:I146">
    <cfRule type="expression" dxfId="18" priority="84">
      <formula>AND(NOT($H2 = ""), $I2 = "")</formula>
    </cfRule>
  </conditionalFormatting>
  <conditionalFormatting sqref="I46:J46">
    <cfRule type="expression" dxfId="17" priority="348">
      <formula>AND(NOT($F46 = ""), $I46 = "")</formula>
    </cfRule>
  </conditionalFormatting>
  <conditionalFormatting sqref="J37">
    <cfRule type="expression" dxfId="16" priority="115">
      <formula>AND(#REF!="begin group", NOT(#REF! = ""))</formula>
    </cfRule>
    <cfRule type="expression" dxfId="15" priority="116">
      <formula>AND(#REF!="end group", #REF! = "", #REF! = "", #REF! = "", #REF! = "", #REF! = "", #REF! = "", #REF! = "", #REF! = "", #REF! = "", #REF! = "", #REF! = "", #REF! = "")</formula>
    </cfRule>
    <cfRule type="expression" dxfId="14" priority="118">
      <formula>AND(NOT($H37 = ""), $I37 = "")</formula>
    </cfRule>
  </conditionalFormatting>
  <conditionalFormatting sqref="J27:K36 J56:K77 K80:K83 J84:K95 L87:R87 L101:L110 L115:M115">
    <cfRule type="expression" dxfId="13" priority="163">
      <formula>AND($K27 = "", $A27 = "calculate")</formula>
    </cfRule>
  </conditionalFormatting>
  <conditionalFormatting sqref="J115:R115">
    <cfRule type="expression" dxfId="12" priority="166">
      <formula>AND(NOT($H115 = ""), $I115 = "")</formula>
    </cfRule>
  </conditionalFormatting>
  <conditionalFormatting sqref="K2:K25 J2:J26 K37:K38 L38:U38 J38:J43 K43 J44:K45 K46:K55 J47:J55 J97:K146">
    <cfRule type="expression" dxfId="11" priority="79">
      <formula>AND($K2 = "", $A2 = "calculate")</formula>
    </cfRule>
  </conditionalFormatting>
  <conditionalFormatting sqref="K26">
    <cfRule type="expression" dxfId="10" priority="72">
      <formula>AND($A25="end group", $B25 = "", $C25 = "", $E25 = "", $F25 = "", $G25 = "", $H25 = "", $I25 = "", $K26 = "", $L25 = "", $M25 = "", $O25 = "", $P25 = "")</formula>
    </cfRule>
    <cfRule type="expression" dxfId="9" priority="71">
      <formula>AND($K26 = "", $A25 = "calculate")</formula>
    </cfRule>
    <cfRule type="expression" dxfId="8" priority="70">
      <formula>AND($A25="begin group", NOT($B25 = ""))</formula>
    </cfRule>
  </conditionalFormatting>
  <conditionalFormatting sqref="K39:K42">
    <cfRule type="expression" dxfId="7" priority="74">
      <formula>AND($A39="end group", $B39 = "", $C39 = "", $E39 = "", $K39 = "", $G39 = "", $H39 = "", $I39 = "", $K39 = "", $L39 = "", $M39 = "", $O39 = "", $P39 = "")</formula>
    </cfRule>
  </conditionalFormatting>
  <conditionalFormatting sqref="P1">
    <cfRule type="cellIs" dxfId="6" priority="83" operator="notEqual">
      <formula>"media::image"</formula>
    </cfRule>
  </conditionalFormatting>
  <conditionalFormatting sqref="P1:P30 A2:B22 K2:K25 E2:J26 L2:O26 C2:C30 Q2:U30 A24:B30 E27:O30 A31:C33 E31:U33 A35 E35:R35 B36:C36 E36:U36 A37:B37 E37:I37 K37:U37 E38:M38 A38:C39 N38:U43 E39:E43 G39:J43 L39:M43 A41:C41 C43 F43 K43 S44:U62 A45:D55 H50:R50 B88:R93 A88:A95 E94:R95 A97 E97:R146 A115:C116">
    <cfRule type="expression" dxfId="5" priority="77">
      <formula>AND(#REF!="end group", #REF! = "", #REF! = "", #REF! = "", #REF! = "", #REF! = "", #REF! = "", #REF! = "", #REF! = "", #REF! = "", #REF! = "", #REF! = "", #REF! = "")</formula>
    </cfRule>
  </conditionalFormatting>
  <conditionalFormatting sqref="P1:P30 A2:B22 K2:K25 E2:J26 L2:O26 C2:C30 Q2:U30 A24:B30 E27:O30 A31:C33 E31:U33 A35 E35:R35 N36:U43 M38:M43 E39:E43 G39:L43 S44:U62 A45:D55 H50:R50 B88:R93 A88:A95 E94:R95 A97 E97:R146 A115:C116">
    <cfRule type="expression" dxfId="4" priority="73">
      <formula>AND(#REF!="begin group", NOT(#REF! = ""))</formula>
    </cfRule>
  </conditionalFormatting>
  <conditionalFormatting sqref="P1:P30 E2:O30 Q2:U30 A38:C44 E39:E43 G39:U43 A45:D45 I46:U46 S47:U62 A47:R67 A68:C70 E68:R78 D69:D72 A71:B71 A72:C72 A73:D73 D74:D76 A74:C78 A84:C84 E84:J84 K84:R87 A85:F85 H85:J85 A86:J87 D97 D100:D110 D113 C146">
    <cfRule type="containsText" dxfId="3" priority="159" operator="containsText" text="calculate">
      <formula>NOT(ISERROR(SEARCH("calculate",A1)))</formula>
    </cfRule>
    <cfRule type="cellIs" dxfId="2" priority="162" operator="equal">
      <formula>"note"</formula>
    </cfRule>
  </conditionalFormatting>
  <conditionalFormatting sqref="Q31:Q33">
    <cfRule type="cellIs" dxfId="1" priority="2" operator="equal">
      <formula>"note"</formula>
    </cfRule>
    <cfRule type="containsText" dxfId="0" priority="1" operator="containsText" text="calculate">
      <formula>NOT(ISERROR(SEARCH("calculate",Q31)))</formula>
    </cfRule>
  </conditionalFormatting>
  <dataValidations count="1">
    <dataValidation type="list" allowBlank="1" sqref="E84:E95 E97:E115 E2:E78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5"/>
  <sheetViews>
    <sheetView zoomScale="95" zoomScaleNormal="95" workbookViewId="0">
      <pane ySplit="1" topLeftCell="A2" activePane="bottomLeft" state="frozen"/>
      <selection pane="bottomLeft" activeCell="B26" sqref="B26"/>
    </sheetView>
  </sheetViews>
  <sheetFormatPr defaultColWidth="14.44140625" defaultRowHeight="13.2" x14ac:dyDescent="0.25"/>
  <cols>
    <col min="1" max="1" width="31.33203125" customWidth="1"/>
    <col min="2" max="2" width="27.44140625" customWidth="1"/>
    <col min="3" max="3" width="13.6640625" customWidth="1"/>
    <col min="4" max="4" width="47.44140625" customWidth="1"/>
    <col min="5" max="17" width="45.88671875" customWidth="1"/>
  </cols>
  <sheetData>
    <row r="1" spans="1:17" ht="15.75" customHeight="1" x14ac:dyDescent="0.3">
      <c r="A1" s="24" t="s">
        <v>359</v>
      </c>
      <c r="B1" s="24" t="s">
        <v>1</v>
      </c>
      <c r="C1" s="25" t="s">
        <v>2</v>
      </c>
      <c r="D1" s="26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8.8" x14ac:dyDescent="0.3">
      <c r="A2" s="1" t="s">
        <v>360</v>
      </c>
      <c r="B2" s="1" t="s">
        <v>57</v>
      </c>
      <c r="C2" s="1" t="s">
        <v>361</v>
      </c>
      <c r="D2" s="27" t="s">
        <v>362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4.4" x14ac:dyDescent="0.3">
      <c r="A3" s="1" t="s">
        <v>360</v>
      </c>
      <c r="B3" s="1" t="s">
        <v>219</v>
      </c>
      <c r="C3" s="1" t="s">
        <v>363</v>
      </c>
      <c r="D3" s="27" t="s">
        <v>364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5.7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5.75" customHeight="1" x14ac:dyDescent="0.3">
      <c r="A5" s="27" t="s">
        <v>365</v>
      </c>
      <c r="B5" s="27" t="s">
        <v>366</v>
      </c>
      <c r="C5" s="27" t="s">
        <v>308</v>
      </c>
      <c r="D5" s="27" t="s">
        <v>367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5.75" customHeight="1" x14ac:dyDescent="0.3">
      <c r="A6" s="27" t="s">
        <v>365</v>
      </c>
      <c r="B6" s="27" t="s">
        <v>368</v>
      </c>
      <c r="C6" s="27" t="s">
        <v>312</v>
      </c>
      <c r="D6" s="27" t="s">
        <v>369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5.75" customHeight="1" x14ac:dyDescent="0.3">
      <c r="A7" s="27" t="s">
        <v>365</v>
      </c>
      <c r="B7" s="27" t="s">
        <v>370</v>
      </c>
      <c r="C7" s="27" t="s">
        <v>316</v>
      </c>
      <c r="D7" s="27" t="s">
        <v>371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5.75" customHeight="1" x14ac:dyDescent="0.3">
      <c r="A8" s="27" t="s">
        <v>365</v>
      </c>
      <c r="B8" s="27" t="s">
        <v>372</v>
      </c>
      <c r="C8" s="27" t="s">
        <v>320</v>
      </c>
      <c r="D8" s="27" t="s">
        <v>373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5.75" customHeight="1" x14ac:dyDescent="0.3">
      <c r="A9" s="27" t="s">
        <v>365</v>
      </c>
      <c r="B9" s="28" t="s">
        <v>374</v>
      </c>
      <c r="C9" s="28" t="s">
        <v>324</v>
      </c>
      <c r="D9" s="27" t="s">
        <v>375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5.75" customHeight="1" x14ac:dyDescent="0.3">
      <c r="A10" s="27" t="s">
        <v>365</v>
      </c>
      <c r="B10" s="28" t="s">
        <v>376</v>
      </c>
      <c r="C10" s="28" t="s">
        <v>377</v>
      </c>
      <c r="D10" s="27" t="s">
        <v>378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5.75" customHeight="1" x14ac:dyDescent="0.3">
      <c r="A11" s="27"/>
      <c r="B11" s="28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15.75" customHeight="1" x14ac:dyDescent="0.3">
      <c r="A12" s="27" t="s">
        <v>379</v>
      </c>
      <c r="B12" s="27" t="s">
        <v>380</v>
      </c>
      <c r="C12" s="27" t="s">
        <v>292</v>
      </c>
      <c r="D12" s="27" t="s">
        <v>381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5.75" customHeight="1" x14ac:dyDescent="0.3">
      <c r="A13" s="27" t="s">
        <v>379</v>
      </c>
      <c r="B13" s="27" t="s">
        <v>382</v>
      </c>
      <c r="C13" s="27" t="s">
        <v>296</v>
      </c>
      <c r="D13" s="27" t="s">
        <v>383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5.75" customHeight="1" x14ac:dyDescent="0.3">
      <c r="A14" s="27" t="s">
        <v>379</v>
      </c>
      <c r="B14" s="27" t="s">
        <v>384</v>
      </c>
      <c r="C14" s="27" t="s">
        <v>300</v>
      </c>
      <c r="D14" s="27" t="s">
        <v>385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3">
      <c r="A15" s="27" t="s">
        <v>379</v>
      </c>
      <c r="B15" s="27" t="s">
        <v>386</v>
      </c>
      <c r="C15" s="27" t="s">
        <v>304</v>
      </c>
      <c r="D15" s="27" t="s">
        <v>387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5.75" customHeight="1" x14ac:dyDescent="0.3">
      <c r="A16" s="27" t="s">
        <v>379</v>
      </c>
      <c r="B16" s="27" t="s">
        <v>366</v>
      </c>
      <c r="C16" s="27" t="s">
        <v>308</v>
      </c>
      <c r="D16" s="27" t="s">
        <v>367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5.75" customHeight="1" x14ac:dyDescent="0.3">
      <c r="A17" s="27" t="s">
        <v>379</v>
      </c>
      <c r="B17" s="27" t="s">
        <v>368</v>
      </c>
      <c r="C17" s="27" t="s">
        <v>312</v>
      </c>
      <c r="D17" s="27" t="s">
        <v>388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28.8" x14ac:dyDescent="0.3">
      <c r="A18" s="27" t="s">
        <v>379</v>
      </c>
      <c r="B18" s="27" t="s">
        <v>370</v>
      </c>
      <c r="C18" s="27" t="s">
        <v>316</v>
      </c>
      <c r="D18" s="27" t="s">
        <v>371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5.75" customHeight="1" x14ac:dyDescent="0.3">
      <c r="A19" s="27" t="s">
        <v>379</v>
      </c>
      <c r="B19" s="27" t="s">
        <v>372</v>
      </c>
      <c r="C19" s="27" t="s">
        <v>320</v>
      </c>
      <c r="D19" s="27" t="s">
        <v>389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5.75" customHeight="1" x14ac:dyDescent="0.3">
      <c r="A20" s="27" t="s">
        <v>379</v>
      </c>
      <c r="B20" s="27" t="s">
        <v>374</v>
      </c>
      <c r="C20" s="27" t="s">
        <v>324</v>
      </c>
      <c r="D20" s="27" t="s">
        <v>390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5.75" customHeight="1" x14ac:dyDescent="0.3">
      <c r="A21" s="27" t="s">
        <v>379</v>
      </c>
      <c r="B21" s="27" t="s">
        <v>376</v>
      </c>
      <c r="C21" s="27" t="s">
        <v>391</v>
      </c>
      <c r="D21" s="27" t="s">
        <v>378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5.75" customHeight="1" x14ac:dyDescent="0.3">
      <c r="A22" s="28" t="s">
        <v>392</v>
      </c>
      <c r="B22" s="28" t="s">
        <v>393</v>
      </c>
      <c r="C22" s="28" t="s">
        <v>394</v>
      </c>
      <c r="D22" s="28" t="s">
        <v>395</v>
      </c>
    </row>
    <row r="23" spans="1:17" ht="15.75" customHeight="1" x14ac:dyDescent="0.3">
      <c r="A23" s="28" t="s">
        <v>396</v>
      </c>
      <c r="B23" s="28" t="s">
        <v>397</v>
      </c>
      <c r="C23" s="28" t="s">
        <v>398</v>
      </c>
      <c r="D23" s="28" t="s">
        <v>395</v>
      </c>
    </row>
    <row r="25" spans="1:17" ht="15.75" customHeight="1" x14ac:dyDescent="0.3">
      <c r="A25" s="28" t="s">
        <v>399</v>
      </c>
      <c r="B25" s="28" t="s">
        <v>57</v>
      </c>
      <c r="C25" s="28" t="s">
        <v>361</v>
      </c>
      <c r="D25" s="12" t="s">
        <v>400</v>
      </c>
    </row>
    <row r="26" spans="1:17" ht="15.75" customHeight="1" x14ac:dyDescent="0.3">
      <c r="A26" s="28" t="s">
        <v>399</v>
      </c>
      <c r="B26" s="28" t="s">
        <v>219</v>
      </c>
      <c r="C26" s="28" t="s">
        <v>363</v>
      </c>
      <c r="D26" s="12" t="s">
        <v>401</v>
      </c>
    </row>
    <row r="27" spans="1:17" ht="15.75" customHeight="1" x14ac:dyDescent="0.3">
      <c r="A27" s="28"/>
      <c r="B27" s="28"/>
      <c r="C27" s="28"/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95" zoomScaleNormal="95" workbookViewId="0">
      <pane ySplit="1" topLeftCell="A2" activePane="bottomLeft" state="frozen"/>
      <selection pane="bottomLeft" activeCell="A2" sqref="A2"/>
    </sheetView>
  </sheetViews>
  <sheetFormatPr defaultColWidth="14.44140625" defaultRowHeight="13.2" x14ac:dyDescent="0.25"/>
  <cols>
    <col min="1" max="1" width="28.109375" customWidth="1"/>
    <col min="3" max="3" width="24.44140625" customWidth="1"/>
  </cols>
  <sheetData>
    <row r="1" spans="1:26" ht="15.75" customHeight="1" x14ac:dyDescent="0.3">
      <c r="A1" s="24" t="s">
        <v>402</v>
      </c>
      <c r="B1" s="24" t="s">
        <v>403</v>
      </c>
      <c r="C1" s="24" t="s">
        <v>404</v>
      </c>
      <c r="D1" s="24" t="s">
        <v>405</v>
      </c>
      <c r="E1" s="24" t="s">
        <v>406</v>
      </c>
      <c r="F1" s="24" t="s">
        <v>407</v>
      </c>
      <c r="G1" s="29" t="s">
        <v>408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4.4" x14ac:dyDescent="0.3">
      <c r="A2" s="13" t="s">
        <v>409</v>
      </c>
      <c r="B2" s="13" t="s">
        <v>410</v>
      </c>
      <c r="C2" s="30">
        <f ca="1">NOW()</f>
        <v>45532.801597800928</v>
      </c>
      <c r="D2" s="13" t="s">
        <v>411</v>
      </c>
      <c r="E2" s="13" t="s">
        <v>412</v>
      </c>
      <c r="F2" s="1"/>
      <c r="G2" s="28" t="s">
        <v>413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="95" zoomScaleNormal="95" workbookViewId="0">
      <pane ySplit="1" topLeftCell="A2" activePane="bottomLeft" state="frozen"/>
      <selection pane="bottomLeft" activeCell="B3" sqref="B3"/>
    </sheetView>
  </sheetViews>
  <sheetFormatPr defaultColWidth="14.44140625" defaultRowHeight="13.2" x14ac:dyDescent="0.25"/>
  <cols>
    <col min="1" max="1" width="28.44140625" customWidth="1"/>
    <col min="2" max="23" width="45.88671875" customWidth="1"/>
  </cols>
  <sheetData>
    <row r="1" spans="1:23" ht="15.75" customHeight="1" x14ac:dyDescent="0.3">
      <c r="A1" s="24" t="s">
        <v>359</v>
      </c>
      <c r="B1" s="24" t="s">
        <v>1</v>
      </c>
      <c r="C1" s="25" t="s">
        <v>2</v>
      </c>
      <c r="D1" s="31" t="s">
        <v>414</v>
      </c>
      <c r="E1" s="32" t="s">
        <v>415</v>
      </c>
      <c r="F1" s="33" t="s">
        <v>416</v>
      </c>
      <c r="G1" s="26" t="s">
        <v>3</v>
      </c>
      <c r="H1" s="34" t="s">
        <v>417</v>
      </c>
      <c r="I1" s="35" t="s">
        <v>418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3">
      <c r="A2" s="27" t="s">
        <v>360</v>
      </c>
      <c r="B2" s="27" t="s">
        <v>57</v>
      </c>
      <c r="C2" s="27" t="s">
        <v>361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15.75" customHeight="1" x14ac:dyDescent="0.3">
      <c r="A3" s="27" t="s">
        <v>360</v>
      </c>
      <c r="B3" s="27" t="s">
        <v>219</v>
      </c>
      <c r="C3" s="27" t="s">
        <v>363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.7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15.75" customHeight="1" x14ac:dyDescent="0.3">
      <c r="A5" s="27" t="s">
        <v>419</v>
      </c>
      <c r="B5" s="27" t="s">
        <v>420</v>
      </c>
      <c r="C5" s="27" t="s">
        <v>421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15.75" customHeight="1" x14ac:dyDescent="0.3">
      <c r="A6" s="27" t="s">
        <v>419</v>
      </c>
      <c r="B6" s="27" t="s">
        <v>422</v>
      </c>
      <c r="C6" s="27" t="s">
        <v>423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5.75" customHeight="1" x14ac:dyDescent="0.3">
      <c r="A7" s="27" t="s">
        <v>419</v>
      </c>
      <c r="B7" s="27" t="s">
        <v>424</v>
      </c>
      <c r="C7" s="27" t="s">
        <v>425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15.75" customHeight="1" x14ac:dyDescent="0.3">
      <c r="A8" s="27" t="s">
        <v>419</v>
      </c>
      <c r="B8" s="27" t="s">
        <v>426</v>
      </c>
      <c r="C8" s="27" t="s">
        <v>427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5.75" customHeight="1" x14ac:dyDescent="0.3">
      <c r="A9" s="27" t="s">
        <v>419</v>
      </c>
      <c r="B9" s="27" t="s">
        <v>428</v>
      </c>
      <c r="C9" s="27" t="s">
        <v>429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5.7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15.75" customHeight="1" x14ac:dyDescent="0.3">
      <c r="A11" s="27" t="s">
        <v>430</v>
      </c>
      <c r="B11" s="27" t="s">
        <v>431</v>
      </c>
      <c r="C11" s="27" t="s">
        <v>432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15.75" customHeight="1" x14ac:dyDescent="0.3">
      <c r="A12" s="27" t="s">
        <v>430</v>
      </c>
      <c r="B12" s="27" t="s">
        <v>433</v>
      </c>
      <c r="C12" s="27" t="s">
        <v>434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15.75" customHeight="1" x14ac:dyDescent="0.3">
      <c r="A13" s="27" t="s">
        <v>430</v>
      </c>
      <c r="B13" s="27" t="s">
        <v>435</v>
      </c>
      <c r="C13" s="27" t="s">
        <v>436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15.75" customHeight="1" x14ac:dyDescent="0.3">
      <c r="A14" s="27" t="s">
        <v>430</v>
      </c>
      <c r="B14" s="27" t="s">
        <v>437</v>
      </c>
      <c r="C14" s="27" t="s">
        <v>438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15.75" customHeight="1" x14ac:dyDescent="0.3">
      <c r="A15" s="27" t="s">
        <v>430</v>
      </c>
      <c r="B15" s="27" t="s">
        <v>439</v>
      </c>
      <c r="C15" s="27" t="s">
        <v>440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15.75" customHeight="1" x14ac:dyDescent="0.3">
      <c r="A16" s="27" t="s">
        <v>430</v>
      </c>
      <c r="B16" s="27" t="s">
        <v>441</v>
      </c>
      <c r="C16" s="27" t="s">
        <v>442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15.7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15.75" customHeight="1" x14ac:dyDescent="0.3">
      <c r="A18" s="27" t="s">
        <v>443</v>
      </c>
      <c r="B18" s="27" t="s">
        <v>431</v>
      </c>
      <c r="C18" s="27" t="s">
        <v>432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15.75" customHeight="1" x14ac:dyDescent="0.3">
      <c r="A19" s="27" t="s">
        <v>443</v>
      </c>
      <c r="B19" s="27" t="s">
        <v>433</v>
      </c>
      <c r="C19" s="27" t="s">
        <v>434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15.75" customHeight="1" x14ac:dyDescent="0.3">
      <c r="A20" s="27" t="s">
        <v>443</v>
      </c>
      <c r="B20" s="27" t="s">
        <v>435</v>
      </c>
      <c r="C20" s="27" t="s">
        <v>436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15.75" customHeight="1" x14ac:dyDescent="0.3">
      <c r="A21" s="27" t="s">
        <v>443</v>
      </c>
      <c r="B21" s="27" t="s">
        <v>437</v>
      </c>
      <c r="C21" s="27" t="s">
        <v>438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15.75" customHeight="1" x14ac:dyDescent="0.3">
      <c r="A22" s="27" t="s">
        <v>443</v>
      </c>
      <c r="B22" s="27" t="s">
        <v>441</v>
      </c>
      <c r="C22" s="27" t="s">
        <v>442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15.75" customHeight="1" x14ac:dyDescent="0.3">
      <c r="A23" s="27" t="s">
        <v>443</v>
      </c>
      <c r="B23" s="27" t="s">
        <v>444</v>
      </c>
      <c r="C23" s="27" t="s">
        <v>445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15.75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15.75" customHeight="1" x14ac:dyDescent="0.3">
      <c r="A25" s="27" t="s">
        <v>446</v>
      </c>
      <c r="B25" s="27" t="s">
        <v>366</v>
      </c>
      <c r="C25" s="27" t="s">
        <v>308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15.75" customHeight="1" x14ac:dyDescent="0.3">
      <c r="A26" s="27" t="s">
        <v>446</v>
      </c>
      <c r="B26" s="27" t="s">
        <v>368</v>
      </c>
      <c r="C26" s="27" t="s">
        <v>312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15.75" customHeight="1" x14ac:dyDescent="0.3">
      <c r="A27" s="27" t="s">
        <v>446</v>
      </c>
      <c r="B27" s="27" t="s">
        <v>370</v>
      </c>
      <c r="C27" s="27" t="s">
        <v>316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ht="15.75" customHeight="1" x14ac:dyDescent="0.3">
      <c r="A28" s="27" t="s">
        <v>446</v>
      </c>
      <c r="B28" s="27" t="s">
        <v>447</v>
      </c>
      <c r="C28" s="27" t="s">
        <v>448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ht="15.75" customHeight="1" x14ac:dyDescent="0.3">
      <c r="A29" s="27" t="s">
        <v>446</v>
      </c>
      <c r="B29" s="27" t="s">
        <v>376</v>
      </c>
      <c r="C29" s="27" t="s">
        <v>449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ht="15.75" customHeight="1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ht="15.75" customHeight="1" x14ac:dyDescent="0.3">
      <c r="A31" s="27" t="s">
        <v>450</v>
      </c>
      <c r="B31" s="27" t="s">
        <v>451</v>
      </c>
      <c r="C31" s="27" t="s">
        <v>361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ht="15.75" customHeight="1" x14ac:dyDescent="0.3">
      <c r="A32" s="27" t="s">
        <v>450</v>
      </c>
      <c r="B32" s="27" t="s">
        <v>452</v>
      </c>
      <c r="C32" s="27" t="s">
        <v>363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ht="15.75" customHeight="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15.75" customHeight="1" x14ac:dyDescent="0.3">
      <c r="A34" s="28" t="s">
        <v>453</v>
      </c>
      <c r="B34" s="28" t="str">
        <f t="shared" ref="B34:B42" si="0">SUBSTITUTE(LOWER(SUBSTITUTE(SUBSTITUTE(C34, "(", ""), ")", "")), " ", "_")</f>
        <v>combined_oral_contraceptives</v>
      </c>
      <c r="C34" s="28" t="s">
        <v>454</v>
      </c>
    </row>
    <row r="35" spans="1:23" ht="15.75" customHeight="1" x14ac:dyDescent="0.3">
      <c r="A35" s="28" t="s">
        <v>453</v>
      </c>
      <c r="B35" s="28" t="str">
        <f t="shared" si="0"/>
        <v>progesterone_only_pills</v>
      </c>
      <c r="C35" s="28" t="s">
        <v>455</v>
      </c>
    </row>
    <row r="36" spans="1:23" ht="15.75" customHeight="1" x14ac:dyDescent="0.3">
      <c r="A36" s="28" t="s">
        <v>453</v>
      </c>
      <c r="B36" s="28" t="str">
        <f t="shared" si="0"/>
        <v>injectibles</v>
      </c>
      <c r="C36" s="28" t="s">
        <v>456</v>
      </c>
    </row>
    <row r="37" spans="1:23" ht="15.75" customHeight="1" x14ac:dyDescent="0.3">
      <c r="A37" s="28" t="s">
        <v>453</v>
      </c>
      <c r="B37" s="28" t="str">
        <f t="shared" si="0"/>
        <v>implants_1_rod</v>
      </c>
      <c r="C37" s="28" t="s">
        <v>457</v>
      </c>
    </row>
    <row r="38" spans="1:23" ht="15.75" customHeight="1" x14ac:dyDescent="0.3">
      <c r="A38" s="28" t="s">
        <v>453</v>
      </c>
      <c r="B38" s="28" t="str">
        <f t="shared" si="0"/>
        <v>implants_2_rods</v>
      </c>
      <c r="C38" s="28" t="s">
        <v>458</v>
      </c>
    </row>
    <row r="39" spans="1:23" ht="15.75" customHeight="1" x14ac:dyDescent="0.3">
      <c r="A39" s="28" t="s">
        <v>453</v>
      </c>
      <c r="B39" s="28" t="str">
        <f t="shared" si="0"/>
        <v>iud</v>
      </c>
      <c r="C39" s="28" t="s">
        <v>459</v>
      </c>
    </row>
    <row r="40" spans="1:23" ht="15.75" customHeight="1" x14ac:dyDescent="0.3">
      <c r="A40" s="28" t="s">
        <v>453</v>
      </c>
      <c r="B40" s="28" t="str">
        <f t="shared" si="0"/>
        <v>condoms</v>
      </c>
      <c r="C40" s="28" t="s">
        <v>460</v>
      </c>
    </row>
    <row r="41" spans="1:23" ht="15.75" customHeight="1" x14ac:dyDescent="0.3">
      <c r="A41" s="28" t="s">
        <v>453</v>
      </c>
      <c r="B41" s="28" t="str">
        <f t="shared" si="0"/>
        <v>tubal_ligation</v>
      </c>
      <c r="C41" s="28" t="s">
        <v>461</v>
      </c>
    </row>
    <row r="42" spans="1:23" ht="15.75" customHeight="1" x14ac:dyDescent="0.3">
      <c r="A42" s="28" t="s">
        <v>453</v>
      </c>
      <c r="B42" s="28" t="str">
        <f t="shared" si="0"/>
        <v>cycle_beads</v>
      </c>
      <c r="C42" s="28" t="s">
        <v>462</v>
      </c>
    </row>
    <row r="43" spans="1:23" ht="15.75" customHeight="1" x14ac:dyDescent="0.3">
      <c r="A43" s="28" t="s">
        <v>453</v>
      </c>
      <c r="B43" s="28" t="s">
        <v>376</v>
      </c>
      <c r="C43" s="28" t="s">
        <v>449</v>
      </c>
    </row>
    <row r="44" spans="1:23" ht="15.75" customHeight="1" x14ac:dyDescent="0.3">
      <c r="B44" s="28" t="str">
        <f>SUBSTITUTE(LOWER(SUBSTITUTE(SUBSTITUTE(C44, "(", ""), ")", "")), " ", "_")</f>
        <v/>
      </c>
    </row>
    <row r="45" spans="1:23" ht="15.75" customHeight="1" x14ac:dyDescent="0.3">
      <c r="A45" s="28" t="s">
        <v>463</v>
      </c>
      <c r="B45" s="28" t="str">
        <f>SUBSTITUTE(LOWER(SUBSTITUTE(SUBSTITUTE(C45, "(", ""), ")", "")), " ", "_")</f>
        <v>wants_to_get_pregnant</v>
      </c>
      <c r="C45" s="28" t="s">
        <v>464</v>
      </c>
    </row>
    <row r="46" spans="1:23" ht="15.75" customHeight="1" x14ac:dyDescent="0.3">
      <c r="A46" s="28" t="s">
        <v>463</v>
      </c>
      <c r="B46" s="28" t="str">
        <f>SUBSTITUTE(LOWER(SUBSTITUTE(SUBSTITUTE(C46, "(", ""), ")", "")), " ", "_")</f>
        <v>did_not_want_fp</v>
      </c>
      <c r="C46" s="28" t="s">
        <v>465</v>
      </c>
    </row>
    <row r="47" spans="1:23" ht="15.75" customHeight="1" x14ac:dyDescent="0.3">
      <c r="B47" s="28" t="str">
        <f>SUBSTITUTE(LOWER(SUBSTITUTE(SUBSTITUTE(C47, "(", ""), ")", "")), " ", "_")</f>
        <v/>
      </c>
    </row>
    <row r="48" spans="1:23" ht="15.75" customHeight="1" x14ac:dyDescent="0.25">
      <c r="A48" s="13" t="s">
        <v>466</v>
      </c>
      <c r="B48" s="13" t="s">
        <v>467</v>
      </c>
      <c r="C48" s="13" t="s">
        <v>468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3" t="s">
        <v>466</v>
      </c>
      <c r="B49" s="13" t="s">
        <v>469</v>
      </c>
      <c r="C49" s="13" t="s">
        <v>470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</row>
    <row r="51" spans="1:23" ht="15.75" customHeight="1" x14ac:dyDescent="0.3">
      <c r="A51" s="28" t="s">
        <v>471</v>
      </c>
      <c r="B51" s="28" t="s">
        <v>472</v>
      </c>
      <c r="C51" s="28" t="s">
        <v>473</v>
      </c>
    </row>
    <row r="52" spans="1:23" ht="15.75" customHeight="1" x14ac:dyDescent="0.3">
      <c r="A52" s="28" t="s">
        <v>471</v>
      </c>
      <c r="B52" s="28" t="s">
        <v>474</v>
      </c>
      <c r="C52" s="28" t="s">
        <v>475</v>
      </c>
    </row>
    <row r="53" spans="1:23" ht="15.75" customHeight="1" x14ac:dyDescent="0.3">
      <c r="A53" s="28" t="s">
        <v>471</v>
      </c>
      <c r="B53" s="28" t="s">
        <v>476</v>
      </c>
      <c r="C53" s="28" t="s">
        <v>477</v>
      </c>
    </row>
    <row r="54" spans="1:23" ht="15.75" customHeight="1" x14ac:dyDescent="0.3">
      <c r="A54" s="28" t="s">
        <v>471</v>
      </c>
      <c r="B54" s="28" t="s">
        <v>478</v>
      </c>
      <c r="C54" s="28" t="s">
        <v>479</v>
      </c>
    </row>
    <row r="55" spans="1:23" ht="15.75" customHeight="1" x14ac:dyDescent="0.3">
      <c r="A55" s="28" t="s">
        <v>471</v>
      </c>
      <c r="B55" s="28" t="s">
        <v>480</v>
      </c>
      <c r="C55" s="28" t="s">
        <v>481</v>
      </c>
    </row>
    <row r="56" spans="1:23" ht="15.75" customHeight="1" x14ac:dyDescent="0.3">
      <c r="A56" s="28" t="s">
        <v>471</v>
      </c>
      <c r="B56" s="28" t="s">
        <v>376</v>
      </c>
      <c r="C56" s="28" t="s">
        <v>449</v>
      </c>
    </row>
    <row r="58" spans="1:23" ht="15.75" customHeight="1" x14ac:dyDescent="0.25">
      <c r="A58" s="13" t="s">
        <v>482</v>
      </c>
      <c r="B58" s="13" t="s">
        <v>483</v>
      </c>
      <c r="C58" s="13" t="s">
        <v>484</v>
      </c>
    </row>
    <row r="59" spans="1:23" ht="15.75" customHeight="1" x14ac:dyDescent="0.25">
      <c r="A59" s="13" t="s">
        <v>482</v>
      </c>
      <c r="B59" s="13" t="s">
        <v>485</v>
      </c>
      <c r="C59" s="13" t="s">
        <v>486</v>
      </c>
    </row>
    <row r="60" spans="1:23" ht="15.75" customHeight="1" x14ac:dyDescent="0.25">
      <c r="A60" s="13" t="s">
        <v>482</v>
      </c>
      <c r="B60" s="13" t="s">
        <v>487</v>
      </c>
      <c r="C60" s="13" t="s">
        <v>488</v>
      </c>
    </row>
    <row r="61" spans="1:23" ht="15.75" customHeight="1" x14ac:dyDescent="0.25">
      <c r="A61" s="13" t="s">
        <v>482</v>
      </c>
      <c r="B61" s="13" t="s">
        <v>376</v>
      </c>
      <c r="C61" s="13" t="s">
        <v>449</v>
      </c>
    </row>
    <row r="63" spans="1:23" ht="15.75" customHeight="1" x14ac:dyDescent="0.25">
      <c r="A63" s="1" t="s">
        <v>489</v>
      </c>
      <c r="B63" s="1" t="s">
        <v>490</v>
      </c>
      <c r="C63" s="13" t="s">
        <v>491</v>
      </c>
    </row>
    <row r="64" spans="1:23" ht="15.75" customHeight="1" x14ac:dyDescent="0.25">
      <c r="A64" s="1" t="s">
        <v>489</v>
      </c>
      <c r="B64" s="1" t="s">
        <v>492</v>
      </c>
      <c r="C64" s="13" t="s">
        <v>493</v>
      </c>
    </row>
    <row r="65" spans="1:3" ht="15.75" customHeight="1" x14ac:dyDescent="0.25">
      <c r="A65" s="1" t="s">
        <v>489</v>
      </c>
      <c r="B65" s="1" t="s">
        <v>494</v>
      </c>
      <c r="C65" s="13" t="s">
        <v>495</v>
      </c>
    </row>
    <row r="66" spans="1:3" ht="15.75" customHeight="1" x14ac:dyDescent="0.25">
      <c r="A66" s="1" t="s">
        <v>489</v>
      </c>
      <c r="B66" s="1" t="s">
        <v>496</v>
      </c>
      <c r="C66" s="13" t="s">
        <v>497</v>
      </c>
    </row>
    <row r="67" spans="1:3" ht="15.75" customHeight="1" x14ac:dyDescent="0.25">
      <c r="A67" s="1" t="s">
        <v>489</v>
      </c>
      <c r="B67" s="1" t="s">
        <v>374</v>
      </c>
      <c r="C67" s="13" t="s">
        <v>498</v>
      </c>
    </row>
    <row r="69" spans="1:3" ht="15.75" customHeight="1" x14ac:dyDescent="0.3">
      <c r="A69" s="28" t="s">
        <v>499</v>
      </c>
      <c r="B69" s="28" t="s">
        <v>500</v>
      </c>
      <c r="C69" s="28" t="s">
        <v>501</v>
      </c>
    </row>
    <row r="70" spans="1:3" ht="15.75" customHeight="1" x14ac:dyDescent="0.3">
      <c r="A70" s="28" t="s">
        <v>499</v>
      </c>
      <c r="B70" s="28" t="s">
        <v>502</v>
      </c>
      <c r="C70" s="28" t="s">
        <v>503</v>
      </c>
    </row>
    <row r="72" spans="1:3" ht="15.75" customHeight="1" x14ac:dyDescent="0.3">
      <c r="A72" s="28" t="s">
        <v>504</v>
      </c>
      <c r="B72" s="28" t="s">
        <v>505</v>
      </c>
      <c r="C72" s="36" t="s">
        <v>464</v>
      </c>
    </row>
    <row r="73" spans="1:3" ht="15.75" customHeight="1" x14ac:dyDescent="0.3">
      <c r="A73" s="28" t="s">
        <v>504</v>
      </c>
      <c r="B73" s="28" t="s">
        <v>506</v>
      </c>
      <c r="C73" s="28" t="s">
        <v>507</v>
      </c>
    </row>
    <row r="74" spans="1:3" ht="15.75" customHeight="1" x14ac:dyDescent="0.3">
      <c r="A74" s="28" t="s">
        <v>504</v>
      </c>
      <c r="B74" s="28" t="s">
        <v>376</v>
      </c>
      <c r="C74" s="28" t="s">
        <v>449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438</cp:revision>
  <dcterms:created xsi:type="dcterms:W3CDTF">2023-07-03T10:57:05Z</dcterms:created>
  <dcterms:modified xsi:type="dcterms:W3CDTF">2024-08-28T13:29:36Z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